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principal'!$B$2:$D$111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D8" i="29"/>
  <c r="G7" i="29"/>
  <c r="H7" i="29"/>
  <c r="F7" i="29"/>
  <c r="F6" i="29"/>
  <c r="H6" i="29"/>
  <c r="G6" i="29"/>
  <c r="D7" i="29"/>
  <c r="H8" i="29"/>
  <c r="G8" i="29"/>
  <c r="F8" i="29"/>
</calcChain>
</file>

<file path=xl/sharedStrings.xml><?xml version="1.0" encoding="utf-8"?>
<sst xmlns="http://schemas.openxmlformats.org/spreadsheetml/2006/main" count="15707" uniqueCount="381">
  <si>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</si>
  <si>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</si>
  <si>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</si>
  <si>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</si>
  <si>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</si>
  <si>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</si>
  <si>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</si>
  <si>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</si>
  <si>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</si>
  <si>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</si>
  <si>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</si>
  <si>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</si>
  <si>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</si>
  <si>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</si>
  <si>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</si>
  <si>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</si>
  <si>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</si>
  <si>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</si>
  <si>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</si>
  <si>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</si>
  <si>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</si>
  <si>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</si>
  <si>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</si>
  <si>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</si>
  <si>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</si>
  <si>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</si>
  <si>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</si>
  <si>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</si>
  <si>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</si>
  <si>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</si>
  <si>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</si>
  <si>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</si>
  <si>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</si>
  <si>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</si>
  <si>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</si>
  <si>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</si>
  <si>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</si>
  <si>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</si>
  <si>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</si>
  <si>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</si>
  <si>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</si>
  <si>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</si>
  <si>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</si>
  <si>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</si>
  <si>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</si>
  <si>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</si>
  <si>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</si>
  <si>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</si>
  <si>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</si>
  <si>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</si>
  <si>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</si>
  <si>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</si>
  <si>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</si>
  <si>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</si>
  <si>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</si>
  <si>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</si>
  <si>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</si>
  <si>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</si>
  <si>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</si>
  <si>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</si>
  <si>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</si>
  <si>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</si>
  <si>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</si>
  <si>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</si>
  <si>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</si>
  <si>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</si>
  <si>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</si>
  <si>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</si>
  <si>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</si>
  <si>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</si>
  <si>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</si>
  <si>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</si>
  <si>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</si>
  <si>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</si>
  <si>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</si>
  <si>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</si>
  <si>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</si>
  <si>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</si>
  <si>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</si>
  <si>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</si>
  <si>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</si>
  <si>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</si>
  <si>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</si>
  <si>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</si>
  <si>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</si>
  <si>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</si>
  <si>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</si>
  <si>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</si>
  <si>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</si>
  <si>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</si>
  <si>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</si>
  <si>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</si>
  <si>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</si>
  <si>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</si>
  <si>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</si>
  <si>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</si>
  <si>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</si>
  <si>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</si>
  <si>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</si>
  <si>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</si>
  <si>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</si>
  <si>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</si>
  <si>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</si>
  <si>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</si>
  <si>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</si>
  <si>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</si>
  <si>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</si>
  <si>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</si>
  <si>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</si>
  <si>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</si>
  <si>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</si>
  <si>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</si>
  <si>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</si>
  <si>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</si>
  <si>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</si>
  <si>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</si>
  <si>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</si>
  <si>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</si>
  <si>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</si>
  <si>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</si>
  <si>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</si>
  <si>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</si>
  <si>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</si>
  <si>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</si>
  <si>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</si>
  <si>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</si>
  <si>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</si>
  <si>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</si>
  <si>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</si>
  <si>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</si>
  <si>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</si>
  <si>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</si>
  <si>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</si>
  <si>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</si>
  <si>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</si>
  <si>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</si>
  <si>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</si>
  <si>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</si>
  <si>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</si>
  <si>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</si>
  <si>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</si>
  <si>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</si>
  <si>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</si>
  <si>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</si>
  <si>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</si>
  <si>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</si>
  <si>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</si>
  <si>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</si>
  <si>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</si>
  <si>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</si>
  <si>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</si>
  <si>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</si>
  <si>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</si>
  <si>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</si>
  <si>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</si>
  <si>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</si>
  <si>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</si>
  <si>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</si>
  <si>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</si>
  <si>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</si>
  <si>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</si>
  <si>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</si>
  <si>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</si>
  <si>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</si>
  <si>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</si>
  <si>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</si>
  <si>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</si>
  <si>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</si>
  <si>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</si>
  <si>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</si>
  <si>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</si>
  <si>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</si>
  <si>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</si>
  <si>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</si>
  <si>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</si>
  <si>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</si>
  <si>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</si>
  <si>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</si>
  <si>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</si>
  <si>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</si>
  <si>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</si>
  <si>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</si>
  <si>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</si>
  <si>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</si>
  <si>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</si>
  <si>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</si>
  <si>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</si>
  <si>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</si>
  <si>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</si>
  <si>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</si>
  <si>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</si>
  <si>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</si>
  <si>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</si>
  <si>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</si>
  <si>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</si>
  <si>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</si>
  <si>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</si>
  <si>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</si>
  <si>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</si>
  <si>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</si>
  <si>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</si>
  <si>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</si>
  <si>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</si>
  <si>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</si>
  <si>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</si>
  <si>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</si>
  <si>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</si>
  <si>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</si>
  <si>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</si>
  <si>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</si>
  <si>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</si>
  <si>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</si>
  <si>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</si>
  <si>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</si>
  <si>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</si>
  <si>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</si>
  <si>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</si>
  <si>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</si>
  <si>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</si>
  <si>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</si>
  <si>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</si>
  <si>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</si>
  <si>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</si>
  <si>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</si>
  <si>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</si>
  <si>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</si>
  <si>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</si>
  <si>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</si>
  <si>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</si>
  <si>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</si>
  <si>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</si>
  <si>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</si>
  <si>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</si>
  <si>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</si>
  <si>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</si>
  <si>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</si>
  <si>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</si>
  <si>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</si>
  <si>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</si>
  <si>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</si>
  <si>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</si>
  <si>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</si>
  <si>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</si>
  <si>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</si>
  <si>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</si>
  <si>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</si>
  <si>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</si>
  <si>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</si>
  <si>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</si>
  <si>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</si>
  <si>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</si>
  <si>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</si>
  <si>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</si>
  <si>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</si>
  <si>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</si>
  <si>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</si>
  <si>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</si>
  <si>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</si>
  <si>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</si>
  <si>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</si>
  <si>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</si>
  <si>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</si>
  <si>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</si>
  <si>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</si>
  <si>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</si>
  <si>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</si>
  <si>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</si>
  <si>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</si>
  <si>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</si>
  <si>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</si>
  <si>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</si>
  <si>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</si>
  <si>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</si>
  <si>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</si>
  <si>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</si>
  <si>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</si>
  <si>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</si>
  <si>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</si>
  <si>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</si>
  <si>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</si>
  <si>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</si>
  <si>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</si>
  <si>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</si>
  <si>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</si>
  <si>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</si>
  <si>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I trimestre 2016</t>
  </si>
  <si>
    <t>I trimestre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</si>
  <si>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</si>
  <si>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</si>
  <si>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</si>
  <si>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</si>
  <si>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</si>
  <si>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</si>
  <si>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</si>
  <si>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</si>
  <si>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</si>
  <si>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</si>
  <si>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</si>
  <si>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</si>
  <si>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</si>
  <si>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</si>
  <si>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</si>
  <si>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</si>
  <si>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</si>
  <si>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</si>
  <si>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</si>
  <si>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</si>
  <si>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</si>
  <si>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</si>
  <si>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</si>
  <si>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</si>
  <si>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</si>
  <si>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</si>
  <si>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</si>
  <si>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marzo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</si>
  <si>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</si>
  <si>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</si>
  <si>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</si>
  <si>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</si>
  <si>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</si>
  <si>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</si>
  <si>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</si>
  <si>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</si>
  <si>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</si>
  <si>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</si>
  <si>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</si>
  <si>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</si>
  <si>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</si>
  <si>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</si>
  <si>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</si>
  <si>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</si>
  <si>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</si>
  <si>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</si>
  <si>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</si>
  <si>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</si>
  <si>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</si>
  <si>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</si>
  <si>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</si>
  <si>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</si>
  <si>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</si>
  <si>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</si>
  <si>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</si>
  <si>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</si>
  <si>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</si>
  <si>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</si>
  <si>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</si>
  <si>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</si>
  <si>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</si>
  <si>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</si>
  <si>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</si>
  <si>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2014</t>
  </si>
  <si>
    <t>II semestre 2015</t>
  </si>
  <si>
    <t>Plazas turísticas autorizadas* en Adeje según tipología del establecimiento</t>
  </si>
  <si>
    <t>marzo 2016</t>
  </si>
  <si>
    <t>Plazas turísticas autorizadas* según tipología del establecimiento
Distribución por Municipios
 marzo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</si>
  <si>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</si>
  <si>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</si>
  <si>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</si>
  <si>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marzo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</si>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</sst>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422315</c:v>
                </c:pt>
                <c:pt idx="1">
                  <c:v>308364</c:v>
                </c:pt>
                <c:pt idx="2">
                  <c:v>113951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453374</c:v>
                </c:pt>
                <c:pt idx="1">
                  <c:v>335674</c:v>
                </c:pt>
                <c:pt idx="2">
                  <c:v>117700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86288144"/>
        <c:axId val="158629140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7.3544629009151929E-2</c:v>
                </c:pt>
                <c:pt idx="1">
                  <c:v>8.8564164429051351E-2</c:v>
                </c:pt>
                <c:pt idx="2">
                  <c:v>3.2900106185992151E-2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6290320"/>
        <c:axId val="1586299568"/>
      </c:lineChart>
      <c:catAx>
        <c:axId val="158628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6291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86291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6288144"/>
        <c:crosses val="autoZero"/>
        <c:crossBetween val="between"/>
      </c:valAx>
      <c:catAx>
        <c:axId val="1586290320"/>
        <c:scaling>
          <c:orientation val="minMax"/>
        </c:scaling>
        <c:delete val="1"/>
        <c:axPos val="b"/>
        <c:majorTickMark val="out"/>
        <c:minorTickMark val="none"/>
        <c:tickLblPos val="none"/>
        <c:crossAx val="1586299568"/>
        <c:crosses val="autoZero"/>
        <c:auto val="1"/>
        <c:lblAlgn val="ctr"/>
        <c:lblOffset val="100"/>
        <c:noMultiLvlLbl val="0"/>
      </c:catAx>
      <c:valAx>
        <c:axId val="158629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8629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40672"/>
        <c:axId val="1695128160"/>
      </c:lineChart>
      <c:catAx>
        <c:axId val="169514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28160"/>
        <c:crosses val="autoZero"/>
        <c:auto val="1"/>
        <c:lblAlgn val="ctr"/>
        <c:lblOffset val="100"/>
        <c:tickLblSkip val="1"/>
        <c:noMultiLvlLbl val="0"/>
      </c:catAx>
      <c:valAx>
        <c:axId val="16951281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4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37408"/>
        <c:axId val="1695141216"/>
      </c:lineChart>
      <c:catAx>
        <c:axId val="16951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41216"/>
        <c:crosses val="autoZero"/>
        <c:auto val="1"/>
        <c:lblAlgn val="ctr"/>
        <c:lblOffset val="100"/>
        <c:tickLblSkip val="1"/>
        <c:noMultiLvlLbl val="0"/>
      </c:catAx>
      <c:valAx>
        <c:axId val="16951412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34144"/>
        <c:axId val="1695134688"/>
      </c:lineChart>
      <c:catAx>
        <c:axId val="16951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4688"/>
        <c:crosses val="autoZero"/>
        <c:auto val="1"/>
        <c:lblAlgn val="ctr"/>
        <c:lblOffset val="100"/>
        <c:tickLblSkip val="1"/>
        <c:noMultiLvlLbl val="0"/>
      </c:catAx>
      <c:valAx>
        <c:axId val="169513468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112691570881224"/>
          <c:w val="0.97760879170679205"/>
          <c:h val="0.47962715517241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1236955</c:v>
                </c:pt>
                <c:pt idx="1">
                  <c:v>817360</c:v>
                </c:pt>
                <c:pt idx="2">
                  <c:v>133314</c:v>
                </c:pt>
                <c:pt idx="3">
                  <c:v>465392</c:v>
                </c:pt>
                <c:pt idx="4">
                  <c:v>166446</c:v>
                </c:pt>
                <c:pt idx="5">
                  <c:v>37040</c:v>
                </c:pt>
                <c:pt idx="6">
                  <c:v>15168</c:v>
                </c:pt>
                <c:pt idx="7">
                  <c:v>419595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1345607</c:v>
                </c:pt>
                <c:pt idx="1">
                  <c:v>916751</c:v>
                </c:pt>
                <c:pt idx="2">
                  <c:v>144212</c:v>
                </c:pt>
                <c:pt idx="3">
                  <c:v>532507</c:v>
                </c:pt>
                <c:pt idx="4">
                  <c:v>180848</c:v>
                </c:pt>
                <c:pt idx="5">
                  <c:v>41582</c:v>
                </c:pt>
                <c:pt idx="6">
                  <c:v>17602</c:v>
                </c:pt>
                <c:pt idx="7">
                  <c:v>428856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695127072"/>
        <c:axId val="16951276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12248563218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561613984674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7275981800766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7.85811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3.610249042145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6350574712643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0.66078394121047246</c:v>
                </c:pt>
                <c:pt idx="2">
                  <c:v>0.10777594981224055</c:v>
                </c:pt>
                <c:pt idx="3">
                  <c:v>0.37624004106859182</c:v>
                </c:pt>
                <c:pt idx="4">
                  <c:v>0.13456107942487802</c:v>
                </c:pt>
                <c:pt idx="5">
                  <c:v>2.9944500810457939E-2</c:v>
                </c:pt>
                <c:pt idx="6">
                  <c:v>1.2262370094304158E-2</c:v>
                </c:pt>
                <c:pt idx="7">
                  <c:v>0.33921605878952749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720905172413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6.949018199233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909525862068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8.772629310344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4.2184865900383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5751053639846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0.6812917887615032</c:v>
                </c:pt>
                <c:pt idx="2">
                  <c:v>0.10717245079729817</c:v>
                </c:pt>
                <c:pt idx="3">
                  <c:v>0.39573738840538136</c:v>
                </c:pt>
                <c:pt idx="4">
                  <c:v>0.13439882521419702</c:v>
                </c:pt>
                <c:pt idx="5">
                  <c:v>3.0902039005445126E-2</c:v>
                </c:pt>
                <c:pt idx="6">
                  <c:v>1.30810853391815E-2</c:v>
                </c:pt>
                <c:pt idx="7">
                  <c:v>0.31870821123849685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653400383141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991733716475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138043478260866E-2"/>
                  <c:y val="-0.2022698754789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1153136973180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8.7838280293139226E-2</c:v>
                </c:pt>
                <c:pt idx="1">
                  <c:v>0.12160002936282677</c:v>
                </c:pt>
                <c:pt idx="2">
                  <c:v>8.174685329372755E-2</c:v>
                </c:pt>
                <c:pt idx="3">
                  <c:v>0.14421176126792035</c:v>
                </c:pt>
                <c:pt idx="4">
                  <c:v>8.6526561166984983E-2</c:v>
                </c:pt>
                <c:pt idx="5">
                  <c:v>0.12262419006479486</c:v>
                </c:pt>
                <c:pt idx="6">
                  <c:v>0.16046940928270037</c:v>
                </c:pt>
                <c:pt idx="7">
                  <c:v>2.2071283022915056E-2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29248"/>
        <c:axId val="1695129792"/>
      </c:lineChart>
      <c:catAx>
        <c:axId val="16951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95127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95127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95127072"/>
        <c:crossesAt val="1"/>
        <c:crossBetween val="between"/>
      </c:valAx>
      <c:catAx>
        <c:axId val="169512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95129792"/>
        <c:crossesAt val="-50"/>
        <c:auto val="1"/>
        <c:lblAlgn val="ctr"/>
        <c:lblOffset val="100"/>
        <c:noMultiLvlLbl val="0"/>
      </c:catAx>
      <c:valAx>
        <c:axId val="1695129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695129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0.31870821123849685</c:v>
                </c:pt>
                <c:pt idx="1">
                  <c:v>0.10717245079729817</c:v>
                </c:pt>
                <c:pt idx="2">
                  <c:v>0.39573738840538136</c:v>
                </c:pt>
                <c:pt idx="3">
                  <c:v>0.13439882521419702</c:v>
                </c:pt>
                <c:pt idx="4">
                  <c:v>3.0902039005445126E-2</c:v>
                </c:pt>
                <c:pt idx="5">
                  <c:v>1.30810853391815E-2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85396011545068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6.6445182724252493E-3"/>
                  <c:y val="1.71482705692409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179824</c:v>
                </c:pt>
                <c:pt idx="1">
                  <c:v>62307</c:v>
                </c:pt>
                <c:pt idx="2">
                  <c:v>29289</c:v>
                </c:pt>
                <c:pt idx="3">
                  <c:v>21987</c:v>
                </c:pt>
                <c:pt idx="4">
                  <c:v>21866</c:v>
                </c:pt>
                <c:pt idx="5">
                  <c:v>17729</c:v>
                </c:pt>
                <c:pt idx="6">
                  <c:v>17458</c:v>
                </c:pt>
                <c:pt idx="7">
                  <c:v>16180</c:v>
                </c:pt>
                <c:pt idx="8">
                  <c:v>15312</c:v>
                </c:pt>
                <c:pt idx="9">
                  <c:v>9842</c:v>
                </c:pt>
                <c:pt idx="10">
                  <c:v>9719</c:v>
                </c:pt>
                <c:pt idx="11">
                  <c:v>9142</c:v>
                </c:pt>
                <c:pt idx="12">
                  <c:v>7602</c:v>
                </c:pt>
                <c:pt idx="13">
                  <c:v>6797</c:v>
                </c:pt>
                <c:pt idx="14">
                  <c:v>4918</c:v>
                </c:pt>
                <c:pt idx="15">
                  <c:v>3846</c:v>
                </c:pt>
                <c:pt idx="16">
                  <c:v>15212</c:v>
                </c:pt>
                <c:pt idx="17">
                  <c:v>864</c:v>
                </c:pt>
                <c:pt idx="18">
                  <c:v>826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4918007342105488"/>
                  <c:y val="3.45881053213037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8192324796609725"/>
                  <c:y val="2.7389431044006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942213618646506"/>
                  <c:y val="2.163579451298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946843853820597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6541972951055537"/>
                  <c:y val="3.45807401951761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2812671671854973"/>
                  <c:y val="4.0341741852329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2369756106068137"/>
                  <c:y val="4.75418891548517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926788221239796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604616283429687"/>
                  <c:y val="1.3257227031384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9933519937914737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0.19834732773557251</c:v>
                </c:pt>
                <c:pt idx="1">
                  <c:v>6.2407284260064477E-2</c:v>
                </c:pt>
                <c:pt idx="2">
                  <c:v>-4.3093308938839558E-2</c:v>
                </c:pt>
                <c:pt idx="3">
                  <c:v>0.11864665479521741</c:v>
                </c:pt>
                <c:pt idx="4">
                  <c:v>-0.12717547501197513</c:v>
                </c:pt>
                <c:pt idx="5">
                  <c:v>9.8995784775601336E-2</c:v>
                </c:pt>
                <c:pt idx="6">
                  <c:v>-1.926858041683055E-2</c:v>
                </c:pt>
                <c:pt idx="7">
                  <c:v>0.16302472685451419</c:v>
                </c:pt>
                <c:pt idx="8">
                  <c:v>-9.1383812010443877E-2</c:v>
                </c:pt>
                <c:pt idx="9">
                  <c:v>-0.18398142774230997</c:v>
                </c:pt>
                <c:pt idx="10">
                  <c:v>-0.22248000000000001</c:v>
                </c:pt>
                <c:pt idx="11">
                  <c:v>-0.15695315381777941</c:v>
                </c:pt>
                <c:pt idx="12">
                  <c:v>-0.13946117274167991</c:v>
                </c:pt>
                <c:pt idx="13">
                  <c:v>0.27619226436349975</c:v>
                </c:pt>
                <c:pt idx="14">
                  <c:v>-4.7637490317583242E-2</c:v>
                </c:pt>
                <c:pt idx="15">
                  <c:v>-0.18378607809847203</c:v>
                </c:pt>
                <c:pt idx="16">
                  <c:v>0.34905995033699888</c:v>
                </c:pt>
                <c:pt idx="17">
                  <c:v>0.13385826771653542</c:v>
                </c:pt>
                <c:pt idx="18">
                  <c:v>0.23838080959520247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Italia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0.39663500774195254</c:v>
                </c:pt>
                <c:pt idx="1">
                  <c:v>0.13742958352265458</c:v>
                </c:pt>
                <c:pt idx="2">
                  <c:v>6.4602293029595872E-2</c:v>
                </c:pt>
                <c:pt idx="3">
                  <c:v>4.8496384883120781E-2</c:v>
                </c:pt>
                <c:pt idx="4">
                  <c:v>4.8229497059822574E-2</c:v>
                </c:pt>
                <c:pt idx="5">
                  <c:v>3.9104580324412073E-2</c:v>
                </c:pt>
                <c:pt idx="6">
                  <c:v>3.8506839827603702E-2</c:v>
                </c:pt>
                <c:pt idx="7">
                  <c:v>3.5687975049297049E-2</c:v>
                </c:pt>
                <c:pt idx="8">
                  <c:v>3.3773440911918196E-2</c:v>
                </c:pt>
                <c:pt idx="9">
                  <c:v>2.1708346751247314E-2</c:v>
                </c:pt>
                <c:pt idx="10">
                  <c:v>2.1437047558968976E-2</c:v>
                </c:pt>
                <c:pt idx="11">
                  <c:v>2.0164367608199854E-2</c:v>
                </c:pt>
                <c:pt idx="12">
                  <c:v>1.6767613493495436E-2</c:v>
                </c:pt>
                <c:pt idx="13">
                  <c:v>1.4992037478990855E-2</c:v>
                </c:pt>
                <c:pt idx="14">
                  <c:v>1.0847556322153454E-2</c:v>
                </c:pt>
                <c:pt idx="15">
                  <c:v>8.48306254880077E-3</c:v>
                </c:pt>
                <c:pt idx="16">
                  <c:v>3.3552872462911415E-2</c:v>
                </c:pt>
                <c:pt idx="17">
                  <c:v>1.9057113994185816E-3</c:v>
                </c:pt>
                <c:pt idx="18">
                  <c:v>1.821895388796005E-3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96462528"/>
        <c:axId val="1696453824"/>
      </c:barChart>
      <c:catAx>
        <c:axId val="1696462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96453824"/>
        <c:crosses val="autoZero"/>
        <c:auto val="1"/>
        <c:lblAlgn val="ctr"/>
        <c:lblOffset val="100"/>
        <c:noMultiLvlLbl val="0"/>
      </c:catAx>
      <c:valAx>
        <c:axId val="16964538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96462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32123891490308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392359675970734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990033222591361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8792912513842739"/>
                  <c:y val="1.8731015364652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839424141749724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174972314507198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17497231450719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325579651380786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7386489479512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926892859322816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517165005537099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2104095708966611"/>
                  <c:y val="7.49093161107684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96466336"/>
        <c:axId val="1696467424"/>
      </c:barChart>
      <c:catAx>
        <c:axId val="1696466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96467424"/>
        <c:crosses val="autoZero"/>
        <c:auto val="1"/>
        <c:lblAlgn val="ctr"/>
        <c:lblOffset val="100"/>
        <c:noMultiLvlLbl val="0"/>
      </c:catAx>
      <c:valAx>
        <c:axId val="1696467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96466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45876632192136E-2"/>
                  <c:y val="-8.51654611875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63616"/>
        <c:axId val="1696461440"/>
      </c:lineChart>
      <c:catAx>
        <c:axId val="16964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61440"/>
        <c:crosses val="autoZero"/>
        <c:auto val="1"/>
        <c:lblAlgn val="ctr"/>
        <c:lblOffset val="100"/>
        <c:tickLblSkip val="1"/>
        <c:noMultiLvlLbl val="0"/>
      </c:catAx>
      <c:valAx>
        <c:axId val="169646144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6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58720"/>
        <c:axId val="1696456544"/>
      </c:lineChart>
      <c:catAx>
        <c:axId val="16964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6544"/>
        <c:crosses val="autoZero"/>
        <c:auto val="1"/>
        <c:lblAlgn val="ctr"/>
        <c:lblOffset val="100"/>
        <c:tickLblSkip val="1"/>
        <c:noMultiLvlLbl val="0"/>
      </c:catAx>
      <c:valAx>
        <c:axId val="169645654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66880"/>
        <c:axId val="1696457088"/>
      </c:lineChart>
      <c:catAx>
        <c:axId val="1696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7088"/>
        <c:crosses val="autoZero"/>
        <c:auto val="1"/>
        <c:lblAlgn val="ctr"/>
        <c:lblOffset val="100"/>
        <c:tickLblSkip val="1"/>
        <c:noMultiLvlLbl val="0"/>
      </c:catAx>
      <c:valAx>
        <c:axId val="169645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6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0.77327629835457157</c:v>
                </c:pt>
                <c:pt idx="1">
                  <c:v>0.16855590079421406</c:v>
                </c:pt>
                <c:pt idx="2">
                  <c:v>4.9537494974387024E-2</c:v>
                </c:pt>
                <c:pt idx="3">
                  <c:v>8.630305876827336E-3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59264"/>
        <c:axId val="1696455456"/>
      </c:lineChart>
      <c:catAx>
        <c:axId val="1696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5456"/>
        <c:crosses val="autoZero"/>
        <c:auto val="1"/>
        <c:lblAlgn val="ctr"/>
        <c:lblOffset val="100"/>
        <c:tickLblSkip val="1"/>
        <c:noMultiLvlLbl val="0"/>
      </c:catAx>
      <c:valAx>
        <c:axId val="169645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57632"/>
        <c:axId val="1702441936"/>
      </c:lineChart>
      <c:catAx>
        <c:axId val="16964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1936"/>
        <c:crosses val="autoZero"/>
        <c:auto val="1"/>
        <c:lblAlgn val="ctr"/>
        <c:lblOffset val="100"/>
        <c:tickLblSkip val="1"/>
        <c:noMultiLvlLbl val="0"/>
      </c:catAx>
      <c:valAx>
        <c:axId val="170244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645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54992"/>
        <c:axId val="1702463152"/>
      </c:lineChart>
      <c:catAx>
        <c:axId val="170245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3152"/>
        <c:crosses val="autoZero"/>
        <c:auto val="1"/>
        <c:lblAlgn val="ctr"/>
        <c:lblOffset val="100"/>
        <c:tickLblSkip val="1"/>
        <c:noMultiLvlLbl val="0"/>
      </c:catAx>
      <c:valAx>
        <c:axId val="170246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49008"/>
        <c:axId val="1702461520"/>
      </c:lineChart>
      <c:catAx>
        <c:axId val="170244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1520"/>
        <c:crosses val="autoZero"/>
        <c:auto val="1"/>
        <c:lblAlgn val="ctr"/>
        <c:lblOffset val="100"/>
        <c:tickLblSkip val="1"/>
        <c:noMultiLvlLbl val="0"/>
      </c:catAx>
      <c:valAx>
        <c:axId val="170246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49552"/>
        <c:axId val="1702451728"/>
      </c:lineChart>
      <c:catAx>
        <c:axId val="170244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1728"/>
        <c:crosses val="autoZero"/>
        <c:auto val="1"/>
        <c:lblAlgn val="ctr"/>
        <c:lblOffset val="100"/>
        <c:tickLblSkip val="1"/>
        <c:noMultiLvlLbl val="0"/>
      </c:catAx>
      <c:valAx>
        <c:axId val="170245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40304"/>
        <c:axId val="1702437584"/>
      </c:lineChart>
      <c:catAx>
        <c:axId val="17024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37584"/>
        <c:crosses val="autoZero"/>
        <c:auto val="1"/>
        <c:lblAlgn val="ctr"/>
        <c:lblOffset val="100"/>
        <c:tickLblSkip val="1"/>
        <c:noMultiLvlLbl val="0"/>
      </c:catAx>
      <c:valAx>
        <c:axId val="170243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53904"/>
        <c:axId val="1702467504"/>
      </c:lineChart>
      <c:catAx>
        <c:axId val="170245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7504"/>
        <c:crosses val="autoZero"/>
        <c:auto val="1"/>
        <c:lblAlgn val="ctr"/>
        <c:lblOffset val="100"/>
        <c:tickLblSkip val="1"/>
        <c:noMultiLvlLbl val="0"/>
      </c:catAx>
      <c:valAx>
        <c:axId val="170246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64240"/>
        <c:axId val="1702446288"/>
      </c:lineChart>
      <c:catAx>
        <c:axId val="170246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6288"/>
        <c:crosses val="autoZero"/>
        <c:auto val="1"/>
        <c:lblAlgn val="ctr"/>
        <c:lblOffset val="100"/>
        <c:tickLblSkip val="1"/>
        <c:noMultiLvlLbl val="0"/>
      </c:catAx>
      <c:valAx>
        <c:axId val="170244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50096"/>
        <c:axId val="1702468592"/>
      </c:lineChart>
      <c:catAx>
        <c:axId val="170245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8592"/>
        <c:crosses val="autoZero"/>
        <c:auto val="1"/>
        <c:lblAlgn val="ctr"/>
        <c:lblOffset val="100"/>
        <c:tickLblSkip val="1"/>
        <c:noMultiLvlLbl val="0"/>
      </c:catAx>
      <c:valAx>
        <c:axId val="170246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64784"/>
        <c:axId val="1702444112"/>
      </c:lineChart>
      <c:catAx>
        <c:axId val="170246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4112"/>
        <c:crosses val="autoZero"/>
        <c:auto val="1"/>
        <c:lblAlgn val="ctr"/>
        <c:lblOffset val="100"/>
        <c:tickLblSkip val="1"/>
        <c:noMultiLvlLbl val="0"/>
      </c:catAx>
      <c:valAx>
        <c:axId val="170244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967565</c:v>
                </c:pt>
                <c:pt idx="1">
                  <c:v>353604</c:v>
                </c:pt>
                <c:pt idx="2">
                  <c:v>422315</c:v>
                </c:pt>
                <c:pt idx="3">
                  <c:v>202126</c:v>
                </c:pt>
                <c:pt idx="4">
                  <c:v>172577</c:v>
                </c:pt>
                <c:pt idx="5">
                  <c:v>57962</c:v>
                </c:pt>
                <c:pt idx="6">
                  <c:v>9302</c:v>
                </c:pt>
                <c:pt idx="7">
                  <c:v>1236955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1040526</c:v>
                </c:pt>
                <c:pt idx="1">
                  <c:v>380709</c:v>
                </c:pt>
                <c:pt idx="2">
                  <c:v>453374</c:v>
                </c:pt>
                <c:pt idx="3">
                  <c:v>226810</c:v>
                </c:pt>
                <c:pt idx="4">
                  <c:v>196625</c:v>
                </c:pt>
                <c:pt idx="5">
                  <c:v>66658</c:v>
                </c:pt>
                <c:pt idx="6">
                  <c:v>11613</c:v>
                </c:pt>
                <c:pt idx="7">
                  <c:v>1345607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296848"/>
        <c:axId val="1586290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7.54068202136291E-2</c:v>
                </c:pt>
                <c:pt idx="1">
                  <c:v>7.665354464316021E-2</c:v>
                </c:pt>
                <c:pt idx="2">
                  <c:v>7.3544629009151929E-2</c:v>
                </c:pt>
                <c:pt idx="3">
                  <c:v>0.12212184478988353</c:v>
                </c:pt>
                <c:pt idx="4">
                  <c:v>0.13934649460820392</c:v>
                </c:pt>
                <c:pt idx="5">
                  <c:v>0.15002932956074666</c:v>
                </c:pt>
                <c:pt idx="6">
                  <c:v>0.2484411954418404</c:v>
                </c:pt>
                <c:pt idx="7">
                  <c:v>8.7838280293139226E-2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6300656"/>
        <c:axId val="1586301200"/>
      </c:lineChart>
      <c:catAx>
        <c:axId val="158629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62908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86290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6296848"/>
        <c:crosses val="autoZero"/>
        <c:crossBetween val="between"/>
      </c:valAx>
      <c:catAx>
        <c:axId val="158630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6301200"/>
        <c:crosses val="autoZero"/>
        <c:auto val="1"/>
        <c:lblAlgn val="ctr"/>
        <c:lblOffset val="100"/>
        <c:noMultiLvlLbl val="0"/>
      </c:catAx>
      <c:valAx>
        <c:axId val="1586301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86300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58256"/>
        <c:axId val="1702466960"/>
      </c:lineChart>
      <c:catAx>
        <c:axId val="170245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6960"/>
        <c:crosses val="autoZero"/>
        <c:auto val="1"/>
        <c:lblAlgn val="ctr"/>
        <c:lblOffset val="100"/>
        <c:tickLblSkip val="1"/>
        <c:noMultiLvlLbl val="0"/>
      </c:catAx>
      <c:valAx>
        <c:axId val="170246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65328"/>
        <c:axId val="1702469136"/>
      </c:lineChart>
      <c:catAx>
        <c:axId val="170246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9136"/>
        <c:crosses val="autoZero"/>
        <c:auto val="1"/>
        <c:lblAlgn val="ctr"/>
        <c:lblOffset val="100"/>
        <c:tickLblSkip val="1"/>
        <c:noMultiLvlLbl val="0"/>
      </c:catAx>
      <c:valAx>
        <c:axId val="170246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38128"/>
        <c:axId val="1702452272"/>
      </c:lineChart>
      <c:catAx>
        <c:axId val="17024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2272"/>
        <c:crosses val="autoZero"/>
        <c:auto val="1"/>
        <c:lblAlgn val="ctr"/>
        <c:lblOffset val="100"/>
        <c:tickLblSkip val="1"/>
        <c:noMultiLvlLbl val="0"/>
      </c:catAx>
      <c:valAx>
        <c:axId val="170245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3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38672"/>
        <c:axId val="17024479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65872"/>
        <c:axId val="1702453360"/>
      </c:lineChart>
      <c:catAx>
        <c:axId val="170243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7920"/>
        <c:crosses val="autoZero"/>
        <c:auto val="1"/>
        <c:lblAlgn val="ctr"/>
        <c:lblOffset val="100"/>
        <c:tickLblSkip val="1"/>
        <c:noMultiLvlLbl val="0"/>
      </c:catAx>
      <c:valAx>
        <c:axId val="170244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38672"/>
        <c:crosses val="autoZero"/>
        <c:crossBetween val="between"/>
      </c:valAx>
      <c:valAx>
        <c:axId val="1702453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702465872"/>
        <c:crosses val="max"/>
        <c:crossBetween val="between"/>
      </c:valAx>
      <c:catAx>
        <c:axId val="170246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245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41392"/>
        <c:axId val="1702442480"/>
      </c:lineChart>
      <c:catAx>
        <c:axId val="170244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2480"/>
        <c:crosses val="autoZero"/>
        <c:auto val="1"/>
        <c:lblAlgn val="ctr"/>
        <c:lblOffset val="100"/>
        <c:tickLblSkip val="1"/>
        <c:noMultiLvlLbl val="0"/>
      </c:catAx>
      <c:valAx>
        <c:axId val="170244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4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59888"/>
        <c:axId val="1702460432"/>
      </c:lineChart>
      <c:catAx>
        <c:axId val="170245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60432"/>
        <c:crosses val="autoZero"/>
        <c:auto val="1"/>
        <c:lblAlgn val="ctr"/>
        <c:lblOffset val="100"/>
        <c:tickLblSkip val="1"/>
        <c:noMultiLvlLbl val="0"/>
      </c:catAx>
      <c:valAx>
        <c:axId val="170246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245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209152"/>
        <c:axId val="1704216224"/>
      </c:lineChart>
      <c:catAx>
        <c:axId val="17042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16224"/>
        <c:crosses val="autoZero"/>
        <c:auto val="1"/>
        <c:lblAlgn val="ctr"/>
        <c:lblOffset val="100"/>
        <c:tickLblSkip val="1"/>
        <c:noMultiLvlLbl val="0"/>
      </c:catAx>
      <c:valAx>
        <c:axId val="170421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0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208064"/>
        <c:axId val="1704217312"/>
      </c:lineChart>
      <c:catAx>
        <c:axId val="17042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17312"/>
        <c:crosses val="autoZero"/>
        <c:auto val="1"/>
        <c:lblAlgn val="ctr"/>
        <c:lblOffset val="100"/>
        <c:tickLblSkip val="1"/>
        <c:noMultiLvlLbl val="0"/>
      </c:catAx>
      <c:valAx>
        <c:axId val="170421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0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218944"/>
        <c:axId val="1704206432"/>
      </c:lineChart>
      <c:catAx>
        <c:axId val="17042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06432"/>
        <c:crosses val="autoZero"/>
        <c:auto val="1"/>
        <c:lblAlgn val="ctr"/>
        <c:lblOffset val="100"/>
        <c:tickLblSkip val="1"/>
        <c:noMultiLvlLbl val="0"/>
      </c:catAx>
      <c:valAx>
        <c:axId val="17042064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218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3757000</c:v>
                </c:pt>
                <c:pt idx="1">
                  <c:v>2581126</c:v>
                </c:pt>
                <c:pt idx="2">
                  <c:v>1175874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3828006</c:v>
                </c:pt>
                <c:pt idx="1">
                  <c:v>2723936</c:v>
                </c:pt>
                <c:pt idx="2">
                  <c:v>1104070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704214592"/>
        <c:axId val="170420697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1.8899653979238762E-2</c:v>
                </c:pt>
                <c:pt idx="1">
                  <c:v>5.5328565904957827E-2</c:v>
                </c:pt>
                <c:pt idx="2">
                  <c:v>-6.1064365739866733E-2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4221664"/>
        <c:axId val="1704219488"/>
      </c:lineChart>
      <c:catAx>
        <c:axId val="170421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04206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04206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04214592"/>
        <c:crosses val="autoZero"/>
        <c:crossBetween val="between"/>
      </c:valAx>
      <c:catAx>
        <c:axId val="1704221664"/>
        <c:scaling>
          <c:orientation val="minMax"/>
        </c:scaling>
        <c:delete val="1"/>
        <c:axPos val="b"/>
        <c:majorTickMark val="out"/>
        <c:minorTickMark val="none"/>
        <c:tickLblPos val="none"/>
        <c:crossAx val="1704219488"/>
        <c:crosses val="autoZero"/>
        <c:auto val="1"/>
        <c:lblAlgn val="ctr"/>
        <c:lblOffset val="100"/>
        <c:noMultiLvlLbl val="0"/>
      </c:catAx>
      <c:valAx>
        <c:axId val="1704219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0422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1236955</c:v>
                </c:pt>
                <c:pt idx="1">
                  <c:v>967565</c:v>
                </c:pt>
                <c:pt idx="2">
                  <c:v>202126</c:v>
                </c:pt>
                <c:pt idx="3">
                  <c:v>57962</c:v>
                </c:pt>
                <c:pt idx="4">
                  <c:v>9302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1345607</c:v>
                </c:pt>
                <c:pt idx="1">
                  <c:v>1040526</c:v>
                </c:pt>
                <c:pt idx="2">
                  <c:v>226810</c:v>
                </c:pt>
                <c:pt idx="3">
                  <c:v>66658</c:v>
                </c:pt>
                <c:pt idx="4">
                  <c:v>11613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292496"/>
        <c:axId val="1586297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8.7838280293139226E-2</c:v>
                </c:pt>
                <c:pt idx="1">
                  <c:v>7.54068202136291E-2</c:v>
                </c:pt>
                <c:pt idx="2">
                  <c:v>0.12212184478988353</c:v>
                </c:pt>
                <c:pt idx="3">
                  <c:v>0.15002932956074666</c:v>
                </c:pt>
                <c:pt idx="4">
                  <c:v>0.2484411954418404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6299024"/>
        <c:axId val="1691242896"/>
      </c:lineChart>
      <c:catAx>
        <c:axId val="158629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6297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86297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86292496"/>
        <c:crosses val="autoZero"/>
        <c:crossBetween val="between"/>
      </c:valAx>
      <c:catAx>
        <c:axId val="158629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91242896"/>
        <c:crosses val="autoZero"/>
        <c:auto val="1"/>
        <c:lblAlgn val="ctr"/>
        <c:lblOffset val="100"/>
        <c:noMultiLvlLbl val="0"/>
      </c:catAx>
      <c:valAx>
        <c:axId val="1691242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8629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0.80976761100023031</c:v>
                </c:pt>
                <c:pt idx="1">
                  <c:v>0.17068809920430569</c:v>
                </c:pt>
                <c:pt idx="2">
                  <c:v>1.5496073156642122E-2</c:v>
                </c:pt>
                <c:pt idx="3">
                  <c:v>4.0482166388218404E-3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10121817</c:v>
                </c:pt>
                <c:pt idx="1">
                  <c:v>6180866</c:v>
                </c:pt>
                <c:pt idx="2">
                  <c:v>895567</c:v>
                </c:pt>
                <c:pt idx="3">
                  <c:v>3840552</c:v>
                </c:pt>
                <c:pt idx="4">
                  <c:v>1212076</c:v>
                </c:pt>
                <c:pt idx="5">
                  <c:v>172988</c:v>
                </c:pt>
                <c:pt idx="6">
                  <c:v>59683</c:v>
                </c:pt>
                <c:pt idx="7">
                  <c:v>3940951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10653086</c:v>
                </c:pt>
                <c:pt idx="1">
                  <c:v>6845049</c:v>
                </c:pt>
                <c:pt idx="2">
                  <c:v>1008208</c:v>
                </c:pt>
                <c:pt idx="3">
                  <c:v>4272428</c:v>
                </c:pt>
                <c:pt idx="4">
                  <c:v>1324027</c:v>
                </c:pt>
                <c:pt idx="5">
                  <c:v>174288</c:v>
                </c:pt>
                <c:pt idx="6">
                  <c:v>66098</c:v>
                </c:pt>
                <c:pt idx="7">
                  <c:v>3808037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221120"/>
        <c:axId val="170421132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5.2487512864538122E-2</c:v>
                </c:pt>
                <c:pt idx="1">
                  <c:v>0.10745791932716231</c:v>
                </c:pt>
                <c:pt idx="2">
                  <c:v>0.12577618424975467</c:v>
                </c:pt>
                <c:pt idx="3">
                  <c:v>0.11245154342396613</c:v>
                </c:pt>
                <c:pt idx="4">
                  <c:v>9.2363020140651342E-2</c:v>
                </c:pt>
                <c:pt idx="5">
                  <c:v>7.514972136795528E-3</c:v>
                </c:pt>
                <c:pt idx="6">
                  <c:v>0.10748454333729862</c:v>
                </c:pt>
                <c:pt idx="7">
                  <c:v>-3.3726377211997782E-2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4208608"/>
        <c:axId val="1704211872"/>
      </c:lineChart>
      <c:catAx>
        <c:axId val="17042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04211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04211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04221120"/>
        <c:crosses val="autoZero"/>
        <c:crossBetween val="between"/>
      </c:valAx>
      <c:catAx>
        <c:axId val="1704208608"/>
        <c:scaling>
          <c:orientation val="minMax"/>
        </c:scaling>
        <c:delete val="1"/>
        <c:axPos val="b"/>
        <c:majorTickMark val="out"/>
        <c:minorTickMark val="none"/>
        <c:tickLblPos val="none"/>
        <c:crossAx val="1704211872"/>
        <c:crosses val="autoZero"/>
        <c:auto val="1"/>
        <c:lblAlgn val="ctr"/>
        <c:lblOffset val="100"/>
        <c:noMultiLvlLbl val="0"/>
      </c:catAx>
      <c:valAx>
        <c:axId val="1704211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0420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0.35745858054651958</c:v>
                </c:pt>
                <c:pt idx="1">
                  <c:v>9.4639994457943924E-2</c:v>
                </c:pt>
                <c:pt idx="2">
                  <c:v>0.40105073778621519</c:v>
                </c:pt>
                <c:pt idx="3">
                  <c:v>0.12428577033922376</c:v>
                </c:pt>
                <c:pt idx="4">
                  <c:v>1.6360329767355675E-2</c:v>
                </c:pt>
                <c:pt idx="5">
                  <c:v>6.2045871027418724E-3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483488"/>
        <c:axId val="1788463904"/>
      </c:lineChart>
      <c:catAx>
        <c:axId val="17884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63904"/>
        <c:crosses val="autoZero"/>
        <c:auto val="1"/>
        <c:lblAlgn val="ctr"/>
        <c:lblOffset val="100"/>
        <c:tickLblSkip val="1"/>
        <c:noMultiLvlLbl val="0"/>
      </c:catAx>
      <c:valAx>
        <c:axId val="178846390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8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052891492828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0.71091885836687352</c:v>
                </c:pt>
                <c:pt idx="1">
                  <c:v>0.79977628427389991</c:v>
                </c:pt>
                <c:pt idx="2">
                  <c:v>0.57153397491980173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0.73832382623957882</c:v>
                </c:pt>
                <c:pt idx="1">
                  <c:v>0.82340831946091486</c:v>
                </c:pt>
                <c:pt idx="2">
                  <c:v>0.58833466019965874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481312"/>
        <c:axId val="178847750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3.8548657909652562E-2</c:v>
                </c:pt>
                <c:pt idx="1">
                  <c:v>2.9548307009965802E-2</c:v>
                </c:pt>
                <c:pt idx="2">
                  <c:v>2.9395777009082469E-2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64448"/>
        <c:axId val="1788462816"/>
      </c:lineChart>
      <c:catAx>
        <c:axId val="178848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77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775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88481312"/>
        <c:crosses val="autoZero"/>
        <c:crossBetween val="between"/>
      </c:valAx>
      <c:catAx>
        <c:axId val="1788464448"/>
        <c:scaling>
          <c:orientation val="minMax"/>
        </c:scaling>
        <c:delete val="1"/>
        <c:axPos val="b"/>
        <c:majorTickMark val="out"/>
        <c:minorTickMark val="none"/>
        <c:tickLblPos val="none"/>
        <c:crossAx val="1788462816"/>
        <c:crosses val="autoZero"/>
        <c:auto val="1"/>
        <c:lblAlgn val="ctr"/>
        <c:lblOffset val="100"/>
        <c:noMultiLvlLbl val="0"/>
      </c:catAx>
      <c:valAx>
        <c:axId val="1788462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464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3387148932586635"/>
          <c:w val="0.98383041142494787"/>
          <c:h val="0.432637725097197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0.6975848736715875</c:v>
                </c:pt>
                <c:pt idx="1">
                  <c:v>0.76369780585024227</c:v>
                </c:pt>
                <c:pt idx="2">
                  <c:v>0.73226465850647171</c:v>
                </c:pt>
                <c:pt idx="3">
                  <c:v>0.80625767566648399</c:v>
                </c:pt>
                <c:pt idx="4">
                  <c:v>0.71769310477543891</c:v>
                </c:pt>
                <c:pt idx="5">
                  <c:v>0.55583831373305059</c:v>
                </c:pt>
                <c:pt idx="6">
                  <c:v>0.55867265749321349</c:v>
                </c:pt>
                <c:pt idx="7">
                  <c:v>0.61419396364973833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0.73946005483330046</c:v>
                </c:pt>
                <c:pt idx="1">
                  <c:v>0.81284113552321891</c:v>
                </c:pt>
                <c:pt idx="2">
                  <c:v>0.81261616482388088</c:v>
                </c:pt>
                <c:pt idx="3">
                  <c:v>0.84317657845907545</c:v>
                </c:pt>
                <c:pt idx="4">
                  <c:v>0.76921740696522611</c:v>
                </c:pt>
                <c:pt idx="5">
                  <c:v>0.61014741868516953</c:v>
                </c:pt>
                <c:pt idx="6">
                  <c:v>0.62081337465952846</c:v>
                </c:pt>
                <c:pt idx="7">
                  <c:v>0.63621735700368598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457376"/>
        <c:axId val="178847206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846307741998207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3929858230087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096009056215644E-2"/>
                  <c:y val="9.385040773646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53316901695592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53316901695648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927337039859265E-2"/>
                  <c:y val="9.4580543742192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927337039859383E-2"/>
                  <c:y val="9.3774895785085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6.0028797558800306E-2</c:v>
                </c:pt>
                <c:pt idx="1">
                  <c:v>6.4349182748095313E-2</c:v>
                </c:pt>
                <c:pt idx="2">
                  <c:v>0.10973014385440139</c:v>
                </c:pt>
                <c:pt idx="3">
                  <c:v>4.5790451250058428E-2</c:v>
                </c:pt>
                <c:pt idx="4">
                  <c:v>7.1791552471315523E-2</c:v>
                </c:pt>
                <c:pt idx="5">
                  <c:v>9.7706659671182194E-2</c:v>
                </c:pt>
                <c:pt idx="6">
                  <c:v>0.11122920789634283</c:v>
                </c:pt>
                <c:pt idx="7">
                  <c:v>3.5857391406254768E-2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59552"/>
        <c:axId val="1788456288"/>
      </c:lineChart>
      <c:catAx>
        <c:axId val="17884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72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720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88457376"/>
        <c:crosses val="autoZero"/>
        <c:crossBetween val="between"/>
      </c:valAx>
      <c:catAx>
        <c:axId val="1788459552"/>
        <c:scaling>
          <c:orientation val="minMax"/>
        </c:scaling>
        <c:delete val="1"/>
        <c:axPos val="b"/>
        <c:majorTickMark val="out"/>
        <c:minorTickMark val="none"/>
        <c:tickLblPos val="none"/>
        <c:crossAx val="1788456288"/>
        <c:crosses val="autoZero"/>
        <c:auto val="1"/>
        <c:lblAlgn val="ctr"/>
        <c:lblOffset val="100"/>
        <c:noMultiLvlLbl val="0"/>
      </c:catAx>
      <c:valAx>
        <c:axId val="1788456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459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5978233724368683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455744"/>
        <c:axId val="1788456832"/>
      </c:lineChart>
      <c:catAx>
        <c:axId val="17884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56832"/>
        <c:crosses val="autoZero"/>
        <c:auto val="1"/>
        <c:lblAlgn val="ctr"/>
        <c:lblOffset val="100"/>
        <c:tickLblSkip val="1"/>
        <c:noMultiLvlLbl val="0"/>
      </c:catAx>
      <c:valAx>
        <c:axId val="17884568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5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970096155042233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8.8962030711672568</c:v>
                </c:pt>
                <c:pt idx="1">
                  <c:v>8.3703869452984137</c:v>
                </c:pt>
                <c:pt idx="2">
                  <c:v>10.319119621591737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8.4433734620864893</c:v>
                </c:pt>
                <c:pt idx="1">
                  <c:v>8.1148256939768935</c:v>
                </c:pt>
                <c:pt idx="2">
                  <c:v>9.3803738317757013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8478048"/>
        <c:axId val="178847641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94852194570566E-2"/>
                  <c:y val="7.3460959560148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-0.45282960908076753</c:v>
                </c:pt>
                <c:pt idx="1">
                  <c:v>-0.25556125132152019</c:v>
                </c:pt>
                <c:pt idx="2">
                  <c:v>-0.93874578981603563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69888"/>
        <c:axId val="1788460640"/>
      </c:lineChart>
      <c:catAx>
        <c:axId val="178847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76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7641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788478048"/>
        <c:crosses val="autoZero"/>
        <c:crossBetween val="between"/>
      </c:valAx>
      <c:catAx>
        <c:axId val="1788469888"/>
        <c:scaling>
          <c:orientation val="minMax"/>
        </c:scaling>
        <c:delete val="1"/>
        <c:axPos val="b"/>
        <c:majorTickMark val="out"/>
        <c:minorTickMark val="none"/>
        <c:tickLblPos val="none"/>
        <c:crossAx val="1788460640"/>
        <c:crosses val="autoZero"/>
        <c:auto val="1"/>
        <c:lblAlgn val="ctr"/>
        <c:lblOffset val="100"/>
        <c:noMultiLvlLbl val="0"/>
      </c:catAx>
      <c:valAx>
        <c:axId val="17884606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78846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6427450805937395"/>
          <c:w val="0.90511607946816863"/>
          <c:h val="0.494896570132123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8.18284982072913</c:v>
                </c:pt>
                <c:pt idx="1">
                  <c:v>7.561987373984536</c:v>
                </c:pt>
                <c:pt idx="2">
                  <c:v>6.7177265703527009</c:v>
                </c:pt>
                <c:pt idx="3">
                  <c:v>8.2522948396190738</c:v>
                </c:pt>
                <c:pt idx="4">
                  <c:v>7.2820974970861423</c:v>
                </c:pt>
                <c:pt idx="5">
                  <c:v>4.6703023758099356</c:v>
                </c:pt>
                <c:pt idx="6">
                  <c:v>3.9347969409282699</c:v>
                </c:pt>
                <c:pt idx="7">
                  <c:v>9.3922735018291448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7.9169371146255925</c:v>
                </c:pt>
                <c:pt idx="1">
                  <c:v>7.4666392510070896</c:v>
                </c:pt>
                <c:pt idx="2">
                  <c:v>6.9911519152359025</c:v>
                </c:pt>
                <c:pt idx="3">
                  <c:v>8.0232334974000334</c:v>
                </c:pt>
                <c:pt idx="4">
                  <c:v>7.3212145005750688</c:v>
                </c:pt>
                <c:pt idx="5">
                  <c:v>4.1914289836948679</c:v>
                </c:pt>
                <c:pt idx="6">
                  <c:v>3.7551414611975913</c:v>
                </c:pt>
                <c:pt idx="7">
                  <c:v>8.8795236629544654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8461184"/>
        <c:axId val="178845792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49140241312048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949140241311992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-0.26591270610353757</c:v>
                </c:pt>
                <c:pt idx="1">
                  <c:v>-9.5348122977446437E-2</c:v>
                </c:pt>
                <c:pt idx="2">
                  <c:v>0.27342534488320158</c:v>
                </c:pt>
                <c:pt idx="3">
                  <c:v>-0.2290613422190404</c:v>
                </c:pt>
                <c:pt idx="4">
                  <c:v>3.9117003488926549E-2</c:v>
                </c:pt>
                <c:pt idx="5">
                  <c:v>-0.47887339211506763</c:v>
                </c:pt>
                <c:pt idx="6">
                  <c:v>-0.17965547973067864</c:v>
                </c:pt>
                <c:pt idx="7">
                  <c:v>-0.5127498388746794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70976"/>
        <c:axId val="1788478592"/>
      </c:lineChart>
      <c:catAx>
        <c:axId val="178846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57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57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788461184"/>
        <c:crosses val="autoZero"/>
        <c:crossBetween val="between"/>
      </c:valAx>
      <c:catAx>
        <c:axId val="1788470976"/>
        <c:scaling>
          <c:orientation val="minMax"/>
        </c:scaling>
        <c:delete val="1"/>
        <c:axPos val="b"/>
        <c:majorTickMark val="out"/>
        <c:minorTickMark val="none"/>
        <c:tickLblPos val="none"/>
        <c:crossAx val="1788478592"/>
        <c:crosses val="autoZero"/>
        <c:auto val="1"/>
        <c:lblAlgn val="ctr"/>
        <c:lblOffset val="100"/>
        <c:noMultiLvlLbl val="0"/>
      </c:catAx>
      <c:valAx>
        <c:axId val="178847859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788470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479680"/>
        <c:axId val="1788484032"/>
      </c:lineChart>
      <c:catAx>
        <c:axId val="17884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84032"/>
        <c:crosses val="autoZero"/>
        <c:auto val="1"/>
        <c:lblAlgn val="ctr"/>
        <c:lblOffset val="100"/>
        <c:tickLblSkip val="1"/>
        <c:noMultiLvlLbl val="0"/>
      </c:catAx>
      <c:valAx>
        <c:axId val="178848403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847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2.168408480616509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696057009334192E-2"/>
                  <c:y val="-7.0279764647739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235824"/>
        <c:axId val="16912341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51577642625699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05875779511152E-2"/>
                  <c:y val="0.13771580079207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814E-2"/>
                  <c:y val="-5.22815945716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239088"/>
        <c:axId val="1691231472"/>
      </c:lineChart>
      <c:catAx>
        <c:axId val="169123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1234192"/>
        <c:crosses val="autoZero"/>
        <c:auto val="1"/>
        <c:lblAlgn val="ctr"/>
        <c:lblOffset val="100"/>
        <c:tickLblSkip val="1"/>
        <c:noMultiLvlLbl val="0"/>
      </c:catAx>
      <c:valAx>
        <c:axId val="16912341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1235824"/>
        <c:crosses val="autoZero"/>
        <c:crossBetween val="between"/>
      </c:valAx>
      <c:valAx>
        <c:axId val="16912314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691239088"/>
        <c:crosses val="max"/>
        <c:crossBetween val="between"/>
      </c:valAx>
      <c:catAx>
        <c:axId val="169123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69123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357254610274693"/>
          <c:w val="0.98476561588655709"/>
          <c:h val="0.644706797643779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788480224"/>
        <c:axId val="1788485120"/>
      </c:barChart>
      <c:catAx>
        <c:axId val="17884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8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8485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480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1213350774149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788475872"/>
        <c:axId val="1788461728"/>
      </c:barChart>
      <c:catAx>
        <c:axId val="17884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8461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475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453024"/>
        <c:axId val="178845900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74240"/>
        <c:axId val="1788471520"/>
      </c:lineChart>
      <c:catAx>
        <c:axId val="17884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59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59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453024"/>
        <c:crosses val="autoZero"/>
        <c:crossBetween val="between"/>
      </c:valAx>
      <c:catAx>
        <c:axId val="1788474240"/>
        <c:scaling>
          <c:orientation val="minMax"/>
        </c:scaling>
        <c:delete val="1"/>
        <c:axPos val="b"/>
        <c:majorTickMark val="out"/>
        <c:minorTickMark val="none"/>
        <c:tickLblPos val="none"/>
        <c:crossAx val="1788471520"/>
        <c:crosses val="autoZero"/>
        <c:auto val="1"/>
        <c:lblAlgn val="ctr"/>
        <c:lblOffset val="100"/>
        <c:noMultiLvlLbl val="0"/>
      </c:catAx>
      <c:valAx>
        <c:axId val="1788471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474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8466080"/>
        <c:axId val="178846662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8462272"/>
        <c:axId val="1788467168"/>
      </c:lineChart>
      <c:catAx>
        <c:axId val="17884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8466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8466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8466080"/>
        <c:crosses val="autoZero"/>
        <c:crossBetween val="between"/>
      </c:valAx>
      <c:catAx>
        <c:axId val="1788462272"/>
        <c:scaling>
          <c:orientation val="minMax"/>
        </c:scaling>
        <c:delete val="1"/>
        <c:axPos val="b"/>
        <c:majorTickMark val="out"/>
        <c:minorTickMark val="none"/>
        <c:tickLblPos val="none"/>
        <c:crossAx val="1788467168"/>
        <c:crosses val="autoZero"/>
        <c:auto val="1"/>
        <c:lblAlgn val="ctr"/>
        <c:lblOffset val="100"/>
        <c:noMultiLvlLbl val="0"/>
      </c:catAx>
      <c:valAx>
        <c:axId val="1788467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8462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794404672"/>
        <c:axId val="179440793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4384544"/>
        <c:axId val="1794386176"/>
      </c:lineChart>
      <c:catAx>
        <c:axId val="17944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4407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94407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94404672"/>
        <c:crosses val="autoZero"/>
        <c:crossBetween val="between"/>
      </c:valAx>
      <c:catAx>
        <c:axId val="1794384544"/>
        <c:scaling>
          <c:orientation val="minMax"/>
        </c:scaling>
        <c:delete val="1"/>
        <c:axPos val="b"/>
        <c:majorTickMark val="out"/>
        <c:minorTickMark val="none"/>
        <c:tickLblPos val="none"/>
        <c:crossAx val="1794386176"/>
        <c:crosses val="autoZero"/>
        <c:auto val="1"/>
        <c:lblAlgn val="ctr"/>
        <c:lblOffset val="100"/>
        <c:noMultiLvlLbl val="0"/>
      </c:catAx>
      <c:valAx>
        <c:axId val="17943861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9438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47408</c:v>
                </c:pt>
                <c:pt idx="1">
                  <c:v>33953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403040"/>
        <c:axId val="1794392704"/>
      </c:barChart>
      <c:catAx>
        <c:axId val="17944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4392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9440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0.71618714141073236</c:v>
                </c:pt>
                <c:pt idx="1">
                  <c:v>0.28305349308133648</c:v>
                </c:pt>
                <c:pt idx="2">
                  <c:v>4.6405669929125887E-4</c:v>
                </c:pt>
                <c:pt idx="3">
                  <c:v>2.9530880863989201E-4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126</c:v>
                </c:pt>
                <c:pt idx="1">
                  <c:v>63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401408"/>
        <c:axId val="1794384000"/>
      </c:barChart>
      <c:catAx>
        <c:axId val="17944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9438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438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94401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243984"/>
        <c:axId val="1598941648"/>
      </c:lineChart>
      <c:catAx>
        <c:axId val="169124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8941648"/>
        <c:crosses val="autoZero"/>
        <c:auto val="1"/>
        <c:lblAlgn val="ctr"/>
        <c:lblOffset val="100"/>
        <c:tickLblSkip val="1"/>
        <c:noMultiLvlLbl val="0"/>
      </c:catAx>
      <c:valAx>
        <c:axId val="159894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124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9400458287319725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0.5</c:v>
                </c:pt>
                <c:pt idx="1">
                  <c:v>0.46825396825396826</c:v>
                </c:pt>
                <c:pt idx="2">
                  <c:v>7.9365079365079361E-3</c:v>
                </c:pt>
                <c:pt idx="3">
                  <c:v>2.3809523809523808E-2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36864"/>
        <c:axId val="1695139584"/>
      </c:lineChart>
      <c:catAx>
        <c:axId val="16951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9584"/>
        <c:crosses val="autoZero"/>
        <c:auto val="1"/>
        <c:lblAlgn val="ctr"/>
        <c:lblOffset val="100"/>
        <c:tickLblSkip val="1"/>
        <c:noMultiLvlLbl val="0"/>
      </c:catAx>
      <c:valAx>
        <c:axId val="169513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40128"/>
        <c:axId val="1695138496"/>
      </c:lineChart>
      <c:catAx>
        <c:axId val="16951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8496"/>
        <c:crosses val="autoZero"/>
        <c:auto val="1"/>
        <c:lblAlgn val="ctr"/>
        <c:lblOffset val="100"/>
        <c:tickLblSkip val="1"/>
        <c:noMultiLvlLbl val="0"/>
      </c:catAx>
      <c:valAx>
        <c:axId val="169513849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4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39040"/>
        <c:axId val="1695128704"/>
      </c:lineChart>
      <c:catAx>
        <c:axId val="16951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28704"/>
        <c:crosses val="autoZero"/>
        <c:auto val="1"/>
        <c:lblAlgn val="ctr"/>
        <c:lblOffset val="100"/>
        <c:tickLblSkip val="1"/>
        <c:noMultiLvlLbl val="0"/>
      </c:catAx>
      <c:valAx>
        <c:axId val="169512870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9513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714375</xdr:colOff>
      <xdr:row>107</xdr:row>
      <xdr:rowOff>19050</xdr:rowOff>
    </xdr:from>
    <xdr:to>
      <xdr:col>16</xdr:col>
      <xdr:colOff>704850</xdr:colOff>
      <xdr:row>126</xdr:row>
      <xdr:rowOff>19050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285750</xdr:colOff>
      <xdr:row>32</xdr:row>
      <xdr:rowOff>187325</xdr:rowOff>
    </xdr:from>
    <xdr:to>
      <xdr:col>14</xdr:col>
      <xdr:colOff>685800</xdr:colOff>
      <xdr:row>66</xdr:row>
      <xdr:rowOff>101600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1076325</xdr:colOff>
      <xdr:row>16</xdr:row>
      <xdr:rowOff>133350</xdr:rowOff>
    </xdr:from>
    <xdr:to>
      <xdr:col>9</xdr:col>
      <xdr:colOff>57150</xdr:colOff>
      <xdr:row>35</xdr:row>
      <xdr:rowOff>76200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284</v>
      </c>
    </row>
    <row r="4" spans="2:5" ht="23.25" x14ac:dyDescent="0.35">
      <c r="B4" s="3" t="s">
        <v>285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D'!A1" tooltip="Evolución pernoctaciones de turistas en Adeje por categoría de alojamiento" display="Evolución pernoctaciones de turistas en Adeje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AD'!A1" tooltip="Plazas alojativas estimadas en Adeje por tipología y categoría de alojamiento" display="Plazas alojativas estimadas en Adeje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2" t="s">
        <v>90</v>
      </c>
      <c r="D5" s="783"/>
      <c r="E5" s="784"/>
      <c r="F5" s="779" t="s">
        <v>107</v>
      </c>
      <c r="G5" s="781"/>
      <c r="H5" s="780"/>
      <c r="I5" s="785" t="s">
        <v>109</v>
      </c>
      <c r="J5" s="786"/>
      <c r="K5" s="787"/>
      <c r="L5" s="785" t="s">
        <v>111</v>
      </c>
      <c r="M5" s="786"/>
      <c r="N5" s="787"/>
      <c r="O5" s="779" t="s">
        <v>113</v>
      </c>
      <c r="P5" s="781"/>
      <c r="Q5" s="780"/>
      <c r="R5" s="785" t="s">
        <v>115</v>
      </c>
      <c r="S5" s="786"/>
      <c r="T5" s="787"/>
      <c r="U5" s="779" t="s">
        <v>117</v>
      </c>
      <c r="V5" s="780"/>
      <c r="W5" s="779" t="s">
        <v>140</v>
      </c>
      <c r="X5" s="781"/>
      <c r="Y5" s="780"/>
    </row>
    <row r="6" spans="2:25" s="4" customFormat="1" ht="21" customHeight="1" x14ac:dyDescent="0.25">
      <c r="B6" s="82"/>
      <c r="C6" s="141" t="s">
        <v>141</v>
      </c>
      <c r="D6" s="142" t="s">
        <v>149</v>
      </c>
      <c r="E6" s="143" t="s">
        <v>143</v>
      </c>
      <c r="F6" s="144" t="s">
        <v>141</v>
      </c>
      <c r="G6" s="145" t="s">
        <v>149</v>
      </c>
      <c r="H6" s="146" t="s">
        <v>143</v>
      </c>
      <c r="I6" s="144" t="s">
        <v>141</v>
      </c>
      <c r="J6" s="145" t="s">
        <v>149</v>
      </c>
      <c r="K6" s="146" t="s">
        <v>143</v>
      </c>
      <c r="L6" s="144" t="s">
        <v>141</v>
      </c>
      <c r="M6" s="145" t="s">
        <v>149</v>
      </c>
      <c r="N6" s="146" t="s">
        <v>143</v>
      </c>
      <c r="O6" s="144" t="s">
        <v>141</v>
      </c>
      <c r="P6" s="145" t="s">
        <v>149</v>
      </c>
      <c r="Q6" s="146" t="s">
        <v>143</v>
      </c>
      <c r="R6" s="144" t="s">
        <v>141</v>
      </c>
      <c r="S6" s="145" t="s">
        <v>149</v>
      </c>
      <c r="T6" s="146" t="s">
        <v>143</v>
      </c>
      <c r="U6" s="147" t="s">
        <v>141</v>
      </c>
      <c r="V6" s="148" t="s">
        <v>143</v>
      </c>
      <c r="W6" s="144" t="s">
        <v>141</v>
      </c>
      <c r="X6" s="145" t="s">
        <v>149</v>
      </c>
      <c r="Y6" s="146" t="s">
        <v>143</v>
      </c>
    </row>
    <row r="7" spans="2:25" s="4" customFormat="1" x14ac:dyDescent="0.25">
      <c r="B7" s="78" t="s">
        <v>123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124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125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126</v>
      </c>
      <c r="C10" s="149" t="s">
        <v>193</v>
      </c>
      <c r="D10" s="150" t="s">
        <v>193</v>
      </c>
      <c r="E10" s="151" t="s">
        <v>193</v>
      </c>
      <c r="F10" s="149" t="s">
        <v>193</v>
      </c>
      <c r="G10" s="150" t="s">
        <v>193</v>
      </c>
      <c r="H10" s="151" t="s">
        <v>193</v>
      </c>
      <c r="I10" s="149" t="s">
        <v>193</v>
      </c>
      <c r="J10" s="150" t="s">
        <v>193</v>
      </c>
      <c r="K10" s="151" t="s">
        <v>193</v>
      </c>
      <c r="L10" s="149" t="s">
        <v>193</v>
      </c>
      <c r="M10" s="150" t="s">
        <v>193</v>
      </c>
      <c r="N10" s="151" t="s">
        <v>193</v>
      </c>
      <c r="O10" s="149" t="s">
        <v>193</v>
      </c>
      <c r="P10" s="150" t="s">
        <v>193</v>
      </c>
      <c r="Q10" s="151" t="s">
        <v>193</v>
      </c>
      <c r="R10" s="149" t="s">
        <v>193</v>
      </c>
      <c r="S10" s="150" t="s">
        <v>193</v>
      </c>
      <c r="T10" s="151" t="s">
        <v>193</v>
      </c>
      <c r="U10" s="149" t="s">
        <v>193</v>
      </c>
      <c r="V10" s="151" t="s">
        <v>193</v>
      </c>
      <c r="W10" s="149" t="s">
        <v>193</v>
      </c>
      <c r="X10" s="150" t="s">
        <v>193</v>
      </c>
      <c r="Y10" s="151" t="s">
        <v>193</v>
      </c>
    </row>
    <row r="11" spans="2:25" s="4" customFormat="1" x14ac:dyDescent="0.25">
      <c r="B11" s="78" t="s">
        <v>146</v>
      </c>
      <c r="C11" s="149" t="s">
        <v>193</v>
      </c>
      <c r="D11" s="150" t="s">
        <v>193</v>
      </c>
      <c r="E11" s="151" t="s">
        <v>193</v>
      </c>
      <c r="F11" s="149" t="s">
        <v>193</v>
      </c>
      <c r="G11" s="150" t="s">
        <v>193</v>
      </c>
      <c r="H11" s="151" t="s">
        <v>193</v>
      </c>
      <c r="I11" s="149" t="s">
        <v>193</v>
      </c>
      <c r="J11" s="150" t="s">
        <v>193</v>
      </c>
      <c r="K11" s="151" t="s">
        <v>193</v>
      </c>
      <c r="L11" s="149" t="s">
        <v>193</v>
      </c>
      <c r="M11" s="150" t="s">
        <v>193</v>
      </c>
      <c r="N11" s="151" t="s">
        <v>193</v>
      </c>
      <c r="O11" s="149" t="s">
        <v>193</v>
      </c>
      <c r="P11" s="150" t="s">
        <v>193</v>
      </c>
      <c r="Q11" s="151" t="s">
        <v>193</v>
      </c>
      <c r="R11" s="149" t="s">
        <v>193</v>
      </c>
      <c r="S11" s="150" t="s">
        <v>193</v>
      </c>
      <c r="T11" s="151" t="s">
        <v>193</v>
      </c>
      <c r="U11" s="149" t="s">
        <v>193</v>
      </c>
      <c r="V11" s="151" t="s">
        <v>193</v>
      </c>
      <c r="W11" s="149" t="s">
        <v>193</v>
      </c>
      <c r="X11" s="150" t="s">
        <v>193</v>
      </c>
      <c r="Y11" s="151" t="s">
        <v>193</v>
      </c>
    </row>
    <row r="12" spans="2:25" s="4" customFormat="1" x14ac:dyDescent="0.25">
      <c r="B12" s="78" t="s">
        <v>129</v>
      </c>
      <c r="C12" s="149" t="s">
        <v>193</v>
      </c>
      <c r="D12" s="150" t="s">
        <v>193</v>
      </c>
      <c r="E12" s="151" t="s">
        <v>193</v>
      </c>
      <c r="F12" s="149" t="s">
        <v>193</v>
      </c>
      <c r="G12" s="150" t="s">
        <v>193</v>
      </c>
      <c r="H12" s="151" t="s">
        <v>193</v>
      </c>
      <c r="I12" s="149" t="s">
        <v>193</v>
      </c>
      <c r="J12" s="150" t="s">
        <v>193</v>
      </c>
      <c r="K12" s="151" t="s">
        <v>193</v>
      </c>
      <c r="L12" s="149" t="s">
        <v>193</v>
      </c>
      <c r="M12" s="150" t="s">
        <v>193</v>
      </c>
      <c r="N12" s="151" t="s">
        <v>193</v>
      </c>
      <c r="O12" s="149" t="s">
        <v>193</v>
      </c>
      <c r="P12" s="150" t="s">
        <v>193</v>
      </c>
      <c r="Q12" s="151" t="s">
        <v>193</v>
      </c>
      <c r="R12" s="149" t="s">
        <v>193</v>
      </c>
      <c r="S12" s="150" t="s">
        <v>193</v>
      </c>
      <c r="T12" s="151" t="s">
        <v>193</v>
      </c>
      <c r="U12" s="149" t="s">
        <v>193</v>
      </c>
      <c r="V12" s="151" t="s">
        <v>193</v>
      </c>
      <c r="W12" s="149" t="s">
        <v>193</v>
      </c>
      <c r="X12" s="150" t="s">
        <v>193</v>
      </c>
      <c r="Y12" s="151" t="s">
        <v>193</v>
      </c>
    </row>
    <row r="13" spans="2:25" s="4" customFormat="1" x14ac:dyDescent="0.25">
      <c r="B13" s="78" t="s">
        <v>130</v>
      </c>
      <c r="C13" s="149" t="s">
        <v>193</v>
      </c>
      <c r="D13" s="150" t="s">
        <v>193</v>
      </c>
      <c r="E13" s="151" t="s">
        <v>193</v>
      </c>
      <c r="F13" s="149" t="s">
        <v>193</v>
      </c>
      <c r="G13" s="150" t="s">
        <v>193</v>
      </c>
      <c r="H13" s="151" t="s">
        <v>193</v>
      </c>
      <c r="I13" s="149" t="s">
        <v>193</v>
      </c>
      <c r="J13" s="150" t="s">
        <v>193</v>
      </c>
      <c r="K13" s="151" t="s">
        <v>193</v>
      </c>
      <c r="L13" s="149" t="s">
        <v>193</v>
      </c>
      <c r="M13" s="150" t="s">
        <v>193</v>
      </c>
      <c r="N13" s="151" t="s">
        <v>193</v>
      </c>
      <c r="O13" s="149" t="s">
        <v>193</v>
      </c>
      <c r="P13" s="150" t="s">
        <v>193</v>
      </c>
      <c r="Q13" s="151" t="s">
        <v>193</v>
      </c>
      <c r="R13" s="149" t="s">
        <v>193</v>
      </c>
      <c r="S13" s="150" t="s">
        <v>193</v>
      </c>
      <c r="T13" s="151" t="s">
        <v>193</v>
      </c>
      <c r="U13" s="149" t="s">
        <v>193</v>
      </c>
      <c r="V13" s="151" t="s">
        <v>193</v>
      </c>
      <c r="W13" s="149" t="s">
        <v>193</v>
      </c>
      <c r="X13" s="150" t="s">
        <v>193</v>
      </c>
      <c r="Y13" s="151" t="s">
        <v>193</v>
      </c>
    </row>
    <row r="14" spans="2:25" s="4" customFormat="1" x14ac:dyDescent="0.25">
      <c r="B14" s="78" t="s">
        <v>131</v>
      </c>
      <c r="C14" s="149" t="s">
        <v>193</v>
      </c>
      <c r="D14" s="150" t="s">
        <v>193</v>
      </c>
      <c r="E14" s="151" t="s">
        <v>193</v>
      </c>
      <c r="F14" s="149" t="s">
        <v>193</v>
      </c>
      <c r="G14" s="150" t="s">
        <v>193</v>
      </c>
      <c r="H14" s="151" t="s">
        <v>193</v>
      </c>
      <c r="I14" s="149" t="s">
        <v>193</v>
      </c>
      <c r="J14" s="150" t="s">
        <v>193</v>
      </c>
      <c r="K14" s="151" t="s">
        <v>193</v>
      </c>
      <c r="L14" s="149" t="s">
        <v>193</v>
      </c>
      <c r="M14" s="150" t="s">
        <v>193</v>
      </c>
      <c r="N14" s="151" t="s">
        <v>193</v>
      </c>
      <c r="O14" s="149" t="s">
        <v>193</v>
      </c>
      <c r="P14" s="150" t="s">
        <v>193</v>
      </c>
      <c r="Q14" s="151" t="s">
        <v>193</v>
      </c>
      <c r="R14" s="149" t="s">
        <v>193</v>
      </c>
      <c r="S14" s="150" t="s">
        <v>193</v>
      </c>
      <c r="T14" s="151" t="s">
        <v>193</v>
      </c>
      <c r="U14" s="149" t="s">
        <v>193</v>
      </c>
      <c r="V14" s="151" t="s">
        <v>193</v>
      </c>
      <c r="W14" s="149" t="s">
        <v>193</v>
      </c>
      <c r="X14" s="150" t="s">
        <v>193</v>
      </c>
      <c r="Y14" s="151" t="s">
        <v>193</v>
      </c>
    </row>
    <row r="15" spans="2:25" s="4" customFormat="1" x14ac:dyDescent="0.25">
      <c r="B15" s="78" t="s">
        <v>132</v>
      </c>
      <c r="C15" s="149" t="s">
        <v>193</v>
      </c>
      <c r="D15" s="150" t="s">
        <v>193</v>
      </c>
      <c r="E15" s="151" t="s">
        <v>193</v>
      </c>
      <c r="F15" s="149" t="s">
        <v>193</v>
      </c>
      <c r="G15" s="150" t="s">
        <v>193</v>
      </c>
      <c r="H15" s="151" t="s">
        <v>193</v>
      </c>
      <c r="I15" s="149" t="s">
        <v>193</v>
      </c>
      <c r="J15" s="150" t="s">
        <v>193</v>
      </c>
      <c r="K15" s="151" t="s">
        <v>193</v>
      </c>
      <c r="L15" s="149" t="s">
        <v>193</v>
      </c>
      <c r="M15" s="150" t="s">
        <v>193</v>
      </c>
      <c r="N15" s="151" t="s">
        <v>193</v>
      </c>
      <c r="O15" s="149" t="s">
        <v>193</v>
      </c>
      <c r="P15" s="150" t="s">
        <v>193</v>
      </c>
      <c r="Q15" s="151" t="s">
        <v>193</v>
      </c>
      <c r="R15" s="149" t="s">
        <v>193</v>
      </c>
      <c r="S15" s="150" t="s">
        <v>193</v>
      </c>
      <c r="T15" s="151" t="s">
        <v>193</v>
      </c>
      <c r="U15" s="149" t="s">
        <v>193</v>
      </c>
      <c r="V15" s="151" t="s">
        <v>193</v>
      </c>
      <c r="W15" s="149" t="s">
        <v>193</v>
      </c>
      <c r="X15" s="150" t="s">
        <v>193</v>
      </c>
      <c r="Y15" s="151" t="s">
        <v>193</v>
      </c>
    </row>
    <row r="16" spans="2:25" s="4" customFormat="1" x14ac:dyDescent="0.25">
      <c r="B16" s="78" t="s">
        <v>147</v>
      </c>
      <c r="C16" s="149" t="s">
        <v>193</v>
      </c>
      <c r="D16" s="150" t="s">
        <v>193</v>
      </c>
      <c r="E16" s="151" t="s">
        <v>193</v>
      </c>
      <c r="F16" s="149" t="s">
        <v>193</v>
      </c>
      <c r="G16" s="150" t="s">
        <v>193</v>
      </c>
      <c r="H16" s="151" t="s">
        <v>193</v>
      </c>
      <c r="I16" s="149" t="s">
        <v>193</v>
      </c>
      <c r="J16" s="150" t="s">
        <v>193</v>
      </c>
      <c r="K16" s="151" t="s">
        <v>193</v>
      </c>
      <c r="L16" s="149" t="s">
        <v>193</v>
      </c>
      <c r="M16" s="150" t="s">
        <v>193</v>
      </c>
      <c r="N16" s="151" t="s">
        <v>193</v>
      </c>
      <c r="O16" s="149" t="s">
        <v>193</v>
      </c>
      <c r="P16" s="150" t="s">
        <v>193</v>
      </c>
      <c r="Q16" s="151" t="s">
        <v>193</v>
      </c>
      <c r="R16" s="149" t="s">
        <v>193</v>
      </c>
      <c r="S16" s="150" t="s">
        <v>193</v>
      </c>
      <c r="T16" s="151" t="s">
        <v>193</v>
      </c>
      <c r="U16" s="149" t="s">
        <v>193</v>
      </c>
      <c r="V16" s="151" t="s">
        <v>193</v>
      </c>
      <c r="W16" s="149" t="s">
        <v>193</v>
      </c>
      <c r="X16" s="150" t="s">
        <v>193</v>
      </c>
      <c r="Y16" s="151" t="s">
        <v>193</v>
      </c>
    </row>
    <row r="17" spans="2:25" s="4" customFormat="1" x14ac:dyDescent="0.25">
      <c r="B17" s="78" t="s">
        <v>121</v>
      </c>
      <c r="C17" s="149" t="s">
        <v>193</v>
      </c>
      <c r="D17" s="150" t="s">
        <v>193</v>
      </c>
      <c r="E17" s="151" t="s">
        <v>193</v>
      </c>
      <c r="F17" s="149" t="s">
        <v>193</v>
      </c>
      <c r="G17" s="150" t="s">
        <v>193</v>
      </c>
      <c r="H17" s="151" t="s">
        <v>193</v>
      </c>
      <c r="I17" s="149" t="s">
        <v>193</v>
      </c>
      <c r="J17" s="150" t="s">
        <v>193</v>
      </c>
      <c r="K17" s="151" t="s">
        <v>193</v>
      </c>
      <c r="L17" s="149" t="s">
        <v>193</v>
      </c>
      <c r="M17" s="150" t="s">
        <v>193</v>
      </c>
      <c r="N17" s="151" t="s">
        <v>193</v>
      </c>
      <c r="O17" s="149" t="s">
        <v>193</v>
      </c>
      <c r="P17" s="150" t="s">
        <v>193</v>
      </c>
      <c r="Q17" s="151" t="s">
        <v>193</v>
      </c>
      <c r="R17" s="149" t="s">
        <v>193</v>
      </c>
      <c r="S17" s="150" t="s">
        <v>193</v>
      </c>
      <c r="T17" s="151" t="s">
        <v>193</v>
      </c>
      <c r="U17" s="149" t="s">
        <v>193</v>
      </c>
      <c r="V17" s="151" t="s">
        <v>193</v>
      </c>
      <c r="W17" s="149" t="s">
        <v>193</v>
      </c>
      <c r="X17" s="150" t="s">
        <v>193</v>
      </c>
      <c r="Y17" s="151" t="s">
        <v>193</v>
      </c>
    </row>
    <row r="18" spans="2:25" s="4" customFormat="1" x14ac:dyDescent="0.25">
      <c r="B18" s="78" t="s">
        <v>122</v>
      </c>
      <c r="C18" s="149" t="s">
        <v>193</v>
      </c>
      <c r="D18" s="150" t="s">
        <v>193</v>
      </c>
      <c r="E18" s="151" t="s">
        <v>193</v>
      </c>
      <c r="F18" s="149" t="s">
        <v>193</v>
      </c>
      <c r="G18" s="150" t="s">
        <v>193</v>
      </c>
      <c r="H18" s="151" t="s">
        <v>193</v>
      </c>
      <c r="I18" s="149" t="s">
        <v>193</v>
      </c>
      <c r="J18" s="150" t="s">
        <v>193</v>
      </c>
      <c r="K18" s="151" t="s">
        <v>193</v>
      </c>
      <c r="L18" s="149" t="s">
        <v>193</v>
      </c>
      <c r="M18" s="150" t="s">
        <v>193</v>
      </c>
      <c r="N18" s="151" t="s">
        <v>193</v>
      </c>
      <c r="O18" s="149" t="s">
        <v>193</v>
      </c>
      <c r="P18" s="150" t="s">
        <v>193</v>
      </c>
      <c r="Q18" s="151" t="s">
        <v>193</v>
      </c>
      <c r="R18" s="149" t="s">
        <v>193</v>
      </c>
      <c r="S18" s="150" t="s">
        <v>193</v>
      </c>
      <c r="T18" s="151" t="s">
        <v>193</v>
      </c>
      <c r="U18" s="149" t="s">
        <v>193</v>
      </c>
      <c r="V18" s="151" t="s">
        <v>193</v>
      </c>
      <c r="W18" s="149" t="s">
        <v>193</v>
      </c>
      <c r="X18" s="150" t="s">
        <v>193</v>
      </c>
      <c r="Y18" s="151" t="s">
        <v>193</v>
      </c>
    </row>
    <row r="19" spans="2:25" s="55" customFormat="1" ht="34.5" customHeight="1" x14ac:dyDescent="0.25">
      <c r="B19" s="94" t="s">
        <v>285</v>
      </c>
      <c r="C19" s="152">
        <v>0.6812917887615032</v>
      </c>
      <c r="D19" s="153">
        <v>0.31870821123849685</v>
      </c>
      <c r="E19" s="154">
        <v>1</v>
      </c>
      <c r="F19" s="152">
        <v>0.64433853647097716</v>
      </c>
      <c r="G19" s="153">
        <v>0.35566146352902284</v>
      </c>
      <c r="H19" s="154">
        <v>1</v>
      </c>
      <c r="I19" s="152">
        <v>0.51613962370209265</v>
      </c>
      <c r="J19" s="153">
        <v>0.48386037629790735</v>
      </c>
      <c r="K19" s="154">
        <v>1</v>
      </c>
      <c r="L19" s="152">
        <v>0.74039093551901958</v>
      </c>
      <c r="M19" s="153">
        <v>0.25960906448098037</v>
      </c>
      <c r="N19" s="154">
        <v>1</v>
      </c>
      <c r="O19" s="152">
        <v>0.75107799479740756</v>
      </c>
      <c r="P19" s="153">
        <v>0.24892200520259247</v>
      </c>
      <c r="Q19" s="154">
        <v>1</v>
      </c>
      <c r="R19" s="152">
        <v>0.74819580419580423</v>
      </c>
      <c r="S19" s="153">
        <v>0.25180419580419583</v>
      </c>
      <c r="T19" s="154">
        <v>1</v>
      </c>
      <c r="U19" s="152">
        <v>0.9973896606558853</v>
      </c>
      <c r="V19" s="154">
        <v>1</v>
      </c>
      <c r="W19" s="152">
        <v>0.81494876431585295</v>
      </c>
      <c r="X19" s="153">
        <v>0.18505123568414708</v>
      </c>
      <c r="Y19" s="154">
        <v>1</v>
      </c>
    </row>
    <row r="20" spans="2:25" s="4" customFormat="1" ht="15" customHeight="1" outlineLevel="1" x14ac:dyDescent="0.25">
      <c r="B20" s="78" t="s">
        <v>123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124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125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126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146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129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130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131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132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147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121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122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123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124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125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126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146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129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130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131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132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147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121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122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123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124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125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126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146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129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130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131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132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147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121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122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123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124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125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126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146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129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130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131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132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147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121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122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123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124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125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126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146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129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130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131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132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147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121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122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123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124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125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126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146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129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130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131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132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147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121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122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123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124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125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126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146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129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130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131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132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147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121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122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123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124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125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126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146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129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130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131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132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147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121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122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123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124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125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126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146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129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130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131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132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147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121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122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123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124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125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126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146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129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130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131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132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147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121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122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123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124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125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126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146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129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130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131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132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147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121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122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123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124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125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126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146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129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130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131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132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147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121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122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123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124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125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126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146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129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130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131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132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147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121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122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123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124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125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126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146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129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130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131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132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147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121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122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123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124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125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126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146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129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130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131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132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147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121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122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123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124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125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126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146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129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130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131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132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147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121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122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123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124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125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126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146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129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130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131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132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147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121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122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123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124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125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126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146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129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130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131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132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147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121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122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123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124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125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126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146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129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130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131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132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147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121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122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123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124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125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126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146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129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130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131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132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147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121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122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123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124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125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126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146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129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130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131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132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147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121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122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123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124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125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126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146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129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130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131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132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147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121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122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123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124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125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126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146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129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130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131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132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147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121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122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123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124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125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126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146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129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130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131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132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147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121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122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123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124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125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126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146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129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130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131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132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147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121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122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123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124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125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126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146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129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130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131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132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147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121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122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123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124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125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126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146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129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130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131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132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147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121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122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123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124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125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126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146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129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130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131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132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147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121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122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123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124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125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126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146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129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130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131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132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147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121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122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123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124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125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126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146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129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130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131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132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147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121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122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123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124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125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126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146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129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130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131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132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147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121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122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123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124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125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126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146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129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130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131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132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147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121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122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123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124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125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126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146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129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130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131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132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147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121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122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123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124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125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126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146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129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130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131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132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147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121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122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123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124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125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126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146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129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130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131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132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147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121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122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123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124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125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126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146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129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130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131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132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147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121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122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123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124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125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126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146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129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130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131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132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147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121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122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123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124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125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126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146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129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130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131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132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147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121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122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105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40" t="s">
        <v>310</v>
      </c>
      <c r="C3" s="740"/>
      <c r="D3" s="740"/>
      <c r="E3" s="740"/>
      <c r="F3" s="740"/>
      <c r="G3" s="740"/>
      <c r="H3" s="740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1" t="s">
        <v>155</v>
      </c>
      <c r="C6" s="162">
        <v>1236955</v>
      </c>
      <c r="D6" s="163">
        <v>1</v>
      </c>
      <c r="E6" s="162">
        <v>1345607</v>
      </c>
      <c r="F6" s="163">
        <v>1</v>
      </c>
      <c r="G6" s="163">
        <v>8.7838280293139226E-2</v>
      </c>
      <c r="H6" s="162">
        <v>108652</v>
      </c>
      <c r="I6" s="164"/>
      <c r="T6" s="1" t="s">
        <v>156</v>
      </c>
    </row>
    <row r="7" spans="2:20" ht="15.75" x14ac:dyDescent="0.25">
      <c r="B7" s="165" t="s">
        <v>93</v>
      </c>
      <c r="C7" s="166">
        <v>817360</v>
      </c>
      <c r="D7" s="167">
        <v>0.66078394121047246</v>
      </c>
      <c r="E7" s="166">
        <v>916751</v>
      </c>
      <c r="F7" s="167">
        <v>0.6812917887615032</v>
      </c>
      <c r="G7" s="167">
        <v>0.12160002936282677</v>
      </c>
      <c r="H7" s="166">
        <v>99391</v>
      </c>
      <c r="I7" s="164"/>
      <c r="T7" s="1" t="s">
        <v>157</v>
      </c>
    </row>
    <row r="8" spans="2:20" s="4" customFormat="1" x14ac:dyDescent="0.25">
      <c r="B8" s="22" t="s">
        <v>152</v>
      </c>
      <c r="C8" s="23">
        <v>133314</v>
      </c>
      <c r="D8" s="24">
        <v>0.10777594981224055</v>
      </c>
      <c r="E8" s="23">
        <v>144212</v>
      </c>
      <c r="F8" s="24">
        <v>0.10717245079729817</v>
      </c>
      <c r="G8" s="15">
        <v>8.174685329372755E-2</v>
      </c>
      <c r="H8" s="14">
        <v>10898</v>
      </c>
      <c r="I8" s="168"/>
      <c r="T8" s="1" t="s">
        <v>158</v>
      </c>
    </row>
    <row r="9" spans="2:20" s="4" customFormat="1" x14ac:dyDescent="0.25">
      <c r="B9" s="25" t="s">
        <v>153</v>
      </c>
      <c r="C9" s="26">
        <v>465392</v>
      </c>
      <c r="D9" s="27">
        <v>0.37624004106859182</v>
      </c>
      <c r="E9" s="26">
        <v>532507</v>
      </c>
      <c r="F9" s="27">
        <v>0.39573738840538136</v>
      </c>
      <c r="G9" s="18">
        <v>0.14421176126792035</v>
      </c>
      <c r="H9" s="17">
        <v>67115</v>
      </c>
      <c r="I9" s="168"/>
      <c r="T9" s="1"/>
    </row>
    <row r="10" spans="2:20" s="4" customFormat="1" x14ac:dyDescent="0.25">
      <c r="B10" s="25" t="s">
        <v>154</v>
      </c>
      <c r="C10" s="26">
        <v>166446</v>
      </c>
      <c r="D10" s="27">
        <v>0.13456107942487802</v>
      </c>
      <c r="E10" s="26">
        <v>180848</v>
      </c>
      <c r="F10" s="27">
        <v>0.13439882521419702</v>
      </c>
      <c r="G10" s="18">
        <v>8.6526561166984983E-2</v>
      </c>
      <c r="H10" s="17">
        <v>14402</v>
      </c>
      <c r="I10" s="168"/>
      <c r="T10" s="1"/>
    </row>
    <row r="11" spans="2:20" s="4" customFormat="1" x14ac:dyDescent="0.25">
      <c r="B11" s="25" t="s">
        <v>156</v>
      </c>
      <c r="C11" s="26">
        <v>37040</v>
      </c>
      <c r="D11" s="27">
        <v>2.9944500810457939E-2</v>
      </c>
      <c r="E11" s="26">
        <v>41582</v>
      </c>
      <c r="F11" s="27">
        <v>3.0902039005445126E-2</v>
      </c>
      <c r="G11" s="18">
        <v>0.12262419006479486</v>
      </c>
      <c r="H11" s="17">
        <v>4542</v>
      </c>
      <c r="I11" s="168"/>
      <c r="T11" s="1"/>
    </row>
    <row r="12" spans="2:20" s="4" customFormat="1" x14ac:dyDescent="0.25">
      <c r="B12" s="25" t="s">
        <v>157</v>
      </c>
      <c r="C12" s="26">
        <v>15168</v>
      </c>
      <c r="D12" s="27">
        <v>1.2262370094304158E-2</v>
      </c>
      <c r="E12" s="26">
        <v>17602</v>
      </c>
      <c r="F12" s="27">
        <v>1.30810853391815E-2</v>
      </c>
      <c r="G12" s="18">
        <v>0.16046940928270037</v>
      </c>
      <c r="H12" s="17">
        <v>2434</v>
      </c>
      <c r="I12" s="168"/>
      <c r="T12" s="1"/>
    </row>
    <row r="13" spans="2:20" ht="15.75" x14ac:dyDescent="0.25">
      <c r="B13" s="165" t="s">
        <v>94</v>
      </c>
      <c r="C13" s="166">
        <v>419595</v>
      </c>
      <c r="D13" s="167">
        <v>0.33921605878952749</v>
      </c>
      <c r="E13" s="166">
        <v>428856</v>
      </c>
      <c r="F13" s="167">
        <v>0.31870821123849685</v>
      </c>
      <c r="G13" s="167">
        <v>2.2071283022915056E-2</v>
      </c>
      <c r="H13" s="166">
        <v>9261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88" t="s">
        <v>105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311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0" t="s">
        <v>90</v>
      </c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2" t="s">
        <v>117</v>
      </c>
      <c r="T5" s="793"/>
      <c r="U5" s="793"/>
      <c r="V5" s="793"/>
      <c r="W5" s="793"/>
      <c r="X5" s="793"/>
      <c r="Y5" s="793"/>
      <c r="Z5" s="793"/>
      <c r="AA5" s="793"/>
      <c r="AB5" s="793"/>
      <c r="AC5" s="793"/>
      <c r="AD5" s="793"/>
      <c r="AE5" s="794" t="s">
        <v>115</v>
      </c>
      <c r="AF5" s="795"/>
      <c r="AG5" s="795"/>
      <c r="AH5" s="795"/>
      <c r="AI5" s="795"/>
      <c r="AJ5" s="795"/>
      <c r="AK5" s="795"/>
      <c r="AL5" s="795"/>
      <c r="AM5" s="795"/>
      <c r="AN5" s="795"/>
      <c r="AO5" s="795"/>
      <c r="AP5" s="795"/>
      <c r="AQ5" s="796" t="s">
        <v>109</v>
      </c>
      <c r="AR5" s="797"/>
      <c r="AS5" s="797"/>
      <c r="AT5" s="797"/>
      <c r="AU5" s="797"/>
      <c r="AV5" s="797"/>
      <c r="AW5" s="797"/>
      <c r="AX5" s="797"/>
      <c r="AY5" s="797"/>
      <c r="AZ5" s="797"/>
      <c r="BA5" s="797"/>
      <c r="BB5" s="797"/>
      <c r="BC5" s="797"/>
      <c r="BD5" s="797"/>
      <c r="BE5" s="798" t="s">
        <v>111</v>
      </c>
      <c r="BF5" s="799"/>
      <c r="BG5" s="799"/>
      <c r="BH5" s="799"/>
      <c r="BI5" s="799"/>
      <c r="BJ5" s="799"/>
      <c r="BK5" s="799"/>
      <c r="BL5" s="799"/>
      <c r="BM5" s="799"/>
      <c r="BN5" s="799"/>
      <c r="BO5" s="799"/>
      <c r="BP5" s="799"/>
      <c r="BQ5" s="799"/>
      <c r="BR5" s="800"/>
    </row>
    <row r="6" spans="2:70" s="4" customFormat="1" ht="30.75" thickBot="1" x14ac:dyDescent="0.3">
      <c r="B6" s="82"/>
      <c r="C6" s="174" t="s">
        <v>157</v>
      </c>
      <c r="D6" s="128" t="s">
        <v>145</v>
      </c>
      <c r="E6" s="175" t="s">
        <v>156</v>
      </c>
      <c r="F6" s="128" t="s">
        <v>145</v>
      </c>
      <c r="G6" s="175" t="s">
        <v>154</v>
      </c>
      <c r="H6" s="128" t="s">
        <v>145</v>
      </c>
      <c r="I6" s="175" t="s">
        <v>153</v>
      </c>
      <c r="J6" s="128" t="s">
        <v>145</v>
      </c>
      <c r="K6" s="175" t="s">
        <v>152</v>
      </c>
      <c r="L6" s="128" t="s">
        <v>145</v>
      </c>
      <c r="M6" s="175" t="s">
        <v>138</v>
      </c>
      <c r="N6" s="128" t="s">
        <v>145</v>
      </c>
      <c r="O6" s="175" t="s">
        <v>142</v>
      </c>
      <c r="P6" s="128" t="s">
        <v>145</v>
      </c>
      <c r="Q6" s="175" t="s">
        <v>143</v>
      </c>
      <c r="R6" s="176" t="s">
        <v>145</v>
      </c>
      <c r="S6" s="127" t="s">
        <v>157</v>
      </c>
      <c r="T6" s="128" t="s">
        <v>145</v>
      </c>
      <c r="U6" s="175" t="s">
        <v>156</v>
      </c>
      <c r="V6" s="128" t="s">
        <v>145</v>
      </c>
      <c r="W6" s="175" t="s">
        <v>154</v>
      </c>
      <c r="X6" s="128" t="s">
        <v>145</v>
      </c>
      <c r="Y6" s="175" t="s">
        <v>159</v>
      </c>
      <c r="Z6" s="128" t="s">
        <v>145</v>
      </c>
      <c r="AA6" s="175" t="s">
        <v>138</v>
      </c>
      <c r="AB6" s="128" t="s">
        <v>145</v>
      </c>
      <c r="AC6" s="175" t="s">
        <v>143</v>
      </c>
      <c r="AD6" s="176" t="s">
        <v>145</v>
      </c>
      <c r="AE6" s="174" t="s">
        <v>160</v>
      </c>
      <c r="AF6" s="128" t="s">
        <v>145</v>
      </c>
      <c r="AG6" s="175" t="s">
        <v>154</v>
      </c>
      <c r="AH6" s="128" t="s">
        <v>145</v>
      </c>
      <c r="AI6" s="175" t="s">
        <v>159</v>
      </c>
      <c r="AJ6" s="128" t="s">
        <v>145</v>
      </c>
      <c r="AK6" s="175" t="s">
        <v>138</v>
      </c>
      <c r="AL6" s="128" t="s">
        <v>145</v>
      </c>
      <c r="AM6" s="175" t="s">
        <v>142</v>
      </c>
      <c r="AN6" s="128" t="s">
        <v>145</v>
      </c>
      <c r="AO6" s="175" t="s">
        <v>143</v>
      </c>
      <c r="AP6" s="176" t="s">
        <v>145</v>
      </c>
      <c r="AQ6" s="177" t="s">
        <v>160</v>
      </c>
      <c r="AR6" s="128" t="s">
        <v>145</v>
      </c>
      <c r="AS6" s="175" t="s">
        <v>154</v>
      </c>
      <c r="AT6" s="128" t="s">
        <v>145</v>
      </c>
      <c r="AU6" s="175" t="s">
        <v>153</v>
      </c>
      <c r="AV6" s="128" t="s">
        <v>145</v>
      </c>
      <c r="AW6" s="175" t="s">
        <v>152</v>
      </c>
      <c r="AX6" s="128" t="s">
        <v>145</v>
      </c>
      <c r="AY6" s="175" t="s">
        <v>138</v>
      </c>
      <c r="AZ6" s="128" t="s">
        <v>145</v>
      </c>
      <c r="BA6" s="175" t="s">
        <v>142</v>
      </c>
      <c r="BB6" s="128" t="s">
        <v>145</v>
      </c>
      <c r="BC6" s="175" t="s">
        <v>143</v>
      </c>
      <c r="BD6" s="176" t="s">
        <v>145</v>
      </c>
      <c r="BE6" s="178" t="s">
        <v>160</v>
      </c>
      <c r="BF6" s="128" t="s">
        <v>145</v>
      </c>
      <c r="BG6" s="175" t="s">
        <v>154</v>
      </c>
      <c r="BH6" s="128" t="s">
        <v>145</v>
      </c>
      <c r="BI6" s="175" t="s">
        <v>153</v>
      </c>
      <c r="BJ6" s="128" t="s">
        <v>145</v>
      </c>
      <c r="BK6" s="175" t="s">
        <v>152</v>
      </c>
      <c r="BL6" s="128" t="s">
        <v>145</v>
      </c>
      <c r="BM6" s="175" t="s">
        <v>138</v>
      </c>
      <c r="BN6" s="128" t="s">
        <v>145</v>
      </c>
      <c r="BO6" s="175" t="s">
        <v>142</v>
      </c>
      <c r="BP6" s="128" t="s">
        <v>145</v>
      </c>
      <c r="BQ6" s="175" t="s">
        <v>143</v>
      </c>
      <c r="BR6" s="179" t="s">
        <v>145</v>
      </c>
    </row>
    <row r="7" spans="2:70" s="4" customFormat="1" x14ac:dyDescent="0.25">
      <c r="B7" s="78" t="s">
        <v>123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124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125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126</v>
      </c>
      <c r="C10" s="91" t="s">
        <v>193</v>
      </c>
      <c r="D10" s="92" t="s">
        <v>193</v>
      </c>
      <c r="E10" s="93" t="s">
        <v>193</v>
      </c>
      <c r="F10" s="92" t="s">
        <v>193</v>
      </c>
      <c r="G10" s="93" t="s">
        <v>193</v>
      </c>
      <c r="H10" s="92" t="s">
        <v>193</v>
      </c>
      <c r="I10" s="93" t="s">
        <v>193</v>
      </c>
      <c r="J10" s="92" t="s">
        <v>193</v>
      </c>
      <c r="K10" s="93" t="s">
        <v>193</v>
      </c>
      <c r="L10" s="92" t="s">
        <v>193</v>
      </c>
      <c r="M10" s="93" t="s">
        <v>193</v>
      </c>
      <c r="N10" s="92" t="s">
        <v>193</v>
      </c>
      <c r="O10" s="93" t="s">
        <v>193</v>
      </c>
      <c r="P10" s="92" t="s">
        <v>193</v>
      </c>
      <c r="Q10" s="93" t="s">
        <v>193</v>
      </c>
      <c r="R10" s="92" t="s">
        <v>193</v>
      </c>
      <c r="S10" s="182" t="s">
        <v>193</v>
      </c>
      <c r="T10" s="92" t="s">
        <v>193</v>
      </c>
      <c r="U10" s="93" t="s">
        <v>193</v>
      </c>
      <c r="V10" s="92" t="s">
        <v>193</v>
      </c>
      <c r="W10" s="93" t="s">
        <v>193</v>
      </c>
      <c r="X10" s="92" t="s">
        <v>193</v>
      </c>
      <c r="Y10" s="93" t="s">
        <v>193</v>
      </c>
      <c r="Z10" s="92" t="s">
        <v>193</v>
      </c>
      <c r="AA10" s="93" t="s">
        <v>193</v>
      </c>
      <c r="AB10" s="92" t="s">
        <v>193</v>
      </c>
      <c r="AC10" s="93" t="s">
        <v>193</v>
      </c>
      <c r="AD10" s="92" t="s">
        <v>193</v>
      </c>
      <c r="AE10" s="91" t="s">
        <v>193</v>
      </c>
      <c r="AF10" s="92" t="s">
        <v>193</v>
      </c>
      <c r="AG10" s="93" t="s">
        <v>193</v>
      </c>
      <c r="AH10" s="92" t="s">
        <v>193</v>
      </c>
      <c r="AI10" s="93" t="s">
        <v>193</v>
      </c>
      <c r="AJ10" s="92" t="s">
        <v>193</v>
      </c>
      <c r="AK10" s="93" t="s">
        <v>193</v>
      </c>
      <c r="AL10" s="92" t="s">
        <v>193</v>
      </c>
      <c r="AM10" s="93" t="s">
        <v>193</v>
      </c>
      <c r="AN10" s="92" t="s">
        <v>193</v>
      </c>
      <c r="AO10" s="93" t="s">
        <v>193</v>
      </c>
      <c r="AP10" s="92" t="s">
        <v>193</v>
      </c>
      <c r="AQ10" s="183" t="s">
        <v>193</v>
      </c>
      <c r="AR10" s="92" t="s">
        <v>193</v>
      </c>
      <c r="AS10" s="93" t="s">
        <v>193</v>
      </c>
      <c r="AT10" s="92" t="s">
        <v>193</v>
      </c>
      <c r="AU10" s="93" t="s">
        <v>193</v>
      </c>
      <c r="AV10" s="92" t="s">
        <v>193</v>
      </c>
      <c r="AW10" s="93" t="s">
        <v>193</v>
      </c>
      <c r="AX10" s="92" t="s">
        <v>193</v>
      </c>
      <c r="AY10" s="93" t="s">
        <v>193</v>
      </c>
      <c r="AZ10" s="92" t="s">
        <v>193</v>
      </c>
      <c r="BA10" s="93" t="s">
        <v>193</v>
      </c>
      <c r="BB10" s="92" t="s">
        <v>193</v>
      </c>
      <c r="BC10" s="93" t="s">
        <v>193</v>
      </c>
      <c r="BD10" s="92" t="s">
        <v>193</v>
      </c>
      <c r="BE10" s="184" t="s">
        <v>193</v>
      </c>
      <c r="BF10" s="92" t="s">
        <v>193</v>
      </c>
      <c r="BG10" s="93" t="s">
        <v>193</v>
      </c>
      <c r="BH10" s="92" t="s">
        <v>193</v>
      </c>
      <c r="BI10" s="93" t="s">
        <v>193</v>
      </c>
      <c r="BJ10" s="92" t="s">
        <v>193</v>
      </c>
      <c r="BK10" s="93" t="s">
        <v>193</v>
      </c>
      <c r="BL10" s="92" t="s">
        <v>193</v>
      </c>
      <c r="BM10" s="93" t="s">
        <v>193</v>
      </c>
      <c r="BN10" s="92" t="s">
        <v>193</v>
      </c>
      <c r="BO10" s="93" t="s">
        <v>193</v>
      </c>
      <c r="BP10" s="92" t="s">
        <v>193</v>
      </c>
      <c r="BQ10" s="93" t="s">
        <v>193</v>
      </c>
      <c r="BR10" s="92" t="s">
        <v>193</v>
      </c>
    </row>
    <row r="11" spans="2:70" s="4" customFormat="1" x14ac:dyDescent="0.25">
      <c r="B11" s="78" t="s">
        <v>146</v>
      </c>
      <c r="C11" s="91" t="s">
        <v>193</v>
      </c>
      <c r="D11" s="92" t="s">
        <v>193</v>
      </c>
      <c r="E11" s="93" t="s">
        <v>193</v>
      </c>
      <c r="F11" s="92" t="s">
        <v>193</v>
      </c>
      <c r="G11" s="93" t="s">
        <v>193</v>
      </c>
      <c r="H11" s="92" t="s">
        <v>193</v>
      </c>
      <c r="I11" s="93" t="s">
        <v>193</v>
      </c>
      <c r="J11" s="92" t="s">
        <v>193</v>
      </c>
      <c r="K11" s="93" t="s">
        <v>193</v>
      </c>
      <c r="L11" s="92" t="s">
        <v>193</v>
      </c>
      <c r="M11" s="93" t="s">
        <v>193</v>
      </c>
      <c r="N11" s="92" t="s">
        <v>193</v>
      </c>
      <c r="O11" s="93" t="s">
        <v>193</v>
      </c>
      <c r="P11" s="92" t="s">
        <v>193</v>
      </c>
      <c r="Q11" s="93" t="s">
        <v>193</v>
      </c>
      <c r="R11" s="92" t="s">
        <v>193</v>
      </c>
      <c r="S11" s="182" t="s">
        <v>193</v>
      </c>
      <c r="T11" s="92" t="s">
        <v>193</v>
      </c>
      <c r="U11" s="93" t="s">
        <v>193</v>
      </c>
      <c r="V11" s="92" t="s">
        <v>193</v>
      </c>
      <c r="W11" s="93" t="s">
        <v>193</v>
      </c>
      <c r="X11" s="92" t="s">
        <v>193</v>
      </c>
      <c r="Y11" s="93" t="s">
        <v>193</v>
      </c>
      <c r="Z11" s="92" t="s">
        <v>193</v>
      </c>
      <c r="AA11" s="93" t="s">
        <v>193</v>
      </c>
      <c r="AB11" s="92" t="s">
        <v>193</v>
      </c>
      <c r="AC11" s="93" t="s">
        <v>193</v>
      </c>
      <c r="AD11" s="92" t="s">
        <v>193</v>
      </c>
      <c r="AE11" s="91" t="s">
        <v>193</v>
      </c>
      <c r="AF11" s="92" t="s">
        <v>193</v>
      </c>
      <c r="AG11" s="93" t="s">
        <v>193</v>
      </c>
      <c r="AH11" s="92" t="s">
        <v>193</v>
      </c>
      <c r="AI11" s="93" t="s">
        <v>193</v>
      </c>
      <c r="AJ11" s="92" t="s">
        <v>193</v>
      </c>
      <c r="AK11" s="93" t="s">
        <v>193</v>
      </c>
      <c r="AL11" s="92" t="s">
        <v>193</v>
      </c>
      <c r="AM11" s="93" t="s">
        <v>193</v>
      </c>
      <c r="AN11" s="92" t="s">
        <v>193</v>
      </c>
      <c r="AO11" s="93" t="s">
        <v>193</v>
      </c>
      <c r="AP11" s="92" t="s">
        <v>193</v>
      </c>
      <c r="AQ11" s="183" t="s">
        <v>193</v>
      </c>
      <c r="AR11" s="92" t="s">
        <v>193</v>
      </c>
      <c r="AS11" s="93" t="s">
        <v>193</v>
      </c>
      <c r="AT11" s="92" t="s">
        <v>193</v>
      </c>
      <c r="AU11" s="93" t="s">
        <v>193</v>
      </c>
      <c r="AV11" s="92" t="s">
        <v>193</v>
      </c>
      <c r="AW11" s="93" t="s">
        <v>193</v>
      </c>
      <c r="AX11" s="92" t="s">
        <v>193</v>
      </c>
      <c r="AY11" s="93" t="s">
        <v>193</v>
      </c>
      <c r="AZ11" s="92" t="s">
        <v>193</v>
      </c>
      <c r="BA11" s="93" t="s">
        <v>193</v>
      </c>
      <c r="BB11" s="92" t="s">
        <v>193</v>
      </c>
      <c r="BC11" s="93" t="s">
        <v>193</v>
      </c>
      <c r="BD11" s="92" t="s">
        <v>193</v>
      </c>
      <c r="BE11" s="184" t="s">
        <v>193</v>
      </c>
      <c r="BF11" s="92" t="s">
        <v>193</v>
      </c>
      <c r="BG11" s="93" t="s">
        <v>193</v>
      </c>
      <c r="BH11" s="92" t="s">
        <v>193</v>
      </c>
      <c r="BI11" s="93" t="s">
        <v>193</v>
      </c>
      <c r="BJ11" s="92" t="s">
        <v>193</v>
      </c>
      <c r="BK11" s="93" t="s">
        <v>193</v>
      </c>
      <c r="BL11" s="92" t="s">
        <v>193</v>
      </c>
      <c r="BM11" s="93" t="s">
        <v>193</v>
      </c>
      <c r="BN11" s="92" t="s">
        <v>193</v>
      </c>
      <c r="BO11" s="93" t="s">
        <v>193</v>
      </c>
      <c r="BP11" s="92" t="s">
        <v>193</v>
      </c>
      <c r="BQ11" s="93" t="s">
        <v>193</v>
      </c>
      <c r="BR11" s="92" t="s">
        <v>193</v>
      </c>
    </row>
    <row r="12" spans="2:70" s="4" customFormat="1" x14ac:dyDescent="0.25">
      <c r="B12" s="78" t="s">
        <v>129</v>
      </c>
      <c r="C12" s="91" t="s">
        <v>193</v>
      </c>
      <c r="D12" s="92" t="s">
        <v>193</v>
      </c>
      <c r="E12" s="93" t="s">
        <v>193</v>
      </c>
      <c r="F12" s="92" t="s">
        <v>193</v>
      </c>
      <c r="G12" s="93" t="s">
        <v>193</v>
      </c>
      <c r="H12" s="92" t="s">
        <v>193</v>
      </c>
      <c r="I12" s="93" t="s">
        <v>193</v>
      </c>
      <c r="J12" s="92" t="s">
        <v>193</v>
      </c>
      <c r="K12" s="93" t="s">
        <v>193</v>
      </c>
      <c r="L12" s="92" t="s">
        <v>193</v>
      </c>
      <c r="M12" s="93" t="s">
        <v>193</v>
      </c>
      <c r="N12" s="92" t="s">
        <v>193</v>
      </c>
      <c r="O12" s="93" t="s">
        <v>193</v>
      </c>
      <c r="P12" s="92" t="s">
        <v>193</v>
      </c>
      <c r="Q12" s="93" t="s">
        <v>193</v>
      </c>
      <c r="R12" s="92" t="s">
        <v>193</v>
      </c>
      <c r="S12" s="182" t="s">
        <v>193</v>
      </c>
      <c r="T12" s="92" t="s">
        <v>193</v>
      </c>
      <c r="U12" s="93" t="s">
        <v>193</v>
      </c>
      <c r="V12" s="92" t="s">
        <v>193</v>
      </c>
      <c r="W12" s="93" t="s">
        <v>193</v>
      </c>
      <c r="X12" s="92" t="s">
        <v>193</v>
      </c>
      <c r="Y12" s="93" t="s">
        <v>193</v>
      </c>
      <c r="Z12" s="92" t="s">
        <v>193</v>
      </c>
      <c r="AA12" s="93" t="s">
        <v>193</v>
      </c>
      <c r="AB12" s="92" t="s">
        <v>193</v>
      </c>
      <c r="AC12" s="93" t="s">
        <v>193</v>
      </c>
      <c r="AD12" s="92" t="s">
        <v>193</v>
      </c>
      <c r="AE12" s="91" t="s">
        <v>193</v>
      </c>
      <c r="AF12" s="92" t="s">
        <v>193</v>
      </c>
      <c r="AG12" s="93" t="s">
        <v>193</v>
      </c>
      <c r="AH12" s="92" t="s">
        <v>193</v>
      </c>
      <c r="AI12" s="93" t="s">
        <v>193</v>
      </c>
      <c r="AJ12" s="92" t="s">
        <v>193</v>
      </c>
      <c r="AK12" s="93" t="s">
        <v>193</v>
      </c>
      <c r="AL12" s="92" t="s">
        <v>193</v>
      </c>
      <c r="AM12" s="93" t="s">
        <v>193</v>
      </c>
      <c r="AN12" s="92" t="s">
        <v>193</v>
      </c>
      <c r="AO12" s="93" t="s">
        <v>193</v>
      </c>
      <c r="AP12" s="92" t="s">
        <v>193</v>
      </c>
      <c r="AQ12" s="183" t="s">
        <v>193</v>
      </c>
      <c r="AR12" s="92" t="s">
        <v>193</v>
      </c>
      <c r="AS12" s="93" t="s">
        <v>193</v>
      </c>
      <c r="AT12" s="92" t="s">
        <v>193</v>
      </c>
      <c r="AU12" s="93" t="s">
        <v>193</v>
      </c>
      <c r="AV12" s="92" t="s">
        <v>193</v>
      </c>
      <c r="AW12" s="93" t="s">
        <v>193</v>
      </c>
      <c r="AX12" s="92" t="s">
        <v>193</v>
      </c>
      <c r="AY12" s="93" t="s">
        <v>193</v>
      </c>
      <c r="AZ12" s="92" t="s">
        <v>193</v>
      </c>
      <c r="BA12" s="93" t="s">
        <v>193</v>
      </c>
      <c r="BB12" s="92" t="s">
        <v>193</v>
      </c>
      <c r="BC12" s="93" t="s">
        <v>193</v>
      </c>
      <c r="BD12" s="92" t="s">
        <v>193</v>
      </c>
      <c r="BE12" s="184" t="s">
        <v>193</v>
      </c>
      <c r="BF12" s="92" t="s">
        <v>193</v>
      </c>
      <c r="BG12" s="93" t="s">
        <v>193</v>
      </c>
      <c r="BH12" s="92" t="s">
        <v>193</v>
      </c>
      <c r="BI12" s="93" t="s">
        <v>193</v>
      </c>
      <c r="BJ12" s="92" t="s">
        <v>193</v>
      </c>
      <c r="BK12" s="93" t="s">
        <v>193</v>
      </c>
      <c r="BL12" s="92" t="s">
        <v>193</v>
      </c>
      <c r="BM12" s="93" t="s">
        <v>193</v>
      </c>
      <c r="BN12" s="92" t="s">
        <v>193</v>
      </c>
      <c r="BO12" s="93" t="s">
        <v>193</v>
      </c>
      <c r="BP12" s="92" t="s">
        <v>193</v>
      </c>
      <c r="BQ12" s="93" t="s">
        <v>193</v>
      </c>
      <c r="BR12" s="92" t="s">
        <v>193</v>
      </c>
    </row>
    <row r="13" spans="2:70" s="4" customFormat="1" x14ac:dyDescent="0.25">
      <c r="B13" s="78" t="s">
        <v>130</v>
      </c>
      <c r="C13" s="91" t="s">
        <v>193</v>
      </c>
      <c r="D13" s="92" t="s">
        <v>193</v>
      </c>
      <c r="E13" s="93" t="s">
        <v>193</v>
      </c>
      <c r="F13" s="92" t="s">
        <v>193</v>
      </c>
      <c r="G13" s="93" t="s">
        <v>193</v>
      </c>
      <c r="H13" s="92" t="s">
        <v>193</v>
      </c>
      <c r="I13" s="93" t="s">
        <v>193</v>
      </c>
      <c r="J13" s="92" t="s">
        <v>193</v>
      </c>
      <c r="K13" s="93" t="s">
        <v>193</v>
      </c>
      <c r="L13" s="92" t="s">
        <v>193</v>
      </c>
      <c r="M13" s="93" t="s">
        <v>193</v>
      </c>
      <c r="N13" s="92" t="s">
        <v>193</v>
      </c>
      <c r="O13" s="93" t="s">
        <v>193</v>
      </c>
      <c r="P13" s="92" t="s">
        <v>193</v>
      </c>
      <c r="Q13" s="93" t="s">
        <v>193</v>
      </c>
      <c r="R13" s="92" t="s">
        <v>193</v>
      </c>
      <c r="S13" s="182" t="s">
        <v>193</v>
      </c>
      <c r="T13" s="92" t="s">
        <v>193</v>
      </c>
      <c r="U13" s="93" t="s">
        <v>193</v>
      </c>
      <c r="V13" s="92" t="s">
        <v>193</v>
      </c>
      <c r="W13" s="93" t="s">
        <v>193</v>
      </c>
      <c r="X13" s="92" t="s">
        <v>193</v>
      </c>
      <c r="Y13" s="93" t="s">
        <v>193</v>
      </c>
      <c r="Z13" s="92" t="s">
        <v>193</v>
      </c>
      <c r="AA13" s="93" t="s">
        <v>193</v>
      </c>
      <c r="AB13" s="92" t="s">
        <v>193</v>
      </c>
      <c r="AC13" s="93" t="s">
        <v>193</v>
      </c>
      <c r="AD13" s="92" t="s">
        <v>193</v>
      </c>
      <c r="AE13" s="91" t="s">
        <v>193</v>
      </c>
      <c r="AF13" s="92" t="s">
        <v>193</v>
      </c>
      <c r="AG13" s="93" t="s">
        <v>193</v>
      </c>
      <c r="AH13" s="92" t="s">
        <v>193</v>
      </c>
      <c r="AI13" s="93" t="s">
        <v>193</v>
      </c>
      <c r="AJ13" s="92" t="s">
        <v>193</v>
      </c>
      <c r="AK13" s="93" t="s">
        <v>193</v>
      </c>
      <c r="AL13" s="92" t="s">
        <v>193</v>
      </c>
      <c r="AM13" s="93" t="s">
        <v>193</v>
      </c>
      <c r="AN13" s="92" t="s">
        <v>193</v>
      </c>
      <c r="AO13" s="93" t="s">
        <v>193</v>
      </c>
      <c r="AP13" s="92" t="s">
        <v>193</v>
      </c>
      <c r="AQ13" s="183" t="s">
        <v>193</v>
      </c>
      <c r="AR13" s="92" t="s">
        <v>193</v>
      </c>
      <c r="AS13" s="93" t="s">
        <v>193</v>
      </c>
      <c r="AT13" s="92" t="s">
        <v>193</v>
      </c>
      <c r="AU13" s="93" t="s">
        <v>193</v>
      </c>
      <c r="AV13" s="92" t="s">
        <v>193</v>
      </c>
      <c r="AW13" s="93" t="s">
        <v>193</v>
      </c>
      <c r="AX13" s="92" t="s">
        <v>193</v>
      </c>
      <c r="AY13" s="93" t="s">
        <v>193</v>
      </c>
      <c r="AZ13" s="92" t="s">
        <v>193</v>
      </c>
      <c r="BA13" s="93" t="s">
        <v>193</v>
      </c>
      <c r="BB13" s="92" t="s">
        <v>193</v>
      </c>
      <c r="BC13" s="93" t="s">
        <v>193</v>
      </c>
      <c r="BD13" s="92" t="s">
        <v>193</v>
      </c>
      <c r="BE13" s="184" t="s">
        <v>193</v>
      </c>
      <c r="BF13" s="92" t="s">
        <v>193</v>
      </c>
      <c r="BG13" s="93" t="s">
        <v>193</v>
      </c>
      <c r="BH13" s="92" t="s">
        <v>193</v>
      </c>
      <c r="BI13" s="93" t="s">
        <v>193</v>
      </c>
      <c r="BJ13" s="92" t="s">
        <v>193</v>
      </c>
      <c r="BK13" s="93" t="s">
        <v>193</v>
      </c>
      <c r="BL13" s="92" t="s">
        <v>193</v>
      </c>
      <c r="BM13" s="93" t="s">
        <v>193</v>
      </c>
      <c r="BN13" s="92" t="s">
        <v>193</v>
      </c>
      <c r="BO13" s="93" t="s">
        <v>193</v>
      </c>
      <c r="BP13" s="92" t="s">
        <v>193</v>
      </c>
      <c r="BQ13" s="93" t="s">
        <v>193</v>
      </c>
      <c r="BR13" s="92" t="s">
        <v>193</v>
      </c>
    </row>
    <row r="14" spans="2:70" s="4" customFormat="1" x14ac:dyDescent="0.25">
      <c r="B14" s="78" t="s">
        <v>131</v>
      </c>
      <c r="C14" s="91" t="s">
        <v>193</v>
      </c>
      <c r="D14" s="92" t="s">
        <v>193</v>
      </c>
      <c r="E14" s="93" t="s">
        <v>193</v>
      </c>
      <c r="F14" s="92" t="s">
        <v>193</v>
      </c>
      <c r="G14" s="93" t="s">
        <v>193</v>
      </c>
      <c r="H14" s="92" t="s">
        <v>193</v>
      </c>
      <c r="I14" s="93" t="s">
        <v>193</v>
      </c>
      <c r="J14" s="92" t="s">
        <v>193</v>
      </c>
      <c r="K14" s="93" t="s">
        <v>193</v>
      </c>
      <c r="L14" s="92" t="s">
        <v>193</v>
      </c>
      <c r="M14" s="93" t="s">
        <v>193</v>
      </c>
      <c r="N14" s="92" t="s">
        <v>193</v>
      </c>
      <c r="O14" s="93" t="s">
        <v>193</v>
      </c>
      <c r="P14" s="92" t="s">
        <v>193</v>
      </c>
      <c r="Q14" s="93" t="s">
        <v>193</v>
      </c>
      <c r="R14" s="92" t="s">
        <v>193</v>
      </c>
      <c r="S14" s="182" t="s">
        <v>193</v>
      </c>
      <c r="T14" s="92" t="s">
        <v>193</v>
      </c>
      <c r="U14" s="93" t="s">
        <v>193</v>
      </c>
      <c r="V14" s="92" t="s">
        <v>193</v>
      </c>
      <c r="W14" s="93" t="s">
        <v>193</v>
      </c>
      <c r="X14" s="92" t="s">
        <v>193</v>
      </c>
      <c r="Y14" s="93" t="s">
        <v>193</v>
      </c>
      <c r="Z14" s="92" t="s">
        <v>193</v>
      </c>
      <c r="AA14" s="93" t="s">
        <v>193</v>
      </c>
      <c r="AB14" s="92" t="s">
        <v>193</v>
      </c>
      <c r="AC14" s="93" t="s">
        <v>193</v>
      </c>
      <c r="AD14" s="92" t="s">
        <v>193</v>
      </c>
      <c r="AE14" s="91" t="s">
        <v>193</v>
      </c>
      <c r="AF14" s="92" t="s">
        <v>193</v>
      </c>
      <c r="AG14" s="93" t="s">
        <v>193</v>
      </c>
      <c r="AH14" s="92" t="s">
        <v>193</v>
      </c>
      <c r="AI14" s="93" t="s">
        <v>193</v>
      </c>
      <c r="AJ14" s="92" t="s">
        <v>193</v>
      </c>
      <c r="AK14" s="93" t="s">
        <v>193</v>
      </c>
      <c r="AL14" s="92" t="s">
        <v>193</v>
      </c>
      <c r="AM14" s="93" t="s">
        <v>193</v>
      </c>
      <c r="AN14" s="92" t="s">
        <v>193</v>
      </c>
      <c r="AO14" s="93" t="s">
        <v>193</v>
      </c>
      <c r="AP14" s="92" t="s">
        <v>193</v>
      </c>
      <c r="AQ14" s="183" t="s">
        <v>193</v>
      </c>
      <c r="AR14" s="92" t="s">
        <v>193</v>
      </c>
      <c r="AS14" s="93" t="s">
        <v>193</v>
      </c>
      <c r="AT14" s="92" t="s">
        <v>193</v>
      </c>
      <c r="AU14" s="93" t="s">
        <v>193</v>
      </c>
      <c r="AV14" s="92" t="s">
        <v>193</v>
      </c>
      <c r="AW14" s="93" t="s">
        <v>193</v>
      </c>
      <c r="AX14" s="92" t="s">
        <v>193</v>
      </c>
      <c r="AY14" s="93" t="s">
        <v>193</v>
      </c>
      <c r="AZ14" s="92" t="s">
        <v>193</v>
      </c>
      <c r="BA14" s="93" t="s">
        <v>193</v>
      </c>
      <c r="BB14" s="92" t="s">
        <v>193</v>
      </c>
      <c r="BC14" s="93" t="s">
        <v>193</v>
      </c>
      <c r="BD14" s="92" t="s">
        <v>193</v>
      </c>
      <c r="BE14" s="184" t="s">
        <v>193</v>
      </c>
      <c r="BF14" s="92" t="s">
        <v>193</v>
      </c>
      <c r="BG14" s="93" t="s">
        <v>193</v>
      </c>
      <c r="BH14" s="92" t="s">
        <v>193</v>
      </c>
      <c r="BI14" s="93" t="s">
        <v>193</v>
      </c>
      <c r="BJ14" s="92" t="s">
        <v>193</v>
      </c>
      <c r="BK14" s="93" t="s">
        <v>193</v>
      </c>
      <c r="BL14" s="92" t="s">
        <v>193</v>
      </c>
      <c r="BM14" s="93" t="s">
        <v>193</v>
      </c>
      <c r="BN14" s="92" t="s">
        <v>193</v>
      </c>
      <c r="BO14" s="93" t="s">
        <v>193</v>
      </c>
      <c r="BP14" s="92" t="s">
        <v>193</v>
      </c>
      <c r="BQ14" s="93" t="s">
        <v>193</v>
      </c>
      <c r="BR14" s="92" t="s">
        <v>193</v>
      </c>
    </row>
    <row r="15" spans="2:70" s="4" customFormat="1" x14ac:dyDescent="0.25">
      <c r="B15" s="78" t="s">
        <v>132</v>
      </c>
      <c r="C15" s="91" t="s">
        <v>193</v>
      </c>
      <c r="D15" s="92" t="s">
        <v>193</v>
      </c>
      <c r="E15" s="93" t="s">
        <v>193</v>
      </c>
      <c r="F15" s="92" t="s">
        <v>193</v>
      </c>
      <c r="G15" s="93" t="s">
        <v>193</v>
      </c>
      <c r="H15" s="92" t="s">
        <v>193</v>
      </c>
      <c r="I15" s="93" t="s">
        <v>193</v>
      </c>
      <c r="J15" s="92" t="s">
        <v>193</v>
      </c>
      <c r="K15" s="93" t="s">
        <v>193</v>
      </c>
      <c r="L15" s="92" t="s">
        <v>193</v>
      </c>
      <c r="M15" s="93" t="s">
        <v>193</v>
      </c>
      <c r="N15" s="92" t="s">
        <v>193</v>
      </c>
      <c r="O15" s="93" t="s">
        <v>193</v>
      </c>
      <c r="P15" s="92" t="s">
        <v>193</v>
      </c>
      <c r="Q15" s="93" t="s">
        <v>193</v>
      </c>
      <c r="R15" s="92" t="s">
        <v>193</v>
      </c>
      <c r="S15" s="182" t="s">
        <v>193</v>
      </c>
      <c r="T15" s="92" t="s">
        <v>193</v>
      </c>
      <c r="U15" s="93" t="s">
        <v>193</v>
      </c>
      <c r="V15" s="92" t="s">
        <v>193</v>
      </c>
      <c r="W15" s="93" t="s">
        <v>193</v>
      </c>
      <c r="X15" s="92" t="s">
        <v>193</v>
      </c>
      <c r="Y15" s="93" t="s">
        <v>193</v>
      </c>
      <c r="Z15" s="92" t="s">
        <v>193</v>
      </c>
      <c r="AA15" s="93" t="s">
        <v>193</v>
      </c>
      <c r="AB15" s="92" t="s">
        <v>193</v>
      </c>
      <c r="AC15" s="93" t="s">
        <v>193</v>
      </c>
      <c r="AD15" s="92" t="s">
        <v>193</v>
      </c>
      <c r="AE15" s="91" t="s">
        <v>193</v>
      </c>
      <c r="AF15" s="92" t="s">
        <v>193</v>
      </c>
      <c r="AG15" s="93" t="s">
        <v>193</v>
      </c>
      <c r="AH15" s="92" t="s">
        <v>193</v>
      </c>
      <c r="AI15" s="93" t="s">
        <v>193</v>
      </c>
      <c r="AJ15" s="92" t="s">
        <v>193</v>
      </c>
      <c r="AK15" s="93" t="s">
        <v>193</v>
      </c>
      <c r="AL15" s="92" t="s">
        <v>193</v>
      </c>
      <c r="AM15" s="93" t="s">
        <v>193</v>
      </c>
      <c r="AN15" s="92" t="s">
        <v>193</v>
      </c>
      <c r="AO15" s="93" t="s">
        <v>193</v>
      </c>
      <c r="AP15" s="92" t="s">
        <v>193</v>
      </c>
      <c r="AQ15" s="183" t="s">
        <v>193</v>
      </c>
      <c r="AR15" s="92" t="s">
        <v>193</v>
      </c>
      <c r="AS15" s="93" t="s">
        <v>193</v>
      </c>
      <c r="AT15" s="92" t="s">
        <v>193</v>
      </c>
      <c r="AU15" s="93" t="s">
        <v>193</v>
      </c>
      <c r="AV15" s="92" t="s">
        <v>193</v>
      </c>
      <c r="AW15" s="93" t="s">
        <v>193</v>
      </c>
      <c r="AX15" s="92" t="s">
        <v>193</v>
      </c>
      <c r="AY15" s="93" t="s">
        <v>193</v>
      </c>
      <c r="AZ15" s="92" t="s">
        <v>193</v>
      </c>
      <c r="BA15" s="93" t="s">
        <v>193</v>
      </c>
      <c r="BB15" s="92" t="s">
        <v>193</v>
      </c>
      <c r="BC15" s="93" t="s">
        <v>193</v>
      </c>
      <c r="BD15" s="92" t="s">
        <v>193</v>
      </c>
      <c r="BE15" s="184" t="s">
        <v>193</v>
      </c>
      <c r="BF15" s="92" t="s">
        <v>193</v>
      </c>
      <c r="BG15" s="93" t="s">
        <v>193</v>
      </c>
      <c r="BH15" s="92" t="s">
        <v>193</v>
      </c>
      <c r="BI15" s="93" t="s">
        <v>193</v>
      </c>
      <c r="BJ15" s="92" t="s">
        <v>193</v>
      </c>
      <c r="BK15" s="93" t="s">
        <v>193</v>
      </c>
      <c r="BL15" s="92" t="s">
        <v>193</v>
      </c>
      <c r="BM15" s="93" t="s">
        <v>193</v>
      </c>
      <c r="BN15" s="92" t="s">
        <v>193</v>
      </c>
      <c r="BO15" s="93" t="s">
        <v>193</v>
      </c>
      <c r="BP15" s="92" t="s">
        <v>193</v>
      </c>
      <c r="BQ15" s="93" t="s">
        <v>193</v>
      </c>
      <c r="BR15" s="92" t="s">
        <v>193</v>
      </c>
    </row>
    <row r="16" spans="2:70" s="4" customFormat="1" x14ac:dyDescent="0.25">
      <c r="B16" s="78" t="s">
        <v>147</v>
      </c>
      <c r="C16" s="91" t="s">
        <v>193</v>
      </c>
      <c r="D16" s="92" t="s">
        <v>193</v>
      </c>
      <c r="E16" s="93" t="s">
        <v>193</v>
      </c>
      <c r="F16" s="92" t="s">
        <v>193</v>
      </c>
      <c r="G16" s="93" t="s">
        <v>193</v>
      </c>
      <c r="H16" s="92" t="s">
        <v>193</v>
      </c>
      <c r="I16" s="93" t="s">
        <v>193</v>
      </c>
      <c r="J16" s="92" t="s">
        <v>193</v>
      </c>
      <c r="K16" s="93" t="s">
        <v>193</v>
      </c>
      <c r="L16" s="92" t="s">
        <v>193</v>
      </c>
      <c r="M16" s="93" t="s">
        <v>193</v>
      </c>
      <c r="N16" s="92" t="s">
        <v>193</v>
      </c>
      <c r="O16" s="93" t="s">
        <v>193</v>
      </c>
      <c r="P16" s="92" t="s">
        <v>193</v>
      </c>
      <c r="Q16" s="93" t="s">
        <v>193</v>
      </c>
      <c r="R16" s="92" t="s">
        <v>193</v>
      </c>
      <c r="S16" s="182" t="s">
        <v>193</v>
      </c>
      <c r="T16" s="92" t="s">
        <v>193</v>
      </c>
      <c r="U16" s="93" t="s">
        <v>193</v>
      </c>
      <c r="V16" s="92" t="s">
        <v>193</v>
      </c>
      <c r="W16" s="93" t="s">
        <v>193</v>
      </c>
      <c r="X16" s="92" t="s">
        <v>193</v>
      </c>
      <c r="Y16" s="93" t="s">
        <v>193</v>
      </c>
      <c r="Z16" s="92" t="s">
        <v>193</v>
      </c>
      <c r="AA16" s="93" t="s">
        <v>193</v>
      </c>
      <c r="AB16" s="92" t="s">
        <v>193</v>
      </c>
      <c r="AC16" s="93" t="s">
        <v>193</v>
      </c>
      <c r="AD16" s="92" t="s">
        <v>193</v>
      </c>
      <c r="AE16" s="91" t="s">
        <v>193</v>
      </c>
      <c r="AF16" s="92" t="s">
        <v>193</v>
      </c>
      <c r="AG16" s="93" t="s">
        <v>193</v>
      </c>
      <c r="AH16" s="92" t="s">
        <v>193</v>
      </c>
      <c r="AI16" s="93" t="s">
        <v>193</v>
      </c>
      <c r="AJ16" s="92" t="s">
        <v>193</v>
      </c>
      <c r="AK16" s="93" t="s">
        <v>193</v>
      </c>
      <c r="AL16" s="92" t="s">
        <v>193</v>
      </c>
      <c r="AM16" s="93" t="s">
        <v>193</v>
      </c>
      <c r="AN16" s="92" t="s">
        <v>193</v>
      </c>
      <c r="AO16" s="93" t="s">
        <v>193</v>
      </c>
      <c r="AP16" s="92" t="s">
        <v>193</v>
      </c>
      <c r="AQ16" s="183" t="s">
        <v>193</v>
      </c>
      <c r="AR16" s="92" t="s">
        <v>193</v>
      </c>
      <c r="AS16" s="93" t="s">
        <v>193</v>
      </c>
      <c r="AT16" s="92" t="s">
        <v>193</v>
      </c>
      <c r="AU16" s="93" t="s">
        <v>193</v>
      </c>
      <c r="AV16" s="92" t="s">
        <v>193</v>
      </c>
      <c r="AW16" s="93" t="s">
        <v>193</v>
      </c>
      <c r="AX16" s="92" t="s">
        <v>193</v>
      </c>
      <c r="AY16" s="93" t="s">
        <v>193</v>
      </c>
      <c r="AZ16" s="92" t="s">
        <v>193</v>
      </c>
      <c r="BA16" s="93" t="s">
        <v>193</v>
      </c>
      <c r="BB16" s="92" t="s">
        <v>193</v>
      </c>
      <c r="BC16" s="93" t="s">
        <v>193</v>
      </c>
      <c r="BD16" s="92" t="s">
        <v>193</v>
      </c>
      <c r="BE16" s="184" t="s">
        <v>193</v>
      </c>
      <c r="BF16" s="92" t="s">
        <v>193</v>
      </c>
      <c r="BG16" s="93" t="s">
        <v>193</v>
      </c>
      <c r="BH16" s="92" t="s">
        <v>193</v>
      </c>
      <c r="BI16" s="93" t="s">
        <v>193</v>
      </c>
      <c r="BJ16" s="92" t="s">
        <v>193</v>
      </c>
      <c r="BK16" s="93" t="s">
        <v>193</v>
      </c>
      <c r="BL16" s="92" t="s">
        <v>193</v>
      </c>
      <c r="BM16" s="93" t="s">
        <v>193</v>
      </c>
      <c r="BN16" s="92" t="s">
        <v>193</v>
      </c>
      <c r="BO16" s="93" t="s">
        <v>193</v>
      </c>
      <c r="BP16" s="92" t="s">
        <v>193</v>
      </c>
      <c r="BQ16" s="93" t="s">
        <v>193</v>
      </c>
      <c r="BR16" s="92" t="s">
        <v>193</v>
      </c>
    </row>
    <row r="17" spans="2:70" s="4" customFormat="1" x14ac:dyDescent="0.25">
      <c r="B17" s="78" t="s">
        <v>121</v>
      </c>
      <c r="C17" s="91" t="s">
        <v>193</v>
      </c>
      <c r="D17" s="92" t="s">
        <v>193</v>
      </c>
      <c r="E17" s="93" t="s">
        <v>193</v>
      </c>
      <c r="F17" s="92" t="s">
        <v>193</v>
      </c>
      <c r="G17" s="93" t="s">
        <v>193</v>
      </c>
      <c r="H17" s="92" t="s">
        <v>193</v>
      </c>
      <c r="I17" s="93" t="s">
        <v>193</v>
      </c>
      <c r="J17" s="92" t="s">
        <v>193</v>
      </c>
      <c r="K17" s="93" t="s">
        <v>193</v>
      </c>
      <c r="L17" s="92" t="s">
        <v>193</v>
      </c>
      <c r="M17" s="93" t="s">
        <v>193</v>
      </c>
      <c r="N17" s="92" t="s">
        <v>193</v>
      </c>
      <c r="O17" s="93" t="s">
        <v>193</v>
      </c>
      <c r="P17" s="92" t="s">
        <v>193</v>
      </c>
      <c r="Q17" s="93" t="s">
        <v>193</v>
      </c>
      <c r="R17" s="92" t="s">
        <v>193</v>
      </c>
      <c r="S17" s="182" t="s">
        <v>193</v>
      </c>
      <c r="T17" s="92" t="s">
        <v>193</v>
      </c>
      <c r="U17" s="93" t="s">
        <v>193</v>
      </c>
      <c r="V17" s="92" t="s">
        <v>193</v>
      </c>
      <c r="W17" s="93" t="s">
        <v>193</v>
      </c>
      <c r="X17" s="92" t="s">
        <v>193</v>
      </c>
      <c r="Y17" s="93" t="s">
        <v>193</v>
      </c>
      <c r="Z17" s="92" t="s">
        <v>193</v>
      </c>
      <c r="AA17" s="93" t="s">
        <v>193</v>
      </c>
      <c r="AB17" s="92" t="s">
        <v>193</v>
      </c>
      <c r="AC17" s="93" t="s">
        <v>193</v>
      </c>
      <c r="AD17" s="92" t="s">
        <v>193</v>
      </c>
      <c r="AE17" s="91" t="s">
        <v>193</v>
      </c>
      <c r="AF17" s="92" t="s">
        <v>193</v>
      </c>
      <c r="AG17" s="93" t="s">
        <v>193</v>
      </c>
      <c r="AH17" s="92" t="s">
        <v>193</v>
      </c>
      <c r="AI17" s="93" t="s">
        <v>193</v>
      </c>
      <c r="AJ17" s="92" t="s">
        <v>193</v>
      </c>
      <c r="AK17" s="93" t="s">
        <v>193</v>
      </c>
      <c r="AL17" s="92" t="s">
        <v>193</v>
      </c>
      <c r="AM17" s="93" t="s">
        <v>193</v>
      </c>
      <c r="AN17" s="92" t="s">
        <v>193</v>
      </c>
      <c r="AO17" s="93" t="s">
        <v>193</v>
      </c>
      <c r="AP17" s="92" t="s">
        <v>193</v>
      </c>
      <c r="AQ17" s="183" t="s">
        <v>193</v>
      </c>
      <c r="AR17" s="92" t="s">
        <v>193</v>
      </c>
      <c r="AS17" s="93" t="s">
        <v>193</v>
      </c>
      <c r="AT17" s="92" t="s">
        <v>193</v>
      </c>
      <c r="AU17" s="93" t="s">
        <v>193</v>
      </c>
      <c r="AV17" s="92" t="s">
        <v>193</v>
      </c>
      <c r="AW17" s="93" t="s">
        <v>193</v>
      </c>
      <c r="AX17" s="92" t="s">
        <v>193</v>
      </c>
      <c r="AY17" s="93" t="s">
        <v>193</v>
      </c>
      <c r="AZ17" s="92" t="s">
        <v>193</v>
      </c>
      <c r="BA17" s="93" t="s">
        <v>193</v>
      </c>
      <c r="BB17" s="92" t="s">
        <v>193</v>
      </c>
      <c r="BC17" s="93" t="s">
        <v>193</v>
      </c>
      <c r="BD17" s="92" t="s">
        <v>193</v>
      </c>
      <c r="BE17" s="184" t="s">
        <v>193</v>
      </c>
      <c r="BF17" s="92" t="s">
        <v>193</v>
      </c>
      <c r="BG17" s="93" t="s">
        <v>193</v>
      </c>
      <c r="BH17" s="92" t="s">
        <v>193</v>
      </c>
      <c r="BI17" s="93" t="s">
        <v>193</v>
      </c>
      <c r="BJ17" s="92" t="s">
        <v>193</v>
      </c>
      <c r="BK17" s="93" t="s">
        <v>193</v>
      </c>
      <c r="BL17" s="92" t="s">
        <v>193</v>
      </c>
      <c r="BM17" s="93" t="s">
        <v>193</v>
      </c>
      <c r="BN17" s="92" t="s">
        <v>193</v>
      </c>
      <c r="BO17" s="93" t="s">
        <v>193</v>
      </c>
      <c r="BP17" s="92" t="s">
        <v>193</v>
      </c>
      <c r="BQ17" s="93" t="s">
        <v>193</v>
      </c>
      <c r="BR17" s="92" t="s">
        <v>193</v>
      </c>
    </row>
    <row r="18" spans="2:70" s="4" customFormat="1" x14ac:dyDescent="0.25">
      <c r="B18" s="78" t="s">
        <v>122</v>
      </c>
      <c r="C18" s="91" t="s">
        <v>193</v>
      </c>
      <c r="D18" s="92" t="s">
        <v>193</v>
      </c>
      <c r="E18" s="93" t="s">
        <v>193</v>
      </c>
      <c r="F18" s="92" t="s">
        <v>193</v>
      </c>
      <c r="G18" s="93" t="s">
        <v>193</v>
      </c>
      <c r="H18" s="92" t="s">
        <v>193</v>
      </c>
      <c r="I18" s="93" t="s">
        <v>193</v>
      </c>
      <c r="J18" s="92" t="s">
        <v>193</v>
      </c>
      <c r="K18" s="93" t="s">
        <v>193</v>
      </c>
      <c r="L18" s="92" t="s">
        <v>193</v>
      </c>
      <c r="M18" s="93" t="s">
        <v>193</v>
      </c>
      <c r="N18" s="92" t="s">
        <v>193</v>
      </c>
      <c r="O18" s="93" t="s">
        <v>193</v>
      </c>
      <c r="P18" s="92" t="s">
        <v>193</v>
      </c>
      <c r="Q18" s="93" t="s">
        <v>193</v>
      </c>
      <c r="R18" s="92" t="s">
        <v>193</v>
      </c>
      <c r="S18" s="182" t="s">
        <v>193</v>
      </c>
      <c r="T18" s="92" t="s">
        <v>193</v>
      </c>
      <c r="U18" s="93" t="s">
        <v>193</v>
      </c>
      <c r="V18" s="92" t="s">
        <v>193</v>
      </c>
      <c r="W18" s="93" t="s">
        <v>193</v>
      </c>
      <c r="X18" s="92" t="s">
        <v>193</v>
      </c>
      <c r="Y18" s="93" t="s">
        <v>193</v>
      </c>
      <c r="Z18" s="92" t="s">
        <v>193</v>
      </c>
      <c r="AA18" s="93" t="s">
        <v>193</v>
      </c>
      <c r="AB18" s="92" t="s">
        <v>193</v>
      </c>
      <c r="AC18" s="93" t="s">
        <v>193</v>
      </c>
      <c r="AD18" s="92" t="s">
        <v>193</v>
      </c>
      <c r="AE18" s="91" t="s">
        <v>193</v>
      </c>
      <c r="AF18" s="92" t="s">
        <v>193</v>
      </c>
      <c r="AG18" s="93" t="s">
        <v>193</v>
      </c>
      <c r="AH18" s="92" t="s">
        <v>193</v>
      </c>
      <c r="AI18" s="93" t="s">
        <v>193</v>
      </c>
      <c r="AJ18" s="92" t="s">
        <v>193</v>
      </c>
      <c r="AK18" s="93" t="s">
        <v>193</v>
      </c>
      <c r="AL18" s="92" t="s">
        <v>193</v>
      </c>
      <c r="AM18" s="93" t="s">
        <v>193</v>
      </c>
      <c r="AN18" s="92" t="s">
        <v>193</v>
      </c>
      <c r="AO18" s="93" t="s">
        <v>193</v>
      </c>
      <c r="AP18" s="92" t="s">
        <v>193</v>
      </c>
      <c r="AQ18" s="183" t="s">
        <v>193</v>
      </c>
      <c r="AR18" s="92" t="s">
        <v>193</v>
      </c>
      <c r="AS18" s="93" t="s">
        <v>193</v>
      </c>
      <c r="AT18" s="92" t="s">
        <v>193</v>
      </c>
      <c r="AU18" s="93" t="s">
        <v>193</v>
      </c>
      <c r="AV18" s="92" t="s">
        <v>193</v>
      </c>
      <c r="AW18" s="93" t="s">
        <v>193</v>
      </c>
      <c r="AX18" s="92" t="s">
        <v>193</v>
      </c>
      <c r="AY18" s="93" t="s">
        <v>193</v>
      </c>
      <c r="AZ18" s="92" t="s">
        <v>193</v>
      </c>
      <c r="BA18" s="93" t="s">
        <v>193</v>
      </c>
      <c r="BB18" s="92" t="s">
        <v>193</v>
      </c>
      <c r="BC18" s="93" t="s">
        <v>193</v>
      </c>
      <c r="BD18" s="92" t="s">
        <v>193</v>
      </c>
      <c r="BE18" s="184" t="s">
        <v>193</v>
      </c>
      <c r="BF18" s="92" t="s">
        <v>193</v>
      </c>
      <c r="BG18" s="93" t="s">
        <v>193</v>
      </c>
      <c r="BH18" s="92" t="s">
        <v>193</v>
      </c>
      <c r="BI18" s="93" t="s">
        <v>193</v>
      </c>
      <c r="BJ18" s="92" t="s">
        <v>193</v>
      </c>
      <c r="BK18" s="93" t="s">
        <v>193</v>
      </c>
      <c r="BL18" s="92" t="s">
        <v>193</v>
      </c>
      <c r="BM18" s="93" t="s">
        <v>193</v>
      </c>
      <c r="BN18" s="92" t="s">
        <v>193</v>
      </c>
      <c r="BO18" s="93" t="s">
        <v>193</v>
      </c>
      <c r="BP18" s="92" t="s">
        <v>193</v>
      </c>
      <c r="BQ18" s="93" t="s">
        <v>193</v>
      </c>
      <c r="BR18" s="92" t="s">
        <v>193</v>
      </c>
    </row>
    <row r="19" spans="2:70" s="55" customFormat="1" ht="35.25" customHeight="1" x14ac:dyDescent="0.25">
      <c r="B19" s="94" t="s">
        <v>285</v>
      </c>
      <c r="C19" s="95">
        <v>17602</v>
      </c>
      <c r="D19" s="96">
        <v>0.16046940928270037</v>
      </c>
      <c r="E19" s="97">
        <v>41582</v>
      </c>
      <c r="F19" s="96">
        <v>0.12262419006479486</v>
      </c>
      <c r="G19" s="97">
        <v>180848</v>
      </c>
      <c r="H19" s="96">
        <v>8.6526561166984983E-2</v>
      </c>
      <c r="I19" s="97">
        <v>532507</v>
      </c>
      <c r="J19" s="96">
        <v>0.14421176126792035</v>
      </c>
      <c r="K19" s="97">
        <v>144212</v>
      </c>
      <c r="L19" s="96">
        <v>8.174685329372755E-2</v>
      </c>
      <c r="M19" s="97">
        <v>916751</v>
      </c>
      <c r="N19" s="96">
        <v>0.12160002936282677</v>
      </c>
      <c r="O19" s="97">
        <v>428856</v>
      </c>
      <c r="P19" s="96">
        <v>2.2071283022915056E-2</v>
      </c>
      <c r="Q19" s="97">
        <v>1345607</v>
      </c>
      <c r="R19" s="185">
        <v>8.7838280293139226E-2</v>
      </c>
      <c r="S19" s="186">
        <v>4443</v>
      </c>
      <c r="T19" s="96">
        <v>0.15914427341507964</v>
      </c>
      <c r="U19" s="97">
        <v>11139</v>
      </c>
      <c r="V19" s="96">
        <v>6.2374821173104333E-2</v>
      </c>
      <c r="W19" s="97">
        <v>22355</v>
      </c>
      <c r="X19" s="96">
        <v>-0.13012179462235884</v>
      </c>
      <c r="Y19" s="97">
        <v>28547</v>
      </c>
      <c r="Z19" s="96">
        <v>0.59080523822791875</v>
      </c>
      <c r="AA19" s="97">
        <v>66484</v>
      </c>
      <c r="AB19" s="96">
        <v>0.14702736275490835</v>
      </c>
      <c r="AC19" s="97">
        <v>66658</v>
      </c>
      <c r="AD19" s="185">
        <v>0.15002932956074666</v>
      </c>
      <c r="AE19" s="95">
        <v>6234</v>
      </c>
      <c r="AF19" s="96">
        <v>3.6064483962107374E-2</v>
      </c>
      <c r="AG19" s="97">
        <v>24075</v>
      </c>
      <c r="AH19" s="96">
        <v>0.16371809744779586</v>
      </c>
      <c r="AI19" s="97">
        <v>116805</v>
      </c>
      <c r="AJ19" s="96">
        <v>0.12783152772145301</v>
      </c>
      <c r="AK19" s="97">
        <v>147114</v>
      </c>
      <c r="AL19" s="96">
        <v>0.12929201433933879</v>
      </c>
      <c r="AM19" s="97">
        <v>49511</v>
      </c>
      <c r="AN19" s="96">
        <v>0.17030681227249089</v>
      </c>
      <c r="AO19" s="97">
        <v>196625</v>
      </c>
      <c r="AP19" s="185">
        <v>0.13934649460820392</v>
      </c>
      <c r="AQ19" s="187">
        <v>3423</v>
      </c>
      <c r="AR19" s="96">
        <v>-0.39926289926289926</v>
      </c>
      <c r="AS19" s="97">
        <v>57050</v>
      </c>
      <c r="AT19" s="96">
        <v>0.19428918336159429</v>
      </c>
      <c r="AU19" s="97">
        <v>118719</v>
      </c>
      <c r="AV19" s="96">
        <v>0.17648399563967887</v>
      </c>
      <c r="AW19" s="97">
        <v>17307</v>
      </c>
      <c r="AX19" s="96">
        <v>8.4738326543403408E-2</v>
      </c>
      <c r="AY19" s="97">
        <v>196499</v>
      </c>
      <c r="AZ19" s="96">
        <v>0.15362351173003308</v>
      </c>
      <c r="BA19" s="97">
        <v>184210</v>
      </c>
      <c r="BB19" s="96">
        <v>5.1180758653803782E-3</v>
      </c>
      <c r="BC19" s="97">
        <v>380709</v>
      </c>
      <c r="BD19" s="185">
        <v>7.665354464316021E-2</v>
      </c>
      <c r="BE19" s="188">
        <v>12842</v>
      </c>
      <c r="BF19" s="96">
        <v>0.21552295314718406</v>
      </c>
      <c r="BG19" s="97">
        <v>54713</v>
      </c>
      <c r="BH19" s="96">
        <v>0.10500060588924343</v>
      </c>
      <c r="BI19" s="97">
        <v>202059</v>
      </c>
      <c r="BJ19" s="96">
        <v>7.974991316429314E-2</v>
      </c>
      <c r="BK19" s="97">
        <v>66060</v>
      </c>
      <c r="BL19" s="96">
        <v>8.0294358135731825E-2</v>
      </c>
      <c r="BM19" s="97">
        <v>335674</v>
      </c>
      <c r="BN19" s="96">
        <v>8.8564164429051351E-2</v>
      </c>
      <c r="BO19" s="97">
        <v>117700</v>
      </c>
      <c r="BP19" s="96">
        <v>3.2900106185992151E-2</v>
      </c>
      <c r="BQ19" s="97">
        <v>453374</v>
      </c>
      <c r="BR19" s="189">
        <v>7.3544629009151929E-2</v>
      </c>
    </row>
    <row r="20" spans="2:70" s="4" customFormat="1" ht="15" customHeight="1" outlineLevel="1" x14ac:dyDescent="0.25">
      <c r="B20" s="78" t="s">
        <v>123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124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125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126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146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129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130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131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132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147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121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122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123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124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125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126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146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129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130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131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132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147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121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122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123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124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125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126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146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129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130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131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132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147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121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122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123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124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125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126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146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129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130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131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132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147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121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122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123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124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125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126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146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129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130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131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132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147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121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122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123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124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125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126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146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129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130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131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132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147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121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122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123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124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125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126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146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129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130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131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132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147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121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122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123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124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125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126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146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129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130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131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132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147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121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122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123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124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125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126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146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129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130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131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132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147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121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122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123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193</v>
      </c>
      <c r="U137" s="101">
        <v>4719</v>
      </c>
      <c r="V137" s="92" t="s">
        <v>193</v>
      </c>
      <c r="W137" s="101">
        <v>3589</v>
      </c>
      <c r="X137" s="92" t="s">
        <v>193</v>
      </c>
      <c r="Y137" s="101">
        <v>4951</v>
      </c>
      <c r="Z137" s="92" t="s">
        <v>193</v>
      </c>
      <c r="AA137" s="101">
        <v>14266</v>
      </c>
      <c r="AB137" s="92" t="s">
        <v>193</v>
      </c>
      <c r="AC137" s="101">
        <v>14266</v>
      </c>
      <c r="AD137" s="92" t="s">
        <v>193</v>
      </c>
      <c r="AE137" s="99">
        <v>949</v>
      </c>
      <c r="AF137" s="92" t="s">
        <v>193</v>
      </c>
      <c r="AG137" s="101">
        <v>9718</v>
      </c>
      <c r="AH137" s="92" t="s">
        <v>193</v>
      </c>
      <c r="AI137" s="101">
        <v>31465</v>
      </c>
      <c r="AJ137" s="92" t="s">
        <v>193</v>
      </c>
      <c r="AK137" s="101">
        <v>42132</v>
      </c>
      <c r="AL137" s="92" t="s">
        <v>193</v>
      </c>
      <c r="AM137" s="101">
        <v>24231</v>
      </c>
      <c r="AN137" s="92" t="s">
        <v>193</v>
      </c>
      <c r="AO137" s="101">
        <v>66363</v>
      </c>
      <c r="AP137" s="92" t="s">
        <v>193</v>
      </c>
      <c r="AQ137" s="180">
        <v>1496</v>
      </c>
      <c r="AR137" s="92" t="s">
        <v>193</v>
      </c>
      <c r="AS137" s="101">
        <v>16478</v>
      </c>
      <c r="AT137" s="92" t="s">
        <v>193</v>
      </c>
      <c r="AU137" s="101">
        <v>27425</v>
      </c>
      <c r="AV137" s="92" t="s">
        <v>193</v>
      </c>
      <c r="AW137" s="101">
        <v>7306</v>
      </c>
      <c r="AX137" s="92" t="s">
        <v>193</v>
      </c>
      <c r="AY137" s="101">
        <v>52705</v>
      </c>
      <c r="AZ137" s="92" t="s">
        <v>193</v>
      </c>
      <c r="BA137" s="101">
        <v>77069</v>
      </c>
      <c r="BB137" s="92" t="s">
        <v>193</v>
      </c>
      <c r="BC137" s="101">
        <v>129774</v>
      </c>
      <c r="BD137" s="92" t="s">
        <v>193</v>
      </c>
      <c r="BE137" s="181">
        <v>1958</v>
      </c>
      <c r="BF137" s="92" t="s">
        <v>193</v>
      </c>
      <c r="BG137" s="101">
        <v>20533</v>
      </c>
      <c r="BH137" s="92" t="s">
        <v>193</v>
      </c>
      <c r="BI137" s="101">
        <v>61634</v>
      </c>
      <c r="BJ137" s="92" t="s">
        <v>193</v>
      </c>
      <c r="BK137" s="101">
        <v>11549</v>
      </c>
      <c r="BL137" s="92" t="s">
        <v>193</v>
      </c>
      <c r="BM137" s="101">
        <v>95674</v>
      </c>
      <c r="BN137" s="92" t="s">
        <v>193</v>
      </c>
      <c r="BO137" s="101">
        <v>56994</v>
      </c>
      <c r="BP137" s="92" t="s">
        <v>193</v>
      </c>
      <c r="BQ137" s="101">
        <v>152668</v>
      </c>
      <c r="BR137" s="92" t="s">
        <v>193</v>
      </c>
    </row>
    <row r="138" spans="2:70" s="4" customFormat="1" ht="15" hidden="1" customHeight="1" outlineLevel="1" x14ac:dyDescent="0.25">
      <c r="B138" s="78" t="s">
        <v>124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193</v>
      </c>
      <c r="U138" s="101">
        <v>5280</v>
      </c>
      <c r="V138" s="92" t="s">
        <v>193</v>
      </c>
      <c r="W138" s="101">
        <v>3842</v>
      </c>
      <c r="X138" s="92" t="s">
        <v>193</v>
      </c>
      <c r="Y138" s="101">
        <v>5542</v>
      </c>
      <c r="Z138" s="92" t="s">
        <v>193</v>
      </c>
      <c r="AA138" s="101">
        <v>15692</v>
      </c>
      <c r="AB138" s="92" t="s">
        <v>193</v>
      </c>
      <c r="AC138" s="101">
        <v>15692</v>
      </c>
      <c r="AD138" s="92" t="s">
        <v>193</v>
      </c>
      <c r="AE138" s="99">
        <v>1408</v>
      </c>
      <c r="AF138" s="92" t="s">
        <v>193</v>
      </c>
      <c r="AG138" s="101">
        <v>10960</v>
      </c>
      <c r="AH138" s="92" t="s">
        <v>193</v>
      </c>
      <c r="AI138" s="101">
        <v>35169</v>
      </c>
      <c r="AJ138" s="92" t="s">
        <v>193</v>
      </c>
      <c r="AK138" s="101">
        <v>47537</v>
      </c>
      <c r="AL138" s="92" t="s">
        <v>193</v>
      </c>
      <c r="AM138" s="101">
        <v>23262</v>
      </c>
      <c r="AN138" s="92" t="s">
        <v>193</v>
      </c>
      <c r="AO138" s="101">
        <v>70799</v>
      </c>
      <c r="AP138" s="92" t="s">
        <v>193</v>
      </c>
      <c r="AQ138" s="180">
        <v>1657</v>
      </c>
      <c r="AR138" s="92" t="s">
        <v>193</v>
      </c>
      <c r="AS138" s="101">
        <v>15229</v>
      </c>
      <c r="AT138" s="92" t="s">
        <v>193</v>
      </c>
      <c r="AU138" s="101">
        <v>25110</v>
      </c>
      <c r="AV138" s="92" t="s">
        <v>193</v>
      </c>
      <c r="AW138" s="101">
        <v>6395</v>
      </c>
      <c r="AX138" s="92" t="s">
        <v>193</v>
      </c>
      <c r="AY138" s="101">
        <v>48391</v>
      </c>
      <c r="AZ138" s="92" t="s">
        <v>193</v>
      </c>
      <c r="BA138" s="101">
        <v>70498</v>
      </c>
      <c r="BB138" s="92" t="s">
        <v>193</v>
      </c>
      <c r="BC138" s="101">
        <v>118889</v>
      </c>
      <c r="BD138" s="92" t="s">
        <v>193</v>
      </c>
      <c r="BE138" s="181">
        <v>1752</v>
      </c>
      <c r="BF138" s="92" t="s">
        <v>193</v>
      </c>
      <c r="BG138" s="101">
        <v>19754</v>
      </c>
      <c r="BH138" s="92" t="s">
        <v>193</v>
      </c>
      <c r="BI138" s="101">
        <v>56422</v>
      </c>
      <c r="BJ138" s="92" t="s">
        <v>193</v>
      </c>
      <c r="BK138" s="101">
        <v>14377</v>
      </c>
      <c r="BL138" s="92" t="s">
        <v>193</v>
      </c>
      <c r="BM138" s="101">
        <v>92305</v>
      </c>
      <c r="BN138" s="92" t="s">
        <v>193</v>
      </c>
      <c r="BO138" s="101">
        <v>58440</v>
      </c>
      <c r="BP138" s="92" t="s">
        <v>193</v>
      </c>
      <c r="BQ138" s="101">
        <v>150745</v>
      </c>
      <c r="BR138" s="92" t="s">
        <v>193</v>
      </c>
    </row>
    <row r="139" spans="2:70" s="4" customFormat="1" ht="15" hidden="1" customHeight="1" outlineLevel="1" x14ac:dyDescent="0.25">
      <c r="B139" s="78" t="s">
        <v>125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193</v>
      </c>
      <c r="U139" s="101">
        <v>5744</v>
      </c>
      <c r="V139" s="92" t="s">
        <v>193</v>
      </c>
      <c r="W139" s="101">
        <v>4490</v>
      </c>
      <c r="X139" s="92" t="s">
        <v>193</v>
      </c>
      <c r="Y139" s="101">
        <v>6122</v>
      </c>
      <c r="Z139" s="92" t="s">
        <v>193</v>
      </c>
      <c r="AA139" s="101">
        <v>17429</v>
      </c>
      <c r="AB139" s="92" t="s">
        <v>193</v>
      </c>
      <c r="AC139" s="101">
        <v>17429</v>
      </c>
      <c r="AD139" s="92" t="s">
        <v>193</v>
      </c>
      <c r="AE139" s="99">
        <v>1334</v>
      </c>
      <c r="AF139" s="92" t="s">
        <v>193</v>
      </c>
      <c r="AG139" s="101">
        <v>11272</v>
      </c>
      <c r="AH139" s="92" t="s">
        <v>193</v>
      </c>
      <c r="AI139" s="101">
        <v>38303</v>
      </c>
      <c r="AJ139" s="92" t="s">
        <v>193</v>
      </c>
      <c r="AK139" s="101">
        <v>50909</v>
      </c>
      <c r="AL139" s="92" t="s">
        <v>193</v>
      </c>
      <c r="AM139" s="101">
        <v>27560</v>
      </c>
      <c r="AN139" s="92" t="s">
        <v>193</v>
      </c>
      <c r="AO139" s="101">
        <v>78469</v>
      </c>
      <c r="AP139" s="92" t="s">
        <v>193</v>
      </c>
      <c r="AQ139" s="180">
        <v>1908</v>
      </c>
      <c r="AR139" s="92" t="s">
        <v>193</v>
      </c>
      <c r="AS139" s="101">
        <v>17156</v>
      </c>
      <c r="AT139" s="92" t="s">
        <v>193</v>
      </c>
      <c r="AU139" s="101">
        <v>29355</v>
      </c>
      <c r="AV139" s="92" t="s">
        <v>193</v>
      </c>
      <c r="AW139" s="101">
        <v>7757</v>
      </c>
      <c r="AX139" s="92" t="s">
        <v>193</v>
      </c>
      <c r="AY139" s="101">
        <v>56176</v>
      </c>
      <c r="AZ139" s="92" t="s">
        <v>193</v>
      </c>
      <c r="BA139" s="101">
        <v>78767</v>
      </c>
      <c r="BB139" s="92" t="s">
        <v>193</v>
      </c>
      <c r="BC139" s="101">
        <v>134943</v>
      </c>
      <c r="BD139" s="92" t="s">
        <v>193</v>
      </c>
      <c r="BE139" s="181">
        <v>1785</v>
      </c>
      <c r="BF139" s="92" t="s">
        <v>193</v>
      </c>
      <c r="BG139" s="101">
        <v>20411</v>
      </c>
      <c r="BH139" s="92" t="s">
        <v>193</v>
      </c>
      <c r="BI139" s="101">
        <v>65216</v>
      </c>
      <c r="BJ139" s="92" t="s">
        <v>193</v>
      </c>
      <c r="BK139" s="101">
        <v>15734</v>
      </c>
      <c r="BL139" s="92" t="s">
        <v>193</v>
      </c>
      <c r="BM139" s="101">
        <v>103146</v>
      </c>
      <c r="BN139" s="92" t="s">
        <v>193</v>
      </c>
      <c r="BO139" s="101">
        <v>64603</v>
      </c>
      <c r="BP139" s="92" t="s">
        <v>193</v>
      </c>
      <c r="BQ139" s="101">
        <v>167749</v>
      </c>
      <c r="BR139" s="92" t="s">
        <v>193</v>
      </c>
    </row>
    <row r="140" spans="2:70" s="4" customFormat="1" ht="15" hidden="1" customHeight="1" outlineLevel="1" x14ac:dyDescent="0.25">
      <c r="B140" s="78" t="s">
        <v>126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193</v>
      </c>
      <c r="U140" s="101">
        <v>4542</v>
      </c>
      <c r="V140" s="92" t="s">
        <v>193</v>
      </c>
      <c r="W140" s="101">
        <v>3739</v>
      </c>
      <c r="X140" s="92" t="s">
        <v>193</v>
      </c>
      <c r="Y140" s="101">
        <v>4878</v>
      </c>
      <c r="Z140" s="92" t="s">
        <v>193</v>
      </c>
      <c r="AA140" s="101">
        <v>13849</v>
      </c>
      <c r="AB140" s="92" t="s">
        <v>193</v>
      </c>
      <c r="AC140" s="101">
        <v>13849</v>
      </c>
      <c r="AD140" s="92" t="s">
        <v>193</v>
      </c>
      <c r="AE140" s="99">
        <v>1520</v>
      </c>
      <c r="AF140" s="92" t="s">
        <v>193</v>
      </c>
      <c r="AG140" s="101">
        <v>12523</v>
      </c>
      <c r="AH140" s="92" t="s">
        <v>193</v>
      </c>
      <c r="AI140" s="101">
        <v>40689</v>
      </c>
      <c r="AJ140" s="92" t="s">
        <v>193</v>
      </c>
      <c r="AK140" s="101">
        <v>54732</v>
      </c>
      <c r="AL140" s="92" t="s">
        <v>193</v>
      </c>
      <c r="AM140" s="101">
        <v>30415</v>
      </c>
      <c r="AN140" s="92" t="s">
        <v>193</v>
      </c>
      <c r="AO140" s="101">
        <v>85147</v>
      </c>
      <c r="AP140" s="92" t="s">
        <v>193</v>
      </c>
      <c r="AQ140" s="180">
        <v>1737</v>
      </c>
      <c r="AR140" s="92" t="s">
        <v>193</v>
      </c>
      <c r="AS140" s="101">
        <v>18063</v>
      </c>
      <c r="AT140" s="92" t="s">
        <v>193</v>
      </c>
      <c r="AU140" s="101">
        <v>32670</v>
      </c>
      <c r="AV140" s="92" t="s">
        <v>193</v>
      </c>
      <c r="AW140" s="101">
        <v>8104</v>
      </c>
      <c r="AX140" s="92" t="s">
        <v>193</v>
      </c>
      <c r="AY140" s="101">
        <v>60574</v>
      </c>
      <c r="AZ140" s="92" t="s">
        <v>193</v>
      </c>
      <c r="BA140" s="101">
        <v>72039</v>
      </c>
      <c r="BB140" s="92" t="s">
        <v>193</v>
      </c>
      <c r="BC140" s="101">
        <v>132613</v>
      </c>
      <c r="BD140" s="92" t="s">
        <v>193</v>
      </c>
      <c r="BE140" s="181">
        <v>1530</v>
      </c>
      <c r="BF140" s="92" t="s">
        <v>193</v>
      </c>
      <c r="BG140" s="101">
        <v>22717</v>
      </c>
      <c r="BH140" s="92" t="s">
        <v>193</v>
      </c>
      <c r="BI140" s="101">
        <v>72098</v>
      </c>
      <c r="BJ140" s="92" t="s">
        <v>193</v>
      </c>
      <c r="BK140" s="101">
        <v>16852</v>
      </c>
      <c r="BL140" s="92" t="s">
        <v>193</v>
      </c>
      <c r="BM140" s="101">
        <v>113197</v>
      </c>
      <c r="BN140" s="92" t="s">
        <v>193</v>
      </c>
      <c r="BO140" s="101">
        <v>60845</v>
      </c>
      <c r="BP140" s="92" t="s">
        <v>193</v>
      </c>
      <c r="BQ140" s="101">
        <v>174042</v>
      </c>
      <c r="BR140" s="92" t="s">
        <v>193</v>
      </c>
    </row>
    <row r="141" spans="2:70" s="4" customFormat="1" ht="15" hidden="1" customHeight="1" outlineLevel="1" x14ac:dyDescent="0.25">
      <c r="B141" s="78" t="s">
        <v>146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193</v>
      </c>
      <c r="U141" s="101">
        <v>4858</v>
      </c>
      <c r="V141" s="92" t="s">
        <v>193</v>
      </c>
      <c r="W141" s="101">
        <v>3833</v>
      </c>
      <c r="X141" s="92" t="s">
        <v>193</v>
      </c>
      <c r="Y141" s="101">
        <v>5112</v>
      </c>
      <c r="Z141" s="92" t="s">
        <v>193</v>
      </c>
      <c r="AA141" s="101">
        <v>14751</v>
      </c>
      <c r="AB141" s="92" t="s">
        <v>193</v>
      </c>
      <c r="AC141" s="101">
        <v>14751</v>
      </c>
      <c r="AD141" s="92" t="s">
        <v>193</v>
      </c>
      <c r="AE141" s="99">
        <v>842</v>
      </c>
      <c r="AF141" s="92" t="s">
        <v>193</v>
      </c>
      <c r="AG141" s="101">
        <v>9902</v>
      </c>
      <c r="AH141" s="92" t="s">
        <v>193</v>
      </c>
      <c r="AI141" s="101">
        <v>36957</v>
      </c>
      <c r="AJ141" s="92" t="s">
        <v>193</v>
      </c>
      <c r="AK141" s="101">
        <v>47701</v>
      </c>
      <c r="AL141" s="92" t="s">
        <v>193</v>
      </c>
      <c r="AM141" s="101">
        <v>21801</v>
      </c>
      <c r="AN141" s="92" t="s">
        <v>193</v>
      </c>
      <c r="AO141" s="101">
        <v>69502</v>
      </c>
      <c r="AP141" s="92" t="s">
        <v>193</v>
      </c>
      <c r="AQ141" s="180">
        <v>1039</v>
      </c>
      <c r="AR141" s="92" t="s">
        <v>193</v>
      </c>
      <c r="AS141" s="101">
        <v>14031</v>
      </c>
      <c r="AT141" s="92" t="s">
        <v>193</v>
      </c>
      <c r="AU141" s="101">
        <v>27966</v>
      </c>
      <c r="AV141" s="92" t="s">
        <v>193</v>
      </c>
      <c r="AW141" s="101">
        <v>7270</v>
      </c>
      <c r="AX141" s="92" t="s">
        <v>193</v>
      </c>
      <c r="AY141" s="101">
        <v>50306</v>
      </c>
      <c r="AZ141" s="92" t="s">
        <v>193</v>
      </c>
      <c r="BA141" s="101">
        <v>52678</v>
      </c>
      <c r="BB141" s="92" t="s">
        <v>193</v>
      </c>
      <c r="BC141" s="101">
        <v>102984</v>
      </c>
      <c r="BD141" s="92" t="s">
        <v>193</v>
      </c>
      <c r="BE141" s="181">
        <v>1348</v>
      </c>
      <c r="BF141" s="92" t="s">
        <v>193</v>
      </c>
      <c r="BG141" s="101">
        <v>17242</v>
      </c>
      <c r="BH141" s="92" t="s">
        <v>193</v>
      </c>
      <c r="BI141" s="101">
        <v>58144</v>
      </c>
      <c r="BJ141" s="92" t="s">
        <v>193</v>
      </c>
      <c r="BK141" s="101">
        <v>12460</v>
      </c>
      <c r="BL141" s="92" t="s">
        <v>193</v>
      </c>
      <c r="BM141" s="101">
        <v>89194</v>
      </c>
      <c r="BN141" s="92" t="s">
        <v>193</v>
      </c>
      <c r="BO141" s="101">
        <v>43124</v>
      </c>
      <c r="BP141" s="92" t="s">
        <v>193</v>
      </c>
      <c r="BQ141" s="101">
        <v>132318</v>
      </c>
      <c r="BR141" s="92" t="s">
        <v>193</v>
      </c>
    </row>
    <row r="142" spans="2:70" s="4" customFormat="1" ht="15" hidden="1" customHeight="1" outlineLevel="1" x14ac:dyDescent="0.25">
      <c r="B142" s="78" t="s">
        <v>129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193</v>
      </c>
      <c r="U142" s="101">
        <v>4875</v>
      </c>
      <c r="V142" s="92" t="s">
        <v>193</v>
      </c>
      <c r="W142" s="101">
        <v>4029</v>
      </c>
      <c r="X142" s="92" t="s">
        <v>193</v>
      </c>
      <c r="Y142" s="101">
        <v>5448</v>
      </c>
      <c r="Z142" s="92" t="s">
        <v>193</v>
      </c>
      <c r="AA142" s="101">
        <v>15747</v>
      </c>
      <c r="AB142" s="92" t="s">
        <v>193</v>
      </c>
      <c r="AC142" s="101">
        <v>15747</v>
      </c>
      <c r="AD142" s="92" t="s">
        <v>193</v>
      </c>
      <c r="AE142" s="99">
        <v>928</v>
      </c>
      <c r="AF142" s="92" t="s">
        <v>193</v>
      </c>
      <c r="AG142" s="101">
        <v>10770</v>
      </c>
      <c r="AH142" s="92" t="s">
        <v>193</v>
      </c>
      <c r="AI142" s="101">
        <v>39882</v>
      </c>
      <c r="AJ142" s="92" t="s">
        <v>193</v>
      </c>
      <c r="AK142" s="101">
        <v>51580</v>
      </c>
      <c r="AL142" s="92" t="s">
        <v>193</v>
      </c>
      <c r="AM142" s="101">
        <v>28525</v>
      </c>
      <c r="AN142" s="92" t="s">
        <v>193</v>
      </c>
      <c r="AO142" s="101">
        <v>80105</v>
      </c>
      <c r="AP142" s="92" t="s">
        <v>193</v>
      </c>
      <c r="AQ142" s="180">
        <v>1089</v>
      </c>
      <c r="AR142" s="92" t="s">
        <v>193</v>
      </c>
      <c r="AS142" s="101">
        <v>15719</v>
      </c>
      <c r="AT142" s="92" t="s">
        <v>193</v>
      </c>
      <c r="AU142" s="101">
        <v>28585</v>
      </c>
      <c r="AV142" s="92" t="s">
        <v>193</v>
      </c>
      <c r="AW142" s="101">
        <v>6865</v>
      </c>
      <c r="AX142" s="92" t="s">
        <v>193</v>
      </c>
      <c r="AY142" s="101">
        <v>52258</v>
      </c>
      <c r="AZ142" s="92" t="s">
        <v>193</v>
      </c>
      <c r="BA142" s="101">
        <v>62296</v>
      </c>
      <c r="BB142" s="92" t="s">
        <v>193</v>
      </c>
      <c r="BC142" s="101">
        <v>114554</v>
      </c>
      <c r="BD142" s="92" t="s">
        <v>193</v>
      </c>
      <c r="BE142" s="181">
        <v>1369</v>
      </c>
      <c r="BF142" s="92" t="s">
        <v>193</v>
      </c>
      <c r="BG142" s="101">
        <v>18319</v>
      </c>
      <c r="BH142" s="92" t="s">
        <v>193</v>
      </c>
      <c r="BI142" s="101">
        <v>62884</v>
      </c>
      <c r="BJ142" s="92" t="s">
        <v>193</v>
      </c>
      <c r="BK142" s="101">
        <v>12891</v>
      </c>
      <c r="BL142" s="92" t="s">
        <v>193</v>
      </c>
      <c r="BM142" s="101">
        <v>95463</v>
      </c>
      <c r="BN142" s="92" t="s">
        <v>193</v>
      </c>
      <c r="BO142" s="101">
        <v>55579</v>
      </c>
      <c r="BP142" s="92" t="s">
        <v>193</v>
      </c>
      <c r="BQ142" s="101">
        <v>151042</v>
      </c>
      <c r="BR142" s="92" t="s">
        <v>193</v>
      </c>
    </row>
    <row r="143" spans="2:70" s="4" customFormat="1" ht="15" hidden="1" customHeight="1" outlineLevel="1" x14ac:dyDescent="0.25">
      <c r="B143" s="78" t="s">
        <v>130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193</v>
      </c>
      <c r="U143" s="101">
        <v>5234</v>
      </c>
      <c r="V143" s="92" t="s">
        <v>193</v>
      </c>
      <c r="W143" s="101">
        <v>3081</v>
      </c>
      <c r="X143" s="92" t="s">
        <v>193</v>
      </c>
      <c r="Y143" s="101">
        <v>4973</v>
      </c>
      <c r="Z143" s="92" t="s">
        <v>193</v>
      </c>
      <c r="AA143" s="101">
        <v>14758</v>
      </c>
      <c r="AB143" s="92" t="s">
        <v>193</v>
      </c>
      <c r="AC143" s="101">
        <v>14758</v>
      </c>
      <c r="AD143" s="92" t="s">
        <v>193</v>
      </c>
      <c r="AE143" s="99">
        <v>1269</v>
      </c>
      <c r="AF143" s="92" t="s">
        <v>193</v>
      </c>
      <c r="AG143" s="101">
        <v>13932</v>
      </c>
      <c r="AH143" s="92" t="s">
        <v>193</v>
      </c>
      <c r="AI143" s="101">
        <v>51121</v>
      </c>
      <c r="AJ143" s="92" t="s">
        <v>193</v>
      </c>
      <c r="AK143" s="101">
        <v>66322</v>
      </c>
      <c r="AL143" s="92" t="s">
        <v>193</v>
      </c>
      <c r="AM143" s="101">
        <v>36858</v>
      </c>
      <c r="AN143" s="92" t="s">
        <v>193</v>
      </c>
      <c r="AO143" s="101">
        <v>103180</v>
      </c>
      <c r="AP143" s="92" t="s">
        <v>193</v>
      </c>
      <c r="AQ143" s="180">
        <v>1480</v>
      </c>
      <c r="AR143" s="92" t="s">
        <v>193</v>
      </c>
      <c r="AS143" s="101">
        <v>17991</v>
      </c>
      <c r="AT143" s="92" t="s">
        <v>193</v>
      </c>
      <c r="AU143" s="101">
        <v>29117</v>
      </c>
      <c r="AV143" s="92" t="s">
        <v>193</v>
      </c>
      <c r="AW143" s="101">
        <v>7347</v>
      </c>
      <c r="AX143" s="92" t="s">
        <v>193</v>
      </c>
      <c r="AY143" s="101">
        <v>55935</v>
      </c>
      <c r="AZ143" s="92" t="s">
        <v>193</v>
      </c>
      <c r="BA143" s="101">
        <v>71739</v>
      </c>
      <c r="BB143" s="92" t="s">
        <v>193</v>
      </c>
      <c r="BC143" s="101">
        <v>127674</v>
      </c>
      <c r="BD143" s="92" t="s">
        <v>193</v>
      </c>
      <c r="BE143" s="181">
        <v>1334</v>
      </c>
      <c r="BF143" s="92" t="s">
        <v>193</v>
      </c>
      <c r="BG143" s="101">
        <v>21373</v>
      </c>
      <c r="BH143" s="92" t="s">
        <v>193</v>
      </c>
      <c r="BI143" s="101">
        <v>67489</v>
      </c>
      <c r="BJ143" s="92" t="s">
        <v>193</v>
      </c>
      <c r="BK143" s="101">
        <v>14011</v>
      </c>
      <c r="BL143" s="92" t="s">
        <v>193</v>
      </c>
      <c r="BM143" s="101">
        <v>104207</v>
      </c>
      <c r="BN143" s="92" t="s">
        <v>193</v>
      </c>
      <c r="BO143" s="101">
        <v>63787</v>
      </c>
      <c r="BP143" s="92" t="s">
        <v>193</v>
      </c>
      <c r="BQ143" s="101">
        <v>167994</v>
      </c>
      <c r="BR143" s="92" t="s">
        <v>193</v>
      </c>
    </row>
    <row r="144" spans="2:70" s="4" customFormat="1" ht="15" hidden="1" customHeight="1" outlineLevel="1" x14ac:dyDescent="0.25">
      <c r="B144" s="78" t="s">
        <v>131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193</v>
      </c>
      <c r="U144" s="101">
        <v>4390</v>
      </c>
      <c r="V144" s="92" t="s">
        <v>193</v>
      </c>
      <c r="W144" s="101">
        <v>2015</v>
      </c>
      <c r="X144" s="92" t="s">
        <v>193</v>
      </c>
      <c r="Y144" s="101">
        <v>3451</v>
      </c>
      <c r="Z144" s="92" t="s">
        <v>193</v>
      </c>
      <c r="AA144" s="101">
        <v>11231</v>
      </c>
      <c r="AB144" s="92" t="s">
        <v>193</v>
      </c>
      <c r="AC144" s="101">
        <v>11231</v>
      </c>
      <c r="AD144" s="92" t="s">
        <v>193</v>
      </c>
      <c r="AE144" s="99">
        <v>610</v>
      </c>
      <c r="AF144" s="92" t="s">
        <v>193</v>
      </c>
      <c r="AG144" s="101">
        <v>17153</v>
      </c>
      <c r="AH144" s="92" t="s">
        <v>193</v>
      </c>
      <c r="AI144" s="101">
        <v>54746</v>
      </c>
      <c r="AJ144" s="92" t="s">
        <v>193</v>
      </c>
      <c r="AK144" s="101">
        <v>72509</v>
      </c>
      <c r="AL144" s="92" t="s">
        <v>193</v>
      </c>
      <c r="AM144" s="101">
        <v>40420</v>
      </c>
      <c r="AN144" s="92" t="s">
        <v>193</v>
      </c>
      <c r="AO144" s="101">
        <v>112929</v>
      </c>
      <c r="AP144" s="92" t="s">
        <v>193</v>
      </c>
      <c r="AQ144" s="180">
        <v>1887</v>
      </c>
      <c r="AR144" s="92" t="s">
        <v>193</v>
      </c>
      <c r="AS144" s="101">
        <v>19037</v>
      </c>
      <c r="AT144" s="92" t="s">
        <v>193</v>
      </c>
      <c r="AU144" s="101">
        <v>33545</v>
      </c>
      <c r="AV144" s="92" t="s">
        <v>193</v>
      </c>
      <c r="AW144" s="101">
        <v>8808</v>
      </c>
      <c r="AX144" s="92" t="s">
        <v>193</v>
      </c>
      <c r="AY144" s="101">
        <v>63277</v>
      </c>
      <c r="AZ144" s="92" t="s">
        <v>193</v>
      </c>
      <c r="BA144" s="101">
        <v>81066</v>
      </c>
      <c r="BB144" s="92" t="s">
        <v>193</v>
      </c>
      <c r="BC144" s="101">
        <v>144343</v>
      </c>
      <c r="BD144" s="92" t="s">
        <v>193</v>
      </c>
      <c r="BE144" s="181">
        <v>1745</v>
      </c>
      <c r="BF144" s="92" t="s">
        <v>193</v>
      </c>
      <c r="BG144" s="101">
        <v>24548</v>
      </c>
      <c r="BH144" s="92" t="s">
        <v>193</v>
      </c>
      <c r="BI144" s="101">
        <v>69388</v>
      </c>
      <c r="BJ144" s="92" t="s">
        <v>193</v>
      </c>
      <c r="BK144" s="101">
        <v>17291</v>
      </c>
      <c r="BL144" s="92" t="s">
        <v>193</v>
      </c>
      <c r="BM144" s="101">
        <v>112972</v>
      </c>
      <c r="BN144" s="92" t="s">
        <v>193</v>
      </c>
      <c r="BO144" s="101">
        <v>69263</v>
      </c>
      <c r="BP144" s="92" t="s">
        <v>193</v>
      </c>
      <c r="BQ144" s="101">
        <v>182235</v>
      </c>
      <c r="BR144" s="92" t="s">
        <v>193</v>
      </c>
    </row>
    <row r="145" spans="2:70" s="4" customFormat="1" ht="15" hidden="1" customHeight="1" outlineLevel="1" x14ac:dyDescent="0.25">
      <c r="B145" s="78" t="s">
        <v>132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193</v>
      </c>
      <c r="U145" s="101">
        <v>4981</v>
      </c>
      <c r="V145" s="92" t="s">
        <v>193</v>
      </c>
      <c r="W145" s="101">
        <v>2958</v>
      </c>
      <c r="X145" s="92" t="s">
        <v>193</v>
      </c>
      <c r="Y145" s="101">
        <v>5050</v>
      </c>
      <c r="Z145" s="92" t="s">
        <v>193</v>
      </c>
      <c r="AA145" s="101">
        <v>14403</v>
      </c>
      <c r="AB145" s="92" t="s">
        <v>193</v>
      </c>
      <c r="AC145" s="101">
        <v>14403</v>
      </c>
      <c r="AD145" s="92" t="s">
        <v>193</v>
      </c>
      <c r="AE145" s="99">
        <v>883</v>
      </c>
      <c r="AF145" s="92" t="s">
        <v>193</v>
      </c>
      <c r="AG145" s="101">
        <v>11183</v>
      </c>
      <c r="AH145" s="92" t="s">
        <v>193</v>
      </c>
      <c r="AI145" s="101">
        <v>49221</v>
      </c>
      <c r="AJ145" s="92" t="s">
        <v>193</v>
      </c>
      <c r="AK145" s="101">
        <v>61287</v>
      </c>
      <c r="AL145" s="92" t="s">
        <v>193</v>
      </c>
      <c r="AM145" s="101">
        <v>29903</v>
      </c>
      <c r="AN145" s="92" t="s">
        <v>193</v>
      </c>
      <c r="AO145" s="101">
        <v>91190</v>
      </c>
      <c r="AP145" s="92" t="s">
        <v>193</v>
      </c>
      <c r="AQ145" s="180">
        <v>1021</v>
      </c>
      <c r="AR145" s="92" t="s">
        <v>193</v>
      </c>
      <c r="AS145" s="101">
        <v>16804</v>
      </c>
      <c r="AT145" s="92" t="s">
        <v>193</v>
      </c>
      <c r="AU145" s="101">
        <v>33508</v>
      </c>
      <c r="AV145" s="92" t="s">
        <v>193</v>
      </c>
      <c r="AW145" s="101">
        <v>8021</v>
      </c>
      <c r="AX145" s="92" t="s">
        <v>193</v>
      </c>
      <c r="AY145" s="101">
        <v>59354</v>
      </c>
      <c r="AZ145" s="92" t="s">
        <v>193</v>
      </c>
      <c r="BA145" s="101">
        <v>66456</v>
      </c>
      <c r="BB145" s="92" t="s">
        <v>193</v>
      </c>
      <c r="BC145" s="101">
        <v>125810</v>
      </c>
      <c r="BD145" s="92" t="s">
        <v>193</v>
      </c>
      <c r="BE145" s="181">
        <v>1863</v>
      </c>
      <c r="BF145" s="92" t="s">
        <v>193</v>
      </c>
      <c r="BG145" s="101">
        <v>18051</v>
      </c>
      <c r="BH145" s="92" t="s">
        <v>193</v>
      </c>
      <c r="BI145" s="101">
        <v>68414</v>
      </c>
      <c r="BJ145" s="92" t="s">
        <v>193</v>
      </c>
      <c r="BK145" s="101">
        <v>15009</v>
      </c>
      <c r="BL145" s="92" t="s">
        <v>193</v>
      </c>
      <c r="BM145" s="101">
        <v>103337</v>
      </c>
      <c r="BN145" s="92" t="s">
        <v>193</v>
      </c>
      <c r="BO145" s="101">
        <v>60303</v>
      </c>
      <c r="BP145" s="92" t="s">
        <v>193</v>
      </c>
      <c r="BQ145" s="101">
        <v>163640</v>
      </c>
      <c r="BR145" s="92" t="s">
        <v>193</v>
      </c>
    </row>
    <row r="146" spans="2:70" s="4" customFormat="1" ht="15" hidden="1" customHeight="1" outlineLevel="1" x14ac:dyDescent="0.25">
      <c r="B146" s="78" t="s">
        <v>147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193</v>
      </c>
      <c r="U146" s="101">
        <v>5676</v>
      </c>
      <c r="V146" s="92" t="s">
        <v>193</v>
      </c>
      <c r="W146" s="101">
        <v>2884</v>
      </c>
      <c r="X146" s="92" t="s">
        <v>193</v>
      </c>
      <c r="Y146" s="101">
        <v>5472</v>
      </c>
      <c r="Z146" s="92" t="s">
        <v>193</v>
      </c>
      <c r="AA146" s="101">
        <v>15731</v>
      </c>
      <c r="AB146" s="92" t="s">
        <v>193</v>
      </c>
      <c r="AC146" s="101">
        <v>15731</v>
      </c>
      <c r="AD146" s="92" t="s">
        <v>193</v>
      </c>
      <c r="AE146" s="99">
        <v>968</v>
      </c>
      <c r="AF146" s="92" t="s">
        <v>193</v>
      </c>
      <c r="AG146" s="101">
        <v>9595</v>
      </c>
      <c r="AH146" s="92" t="s">
        <v>193</v>
      </c>
      <c r="AI146" s="101">
        <v>41547</v>
      </c>
      <c r="AJ146" s="92" t="s">
        <v>193</v>
      </c>
      <c r="AK146" s="101">
        <v>52110</v>
      </c>
      <c r="AL146" s="92" t="s">
        <v>193</v>
      </c>
      <c r="AM146" s="101">
        <v>26936</v>
      </c>
      <c r="AN146" s="92" t="s">
        <v>193</v>
      </c>
      <c r="AO146" s="101">
        <v>79046</v>
      </c>
      <c r="AP146" s="92" t="s">
        <v>193</v>
      </c>
      <c r="AQ146" s="180">
        <v>2913</v>
      </c>
      <c r="AR146" s="92" t="s">
        <v>193</v>
      </c>
      <c r="AS146" s="101">
        <v>19099</v>
      </c>
      <c r="AT146" s="92" t="s">
        <v>193</v>
      </c>
      <c r="AU146" s="101">
        <v>36589</v>
      </c>
      <c r="AV146" s="92" t="s">
        <v>193</v>
      </c>
      <c r="AW146" s="101">
        <v>8820</v>
      </c>
      <c r="AX146" s="92" t="s">
        <v>193</v>
      </c>
      <c r="AY146" s="101">
        <v>67421</v>
      </c>
      <c r="AZ146" s="92" t="s">
        <v>193</v>
      </c>
      <c r="BA146" s="101">
        <v>77945</v>
      </c>
      <c r="BB146" s="92" t="s">
        <v>193</v>
      </c>
      <c r="BC146" s="101">
        <v>145366</v>
      </c>
      <c r="BD146" s="92" t="s">
        <v>193</v>
      </c>
      <c r="BE146" s="181">
        <v>2055</v>
      </c>
      <c r="BF146" s="92" t="s">
        <v>193</v>
      </c>
      <c r="BG146" s="101">
        <v>20023</v>
      </c>
      <c r="BH146" s="92" t="s">
        <v>193</v>
      </c>
      <c r="BI146" s="101">
        <v>71822</v>
      </c>
      <c r="BJ146" s="92" t="s">
        <v>193</v>
      </c>
      <c r="BK146" s="101">
        <v>19095</v>
      </c>
      <c r="BL146" s="92" t="s">
        <v>193</v>
      </c>
      <c r="BM146" s="101">
        <v>112995</v>
      </c>
      <c r="BN146" s="92" t="s">
        <v>193</v>
      </c>
      <c r="BO146" s="101">
        <v>63866</v>
      </c>
      <c r="BP146" s="92" t="s">
        <v>193</v>
      </c>
      <c r="BQ146" s="101">
        <v>176861</v>
      </c>
      <c r="BR146" s="92" t="s">
        <v>193</v>
      </c>
    </row>
    <row r="147" spans="2:70" s="4" customFormat="1" ht="15" hidden="1" customHeight="1" outlineLevel="1" x14ac:dyDescent="0.25">
      <c r="B147" s="78" t="s">
        <v>121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193</v>
      </c>
      <c r="U147" s="101">
        <v>6497</v>
      </c>
      <c r="V147" s="92" t="s">
        <v>193</v>
      </c>
      <c r="W147" s="101">
        <v>3879</v>
      </c>
      <c r="X147" s="92" t="s">
        <v>193</v>
      </c>
      <c r="Y147" s="101">
        <v>6233</v>
      </c>
      <c r="Z147" s="92" t="s">
        <v>193</v>
      </c>
      <c r="AA147" s="101">
        <v>18087</v>
      </c>
      <c r="AB147" s="92" t="s">
        <v>193</v>
      </c>
      <c r="AC147" s="101">
        <v>18087</v>
      </c>
      <c r="AD147" s="92" t="s">
        <v>193</v>
      </c>
      <c r="AE147" s="99">
        <v>812</v>
      </c>
      <c r="AF147" s="92" t="s">
        <v>193</v>
      </c>
      <c r="AG147" s="101">
        <v>10243</v>
      </c>
      <c r="AH147" s="92" t="s">
        <v>193</v>
      </c>
      <c r="AI147" s="101">
        <v>38307</v>
      </c>
      <c r="AJ147" s="92" t="s">
        <v>193</v>
      </c>
      <c r="AK147" s="101">
        <v>49362</v>
      </c>
      <c r="AL147" s="92" t="s">
        <v>193</v>
      </c>
      <c r="AM147" s="101">
        <v>24157</v>
      </c>
      <c r="AN147" s="92" t="s">
        <v>193</v>
      </c>
      <c r="AO147" s="101">
        <v>73519</v>
      </c>
      <c r="AP147" s="92" t="s">
        <v>193</v>
      </c>
      <c r="AQ147" s="180">
        <v>2876</v>
      </c>
      <c r="AR147" s="92" t="s">
        <v>193</v>
      </c>
      <c r="AS147" s="101">
        <v>14645</v>
      </c>
      <c r="AT147" s="92" t="s">
        <v>193</v>
      </c>
      <c r="AU147" s="101">
        <v>31288</v>
      </c>
      <c r="AV147" s="92" t="s">
        <v>193</v>
      </c>
      <c r="AW147" s="101">
        <v>7284</v>
      </c>
      <c r="AX147" s="92" t="s">
        <v>193</v>
      </c>
      <c r="AY147" s="101">
        <v>56093</v>
      </c>
      <c r="AZ147" s="92" t="s">
        <v>193</v>
      </c>
      <c r="BA147" s="101">
        <v>66778</v>
      </c>
      <c r="BB147" s="92" t="s">
        <v>193</v>
      </c>
      <c r="BC147" s="101">
        <v>122871</v>
      </c>
      <c r="BD147" s="92" t="s">
        <v>193</v>
      </c>
      <c r="BE147" s="181">
        <v>2005</v>
      </c>
      <c r="BF147" s="92" t="s">
        <v>193</v>
      </c>
      <c r="BG147" s="101">
        <v>19472</v>
      </c>
      <c r="BH147" s="92" t="s">
        <v>193</v>
      </c>
      <c r="BI147" s="101">
        <v>60466</v>
      </c>
      <c r="BJ147" s="92" t="s">
        <v>193</v>
      </c>
      <c r="BK147" s="101">
        <v>18730</v>
      </c>
      <c r="BL147" s="92" t="s">
        <v>193</v>
      </c>
      <c r="BM147" s="101">
        <v>100673</v>
      </c>
      <c r="BN147" s="92" t="s">
        <v>193</v>
      </c>
      <c r="BO147" s="101">
        <v>51603</v>
      </c>
      <c r="BP147" s="92" t="s">
        <v>193</v>
      </c>
      <c r="BQ147" s="101">
        <v>152276</v>
      </c>
      <c r="BR147" s="92" t="s">
        <v>193</v>
      </c>
    </row>
    <row r="148" spans="2:70" s="4" customFormat="1" ht="15" hidden="1" customHeight="1" outlineLevel="1" x14ac:dyDescent="0.25">
      <c r="B148" s="78" t="s">
        <v>122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193</v>
      </c>
      <c r="U148" s="101">
        <v>6242</v>
      </c>
      <c r="V148" s="92" t="s">
        <v>193</v>
      </c>
      <c r="W148" s="101">
        <v>3722</v>
      </c>
      <c r="X148" s="92" t="s">
        <v>193</v>
      </c>
      <c r="Y148" s="101">
        <v>5377</v>
      </c>
      <c r="Z148" s="92" t="s">
        <v>193</v>
      </c>
      <c r="AA148" s="101">
        <v>16829</v>
      </c>
      <c r="AB148" s="92" t="s">
        <v>193</v>
      </c>
      <c r="AC148" s="101">
        <v>16829</v>
      </c>
      <c r="AD148" s="92" t="s">
        <v>193</v>
      </c>
      <c r="AE148" s="99">
        <v>1322</v>
      </c>
      <c r="AF148" s="92" t="s">
        <v>193</v>
      </c>
      <c r="AG148" s="101">
        <v>11512</v>
      </c>
      <c r="AH148" s="92" t="s">
        <v>193</v>
      </c>
      <c r="AI148" s="101">
        <v>36026</v>
      </c>
      <c r="AJ148" s="92" t="s">
        <v>193</v>
      </c>
      <c r="AK148" s="101">
        <v>48860</v>
      </c>
      <c r="AL148" s="92" t="s">
        <v>193</v>
      </c>
      <c r="AM148" s="101">
        <v>27357</v>
      </c>
      <c r="AN148" s="92" t="s">
        <v>193</v>
      </c>
      <c r="AO148" s="101">
        <v>76217</v>
      </c>
      <c r="AP148" s="92" t="s">
        <v>193</v>
      </c>
      <c r="AQ148" s="180">
        <v>2769</v>
      </c>
      <c r="AR148" s="92" t="s">
        <v>193</v>
      </c>
      <c r="AS148" s="101">
        <v>15021</v>
      </c>
      <c r="AT148" s="92" t="s">
        <v>193</v>
      </c>
      <c r="AU148" s="101">
        <v>30227</v>
      </c>
      <c r="AV148" s="92" t="s">
        <v>193</v>
      </c>
      <c r="AW148" s="101">
        <v>8637</v>
      </c>
      <c r="AX148" s="92" t="s">
        <v>193</v>
      </c>
      <c r="AY148" s="101">
        <v>56654</v>
      </c>
      <c r="AZ148" s="92" t="s">
        <v>193</v>
      </c>
      <c r="BA148" s="101">
        <v>76028</v>
      </c>
      <c r="BB148" s="92" t="s">
        <v>193</v>
      </c>
      <c r="BC148" s="101">
        <v>132682</v>
      </c>
      <c r="BD148" s="92" t="s">
        <v>193</v>
      </c>
      <c r="BE148" s="181">
        <v>2443</v>
      </c>
      <c r="BF148" s="92" t="s">
        <v>193</v>
      </c>
      <c r="BG148" s="101">
        <v>19733</v>
      </c>
      <c r="BH148" s="92" t="s">
        <v>193</v>
      </c>
      <c r="BI148" s="101">
        <v>61741</v>
      </c>
      <c r="BJ148" s="92" t="s">
        <v>193</v>
      </c>
      <c r="BK148" s="101">
        <v>15411</v>
      </c>
      <c r="BL148" s="92" t="s">
        <v>193</v>
      </c>
      <c r="BM148" s="101">
        <v>99328</v>
      </c>
      <c r="BN148" s="92" t="s">
        <v>193</v>
      </c>
      <c r="BO148" s="101">
        <v>60521</v>
      </c>
      <c r="BP148" s="92" t="s">
        <v>193</v>
      </c>
      <c r="BQ148" s="101">
        <v>159849</v>
      </c>
      <c r="BR148" s="92" t="s">
        <v>193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193</v>
      </c>
      <c r="U149" s="105">
        <v>63038</v>
      </c>
      <c r="V149" s="104" t="s">
        <v>193</v>
      </c>
      <c r="W149" s="105">
        <v>42061</v>
      </c>
      <c r="X149" s="104" t="s">
        <v>193</v>
      </c>
      <c r="Y149" s="105">
        <v>62609</v>
      </c>
      <c r="Z149" s="104" t="s">
        <v>193</v>
      </c>
      <c r="AA149" s="105">
        <v>182773</v>
      </c>
      <c r="AB149" s="104" t="s">
        <v>193</v>
      </c>
      <c r="AC149" s="105">
        <v>182773</v>
      </c>
      <c r="AD149" s="104" t="s">
        <v>193</v>
      </c>
      <c r="AE149" s="103">
        <v>12845</v>
      </c>
      <c r="AF149" s="104" t="s">
        <v>193</v>
      </c>
      <c r="AG149" s="105">
        <v>138763</v>
      </c>
      <c r="AH149" s="104" t="s">
        <v>193</v>
      </c>
      <c r="AI149" s="105">
        <v>493433</v>
      </c>
      <c r="AJ149" s="104" t="s">
        <v>193</v>
      </c>
      <c r="AK149" s="105">
        <v>645041</v>
      </c>
      <c r="AL149" s="104" t="s">
        <v>193</v>
      </c>
      <c r="AM149" s="105">
        <v>341425</v>
      </c>
      <c r="AN149" s="104" t="s">
        <v>193</v>
      </c>
      <c r="AO149" s="105">
        <v>986466</v>
      </c>
      <c r="AP149" s="104" t="s">
        <v>193</v>
      </c>
      <c r="AQ149" s="191">
        <v>21872</v>
      </c>
      <c r="AR149" s="104" t="s">
        <v>193</v>
      </c>
      <c r="AS149" s="105">
        <v>199273</v>
      </c>
      <c r="AT149" s="104" t="s">
        <v>193</v>
      </c>
      <c r="AU149" s="105">
        <v>365385</v>
      </c>
      <c r="AV149" s="104" t="s">
        <v>193</v>
      </c>
      <c r="AW149" s="105">
        <v>92614</v>
      </c>
      <c r="AX149" s="104" t="s">
        <v>193</v>
      </c>
      <c r="AY149" s="105">
        <v>679144</v>
      </c>
      <c r="AZ149" s="104" t="s">
        <v>193</v>
      </c>
      <c r="BA149" s="105">
        <v>853359</v>
      </c>
      <c r="BB149" s="104" t="s">
        <v>193</v>
      </c>
      <c r="BC149" s="105">
        <v>1532503</v>
      </c>
      <c r="BD149" s="104" t="s">
        <v>193</v>
      </c>
      <c r="BE149" s="192">
        <v>21187</v>
      </c>
      <c r="BF149" s="104" t="s">
        <v>193</v>
      </c>
      <c r="BG149" s="105">
        <v>242176</v>
      </c>
      <c r="BH149" s="104" t="s">
        <v>193</v>
      </c>
      <c r="BI149" s="105">
        <v>775718</v>
      </c>
      <c r="BJ149" s="104" t="s">
        <v>193</v>
      </c>
      <c r="BK149" s="105">
        <v>183410</v>
      </c>
      <c r="BL149" s="104" t="s">
        <v>193</v>
      </c>
      <c r="BM149" s="105">
        <v>1222491</v>
      </c>
      <c r="BN149" s="104" t="s">
        <v>193</v>
      </c>
      <c r="BO149" s="105">
        <v>708928</v>
      </c>
      <c r="BP149" s="104" t="s">
        <v>193</v>
      </c>
      <c r="BQ149" s="105">
        <v>1931419</v>
      </c>
      <c r="BR149" s="104" t="s">
        <v>193</v>
      </c>
    </row>
    <row r="150" spans="2:70" s="4" customFormat="1" ht="15" hidden="1" customHeight="1" outlineLevel="1" x14ac:dyDescent="0.25">
      <c r="B150" s="78" t="s">
        <v>123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124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125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126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146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129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130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131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132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147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121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122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123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124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125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126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146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129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130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131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132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147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121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122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123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124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125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126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146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129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130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131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132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147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121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122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123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124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125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126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146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129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130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131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132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147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121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122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123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124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125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126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146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129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130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131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132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147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121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122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123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124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125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126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146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129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130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131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132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147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121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122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123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124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125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126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146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129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130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131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132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147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121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122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123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124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125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126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146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129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130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131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132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147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121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122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123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124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125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126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146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129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130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131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132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147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121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122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123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124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125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126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146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129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130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131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132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147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121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122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123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124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125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126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146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129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130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131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132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147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121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122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123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124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125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126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146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129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130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131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132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147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121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122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123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124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125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126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146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129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130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131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132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147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121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122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123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124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125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126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146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129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130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131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132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147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121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122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123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124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125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126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146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129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130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131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132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147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121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122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123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124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125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126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146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129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130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131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132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147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121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122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123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124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125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126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146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129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130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131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132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147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121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122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123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124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125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126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146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129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130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131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132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147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121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122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123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124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125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126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146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129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130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131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132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147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121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122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123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124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125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126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146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129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130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131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132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147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121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122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123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124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125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126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146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129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130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131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132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147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121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122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123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124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125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126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146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129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130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131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132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147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121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122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123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124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125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126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146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129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130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131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132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147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121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122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123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124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125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126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146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129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130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131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132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147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121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122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123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124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125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126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146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129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130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131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132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147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121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122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123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124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125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126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146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129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130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131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132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147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121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122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123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124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125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126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146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129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130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131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132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147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121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122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123</v>
      </c>
      <c r="C501" s="99">
        <v>3047</v>
      </c>
      <c r="D501" s="92" t="s">
        <v>193</v>
      </c>
      <c r="E501" s="101">
        <v>12674</v>
      </c>
      <c r="F501" s="92" t="s">
        <v>193</v>
      </c>
      <c r="G501" s="101">
        <v>25230</v>
      </c>
      <c r="H501" s="92" t="s">
        <v>193</v>
      </c>
      <c r="I501" s="101">
        <v>33998</v>
      </c>
      <c r="J501" s="92" t="s">
        <v>193</v>
      </c>
      <c r="K501" s="101">
        <v>8913</v>
      </c>
      <c r="L501" s="92" t="s">
        <v>193</v>
      </c>
      <c r="M501" s="101">
        <v>83862</v>
      </c>
      <c r="N501" s="92" t="s">
        <v>193</v>
      </c>
      <c r="O501" s="101">
        <v>39507</v>
      </c>
      <c r="P501" s="92" t="s">
        <v>193</v>
      </c>
      <c r="Q501" s="101">
        <v>123369</v>
      </c>
      <c r="R501" s="92" t="s">
        <v>193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124</v>
      </c>
      <c r="C502" s="99">
        <v>2662</v>
      </c>
      <c r="D502" s="92" t="s">
        <v>193</v>
      </c>
      <c r="E502" s="101">
        <v>10576</v>
      </c>
      <c r="F502" s="92" t="s">
        <v>193</v>
      </c>
      <c r="G502" s="101">
        <v>24352</v>
      </c>
      <c r="H502" s="92" t="s">
        <v>193</v>
      </c>
      <c r="I502" s="101">
        <v>32370</v>
      </c>
      <c r="J502" s="92" t="s">
        <v>193</v>
      </c>
      <c r="K502" s="101">
        <v>9873</v>
      </c>
      <c r="L502" s="92" t="s">
        <v>193</v>
      </c>
      <c r="M502" s="101">
        <v>79833</v>
      </c>
      <c r="N502" s="92" t="s">
        <v>193</v>
      </c>
      <c r="O502" s="101">
        <v>34082</v>
      </c>
      <c r="P502" s="92" t="s">
        <v>193</v>
      </c>
      <c r="Q502" s="101">
        <v>113915</v>
      </c>
      <c r="R502" s="92" t="s">
        <v>193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125</v>
      </c>
      <c r="C503" s="99">
        <v>2839</v>
      </c>
      <c r="D503" s="92" t="s">
        <v>193</v>
      </c>
      <c r="E503" s="101">
        <v>13276</v>
      </c>
      <c r="F503" s="92" t="s">
        <v>193</v>
      </c>
      <c r="G503" s="101">
        <v>27040</v>
      </c>
      <c r="H503" s="92" t="s">
        <v>193</v>
      </c>
      <c r="I503" s="101">
        <v>34286</v>
      </c>
      <c r="J503" s="92" t="s">
        <v>193</v>
      </c>
      <c r="K503" s="101">
        <v>9320</v>
      </c>
      <c r="L503" s="92" t="s">
        <v>193</v>
      </c>
      <c r="M503" s="101">
        <v>86761</v>
      </c>
      <c r="N503" s="92" t="s">
        <v>193</v>
      </c>
      <c r="O503" s="101">
        <v>39315</v>
      </c>
      <c r="P503" s="92" t="s">
        <v>193</v>
      </c>
      <c r="Q503" s="101">
        <v>126076</v>
      </c>
      <c r="R503" s="92" t="s">
        <v>193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126</v>
      </c>
      <c r="C504" s="99">
        <v>2032</v>
      </c>
      <c r="D504" s="92" t="s">
        <v>193</v>
      </c>
      <c r="E504" s="101">
        <v>8736</v>
      </c>
      <c r="F504" s="92" t="s">
        <v>193</v>
      </c>
      <c r="G504" s="101">
        <v>23190</v>
      </c>
      <c r="H504" s="92" t="s">
        <v>193</v>
      </c>
      <c r="I504" s="101">
        <v>30252</v>
      </c>
      <c r="J504" s="92" t="s">
        <v>193</v>
      </c>
      <c r="K504" s="101">
        <v>6374</v>
      </c>
      <c r="L504" s="92" t="s">
        <v>193</v>
      </c>
      <c r="M504" s="101">
        <v>70584</v>
      </c>
      <c r="N504" s="92" t="s">
        <v>193</v>
      </c>
      <c r="O504" s="101">
        <v>22237</v>
      </c>
      <c r="P504" s="92" t="s">
        <v>193</v>
      </c>
      <c r="Q504" s="101">
        <v>92821</v>
      </c>
      <c r="R504" s="92" t="s">
        <v>193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146</v>
      </c>
      <c r="C505" s="99">
        <v>1335</v>
      </c>
      <c r="D505" s="92" t="s">
        <v>193</v>
      </c>
      <c r="E505" s="101">
        <v>8150</v>
      </c>
      <c r="F505" s="92" t="s">
        <v>193</v>
      </c>
      <c r="G505" s="101">
        <v>20257</v>
      </c>
      <c r="H505" s="92" t="s">
        <v>193</v>
      </c>
      <c r="I505" s="101">
        <v>27340</v>
      </c>
      <c r="J505" s="92" t="s">
        <v>193</v>
      </c>
      <c r="K505" s="101">
        <v>5966</v>
      </c>
      <c r="L505" s="92" t="s">
        <v>193</v>
      </c>
      <c r="M505" s="101">
        <v>63048</v>
      </c>
      <c r="N505" s="92" t="s">
        <v>193</v>
      </c>
      <c r="O505" s="101">
        <v>16793</v>
      </c>
      <c r="P505" s="92" t="s">
        <v>193</v>
      </c>
      <c r="Q505" s="101">
        <v>79841</v>
      </c>
      <c r="R505" s="92" t="s">
        <v>193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129</v>
      </c>
      <c r="C506" s="99">
        <v>1838</v>
      </c>
      <c r="D506" s="92" t="s">
        <v>193</v>
      </c>
      <c r="E506" s="101">
        <v>8960</v>
      </c>
      <c r="F506" s="92" t="s">
        <v>193</v>
      </c>
      <c r="G506" s="101">
        <v>18513</v>
      </c>
      <c r="H506" s="92" t="s">
        <v>193</v>
      </c>
      <c r="I506" s="101">
        <v>23246</v>
      </c>
      <c r="J506" s="92" t="s">
        <v>193</v>
      </c>
      <c r="K506" s="101">
        <v>4875</v>
      </c>
      <c r="L506" s="92" t="s">
        <v>193</v>
      </c>
      <c r="M506" s="101">
        <v>57432</v>
      </c>
      <c r="N506" s="92" t="s">
        <v>193</v>
      </c>
      <c r="O506" s="101">
        <v>19844</v>
      </c>
      <c r="P506" s="92" t="s">
        <v>193</v>
      </c>
      <c r="Q506" s="101">
        <v>77276</v>
      </c>
      <c r="R506" s="92" t="s">
        <v>193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130</v>
      </c>
      <c r="C507" s="99">
        <v>2604</v>
      </c>
      <c r="D507" s="92" t="s">
        <v>193</v>
      </c>
      <c r="E507" s="101">
        <v>13169</v>
      </c>
      <c r="F507" s="92" t="s">
        <v>193</v>
      </c>
      <c r="G507" s="101">
        <v>26054</v>
      </c>
      <c r="H507" s="92" t="s">
        <v>193</v>
      </c>
      <c r="I507" s="101">
        <v>32597</v>
      </c>
      <c r="J507" s="92" t="s">
        <v>193</v>
      </c>
      <c r="K507" s="101">
        <v>6241</v>
      </c>
      <c r="L507" s="92" t="s">
        <v>193</v>
      </c>
      <c r="M507" s="101">
        <v>80665</v>
      </c>
      <c r="N507" s="92" t="s">
        <v>193</v>
      </c>
      <c r="O507" s="101">
        <v>37178</v>
      </c>
      <c r="P507" s="92" t="s">
        <v>193</v>
      </c>
      <c r="Q507" s="101">
        <v>117843</v>
      </c>
      <c r="R507" s="92" t="s">
        <v>193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131</v>
      </c>
      <c r="C508" s="99">
        <v>3760</v>
      </c>
      <c r="D508" s="92" t="s">
        <v>193</v>
      </c>
      <c r="E508" s="101">
        <v>14002</v>
      </c>
      <c r="F508" s="92" t="s">
        <v>193</v>
      </c>
      <c r="G508" s="101">
        <v>28796</v>
      </c>
      <c r="H508" s="92" t="s">
        <v>193</v>
      </c>
      <c r="I508" s="101">
        <v>36151</v>
      </c>
      <c r="J508" s="92" t="s">
        <v>193</v>
      </c>
      <c r="K508" s="101">
        <v>8597</v>
      </c>
      <c r="L508" s="92" t="s">
        <v>193</v>
      </c>
      <c r="M508" s="101">
        <v>91306</v>
      </c>
      <c r="N508" s="92" t="s">
        <v>193</v>
      </c>
      <c r="O508" s="101">
        <v>38689</v>
      </c>
      <c r="P508" s="92" t="s">
        <v>193</v>
      </c>
      <c r="Q508" s="101">
        <v>129995</v>
      </c>
      <c r="R508" s="92" t="s">
        <v>193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132</v>
      </c>
      <c r="C509" s="99">
        <v>2417</v>
      </c>
      <c r="D509" s="92" t="s">
        <v>193</v>
      </c>
      <c r="E509" s="101">
        <v>11235</v>
      </c>
      <c r="F509" s="92" t="s">
        <v>193</v>
      </c>
      <c r="G509" s="101">
        <v>24584</v>
      </c>
      <c r="H509" s="92" t="s">
        <v>193</v>
      </c>
      <c r="I509" s="101">
        <v>31359</v>
      </c>
      <c r="J509" s="92" t="s">
        <v>193</v>
      </c>
      <c r="K509" s="101">
        <v>7491</v>
      </c>
      <c r="L509" s="92" t="s">
        <v>193</v>
      </c>
      <c r="M509" s="101">
        <v>77086</v>
      </c>
      <c r="N509" s="92" t="s">
        <v>193</v>
      </c>
      <c r="O509" s="101">
        <v>33141</v>
      </c>
      <c r="P509" s="92" t="s">
        <v>193</v>
      </c>
      <c r="Q509" s="101">
        <v>110227</v>
      </c>
      <c r="R509" s="92" t="s">
        <v>193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147</v>
      </c>
      <c r="C510" s="99">
        <v>2708</v>
      </c>
      <c r="D510" s="92" t="s">
        <v>193</v>
      </c>
      <c r="E510" s="101">
        <v>12946</v>
      </c>
      <c r="F510" s="92" t="s">
        <v>193</v>
      </c>
      <c r="G510" s="101">
        <v>25730</v>
      </c>
      <c r="H510" s="92" t="s">
        <v>193</v>
      </c>
      <c r="I510" s="101">
        <v>35405</v>
      </c>
      <c r="J510" s="92" t="s">
        <v>193</v>
      </c>
      <c r="K510" s="101">
        <v>8591</v>
      </c>
      <c r="L510" s="92" t="s">
        <v>193</v>
      </c>
      <c r="M510" s="101">
        <v>85380</v>
      </c>
      <c r="N510" s="92" t="s">
        <v>193</v>
      </c>
      <c r="O510" s="101">
        <v>35614</v>
      </c>
      <c r="P510" s="92" t="s">
        <v>193</v>
      </c>
      <c r="Q510" s="101">
        <v>120994</v>
      </c>
      <c r="R510" s="92" t="s">
        <v>193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121</v>
      </c>
      <c r="C511" s="99">
        <v>3341</v>
      </c>
      <c r="D511" s="92" t="s">
        <v>193</v>
      </c>
      <c r="E511" s="101">
        <v>14042</v>
      </c>
      <c r="F511" s="92" t="s">
        <v>193</v>
      </c>
      <c r="G511" s="101">
        <v>26361</v>
      </c>
      <c r="H511" s="92" t="s">
        <v>193</v>
      </c>
      <c r="I511" s="101">
        <v>34814</v>
      </c>
      <c r="J511" s="92" t="s">
        <v>193</v>
      </c>
      <c r="K511" s="101">
        <v>7502</v>
      </c>
      <c r="L511" s="92" t="s">
        <v>193</v>
      </c>
      <c r="M511" s="101">
        <v>86060</v>
      </c>
      <c r="N511" s="92" t="s">
        <v>193</v>
      </c>
      <c r="O511" s="101">
        <v>42578</v>
      </c>
      <c r="P511" s="92" t="s">
        <v>193</v>
      </c>
      <c r="Q511" s="101">
        <v>128638</v>
      </c>
      <c r="R511" s="92" t="s">
        <v>193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122</v>
      </c>
      <c r="C512" s="99">
        <v>3515</v>
      </c>
      <c r="D512" s="92" t="s">
        <v>193</v>
      </c>
      <c r="E512" s="101">
        <v>14131</v>
      </c>
      <c r="F512" s="92" t="s">
        <v>193</v>
      </c>
      <c r="G512" s="101">
        <v>25465</v>
      </c>
      <c r="H512" s="92" t="s">
        <v>193</v>
      </c>
      <c r="I512" s="101">
        <v>33372</v>
      </c>
      <c r="J512" s="92" t="s">
        <v>193</v>
      </c>
      <c r="K512" s="101">
        <v>7711</v>
      </c>
      <c r="L512" s="92" t="s">
        <v>193</v>
      </c>
      <c r="M512" s="101">
        <v>84194</v>
      </c>
      <c r="N512" s="92" t="s">
        <v>193</v>
      </c>
      <c r="O512" s="101">
        <v>45196</v>
      </c>
      <c r="P512" s="92" t="s">
        <v>193</v>
      </c>
      <c r="Q512" s="101">
        <v>129390</v>
      </c>
      <c r="R512" s="92" t="s">
        <v>193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193</v>
      </c>
      <c r="E513" s="105">
        <v>141897</v>
      </c>
      <c r="F513" s="104" t="s">
        <v>193</v>
      </c>
      <c r="G513" s="105">
        <v>295572</v>
      </c>
      <c r="H513" s="104" t="s">
        <v>193</v>
      </c>
      <c r="I513" s="105">
        <v>385190</v>
      </c>
      <c r="J513" s="104" t="s">
        <v>193</v>
      </c>
      <c r="K513" s="105">
        <v>91454</v>
      </c>
      <c r="L513" s="104" t="s">
        <v>193</v>
      </c>
      <c r="M513" s="105">
        <v>946211</v>
      </c>
      <c r="N513" s="104" t="s">
        <v>193</v>
      </c>
      <c r="O513" s="105">
        <v>404174</v>
      </c>
      <c r="P513" s="104" t="s">
        <v>193</v>
      </c>
      <c r="Q513" s="105">
        <v>1350385</v>
      </c>
      <c r="R513" s="104" t="s">
        <v>193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89" t="s">
        <v>105</v>
      </c>
      <c r="C515" s="789"/>
      <c r="D515" s="789"/>
      <c r="E515" s="789"/>
      <c r="F515" s="789"/>
      <c r="G515" s="789"/>
      <c r="H515" s="789"/>
      <c r="I515" s="789"/>
      <c r="J515" s="789"/>
      <c r="K515" s="789"/>
      <c r="L515" s="789"/>
      <c r="M515" s="789"/>
      <c r="N515" s="789"/>
      <c r="O515" s="789"/>
      <c r="P515" s="789"/>
      <c r="Q515" s="789"/>
      <c r="R515" s="789"/>
      <c r="S515" s="789"/>
      <c r="T515" s="789"/>
      <c r="U515" s="789"/>
      <c r="V515" s="789"/>
      <c r="W515" s="789"/>
      <c r="X515" s="789"/>
      <c r="Y515" s="789"/>
      <c r="Z515" s="789"/>
      <c r="AA515" s="789"/>
      <c r="AB515" s="789"/>
      <c r="AC515" s="789"/>
      <c r="AD515" s="789"/>
      <c r="AE515" s="789"/>
      <c r="AF515" s="789"/>
      <c r="AG515" s="789"/>
      <c r="AH515" s="789"/>
      <c r="AI515" s="789"/>
      <c r="AJ515" s="789"/>
      <c r="AK515" s="789"/>
      <c r="AL515" s="789"/>
      <c r="AM515" s="789"/>
      <c r="AN515" s="789"/>
      <c r="AO515" s="789"/>
      <c r="AP515" s="789"/>
      <c r="AQ515" s="789"/>
      <c r="AR515" s="789"/>
      <c r="AS515" s="789"/>
      <c r="AT515" s="789"/>
      <c r="AU515" s="789"/>
      <c r="AV515" s="789"/>
      <c r="AW515" s="789"/>
      <c r="AX515" s="789"/>
      <c r="AY515" s="789"/>
      <c r="AZ515" s="789"/>
      <c r="BA515" s="789"/>
      <c r="BB515" s="789"/>
      <c r="BC515" s="789"/>
      <c r="BD515" s="789"/>
      <c r="BE515" s="789"/>
      <c r="BF515" s="789"/>
      <c r="BG515" s="789"/>
      <c r="BH515" s="789"/>
      <c r="BI515" s="789"/>
      <c r="BJ515" s="789"/>
      <c r="BK515" s="789"/>
      <c r="BL515" s="789"/>
      <c r="BM515" s="789"/>
      <c r="BN515" s="789"/>
      <c r="BO515" s="789"/>
      <c r="BP515" s="789"/>
      <c r="BQ515" s="789"/>
      <c r="BR515" s="789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T140"/>
  <sheetViews>
    <sheetView showGridLines="0" zoomScaleNormal="100" workbookViewId="0">
      <selection activeCell="J1" sqref="J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312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0"/>
      <c r="P3" s="740"/>
      <c r="Q3" s="74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2:46" s="4" customFormat="1" ht="30.75" thickBot="1" x14ac:dyDescent="0.3">
      <c r="B5" s="82"/>
      <c r="C5" s="89" t="s">
        <v>148</v>
      </c>
      <c r="D5" s="209" t="s">
        <v>145</v>
      </c>
      <c r="E5" s="89" t="s">
        <v>161</v>
      </c>
      <c r="F5" s="209" t="s">
        <v>145</v>
      </c>
      <c r="G5" s="89" t="s">
        <v>162</v>
      </c>
      <c r="H5" s="209" t="s">
        <v>145</v>
      </c>
      <c r="I5" s="89" t="s">
        <v>163</v>
      </c>
      <c r="J5" s="209" t="s">
        <v>145</v>
      </c>
      <c r="K5" s="89" t="s">
        <v>164</v>
      </c>
      <c r="L5" s="209" t="s">
        <v>145</v>
      </c>
      <c r="M5" s="89" t="s">
        <v>165</v>
      </c>
      <c r="N5" s="209" t="s">
        <v>145</v>
      </c>
      <c r="O5" s="89" t="s">
        <v>166</v>
      </c>
      <c r="P5" s="209" t="s">
        <v>145</v>
      </c>
      <c r="Q5" s="89" t="s">
        <v>167</v>
      </c>
      <c r="R5" s="209" t="s">
        <v>145</v>
      </c>
      <c r="S5" s="89" t="s">
        <v>168</v>
      </c>
      <c r="T5" s="209" t="s">
        <v>145</v>
      </c>
      <c r="U5" s="89" t="s">
        <v>169</v>
      </c>
      <c r="V5" s="209" t="s">
        <v>145</v>
      </c>
      <c r="W5" s="89" t="s">
        <v>170</v>
      </c>
      <c r="X5" s="209" t="s">
        <v>145</v>
      </c>
      <c r="Y5" s="89" t="s">
        <v>171</v>
      </c>
      <c r="Z5" s="209" t="s">
        <v>145</v>
      </c>
      <c r="AA5" s="89" t="s">
        <v>172</v>
      </c>
      <c r="AB5" s="209" t="s">
        <v>145</v>
      </c>
      <c r="AC5" s="89" t="s">
        <v>173</v>
      </c>
      <c r="AD5" s="209" t="s">
        <v>145</v>
      </c>
      <c r="AE5" s="89" t="s">
        <v>174</v>
      </c>
      <c r="AF5" s="209" t="s">
        <v>145</v>
      </c>
      <c r="AG5" s="89" t="s">
        <v>175</v>
      </c>
      <c r="AH5" s="209" t="s">
        <v>145</v>
      </c>
      <c r="AI5" s="89" t="s">
        <v>176</v>
      </c>
      <c r="AJ5" s="209" t="s">
        <v>145</v>
      </c>
      <c r="AK5" s="89" t="s">
        <v>177</v>
      </c>
      <c r="AL5" s="209" t="s">
        <v>145</v>
      </c>
      <c r="AM5" s="89" t="s">
        <v>178</v>
      </c>
      <c r="AN5" s="209" t="s">
        <v>145</v>
      </c>
      <c r="AO5" s="89" t="s">
        <v>179</v>
      </c>
      <c r="AP5" s="209" t="s">
        <v>145</v>
      </c>
      <c r="AQ5" s="89" t="s">
        <v>180</v>
      </c>
      <c r="AR5" s="209" t="s">
        <v>145</v>
      </c>
      <c r="AS5" s="89" t="s">
        <v>181</v>
      </c>
      <c r="AT5" s="209" t="s">
        <v>145</v>
      </c>
    </row>
    <row r="6" spans="2:46" s="4" customFormat="1" x14ac:dyDescent="0.25">
      <c r="B6" s="78" t="s">
        <v>123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2:46" s="4" customFormat="1" x14ac:dyDescent="0.25">
      <c r="B7" s="78" t="s">
        <v>124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2:46" s="4" customFormat="1" x14ac:dyDescent="0.25">
      <c r="B8" s="78" t="s">
        <v>125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2:46" s="4" customFormat="1" x14ac:dyDescent="0.25">
      <c r="B9" s="78" t="s">
        <v>126</v>
      </c>
      <c r="C9" s="93" t="s">
        <v>193</v>
      </c>
      <c r="D9" s="211" t="s">
        <v>193</v>
      </c>
      <c r="E9" s="93" t="s">
        <v>193</v>
      </c>
      <c r="F9" s="211" t="s">
        <v>193</v>
      </c>
      <c r="G9" s="93" t="s">
        <v>193</v>
      </c>
      <c r="H9" s="211" t="s">
        <v>193</v>
      </c>
      <c r="I9" s="93" t="s">
        <v>193</v>
      </c>
      <c r="J9" s="211" t="s">
        <v>193</v>
      </c>
      <c r="K9" s="93" t="s">
        <v>193</v>
      </c>
      <c r="L9" s="211" t="s">
        <v>193</v>
      </c>
      <c r="M9" s="93" t="s">
        <v>193</v>
      </c>
      <c r="N9" s="211" t="s">
        <v>193</v>
      </c>
      <c r="O9" s="93" t="s">
        <v>193</v>
      </c>
      <c r="P9" s="211" t="s">
        <v>193</v>
      </c>
      <c r="Q9" s="93" t="s">
        <v>193</v>
      </c>
      <c r="R9" s="211" t="s">
        <v>193</v>
      </c>
      <c r="S9" s="93" t="s">
        <v>193</v>
      </c>
      <c r="T9" s="211" t="s">
        <v>193</v>
      </c>
      <c r="U9" s="93" t="s">
        <v>193</v>
      </c>
      <c r="V9" s="211" t="s">
        <v>193</v>
      </c>
      <c r="W9" s="93" t="s">
        <v>193</v>
      </c>
      <c r="X9" s="211" t="s">
        <v>193</v>
      </c>
      <c r="Y9" s="93" t="s">
        <v>193</v>
      </c>
      <c r="Z9" s="211" t="s">
        <v>193</v>
      </c>
      <c r="AA9" s="93" t="s">
        <v>193</v>
      </c>
      <c r="AB9" s="211" t="s">
        <v>193</v>
      </c>
      <c r="AC9" s="93" t="s">
        <v>193</v>
      </c>
      <c r="AD9" s="211" t="s">
        <v>193</v>
      </c>
      <c r="AE9" s="93" t="s">
        <v>193</v>
      </c>
      <c r="AF9" s="211" t="s">
        <v>193</v>
      </c>
      <c r="AG9" s="93" t="s">
        <v>193</v>
      </c>
      <c r="AH9" s="211" t="s">
        <v>193</v>
      </c>
      <c r="AI9" s="93" t="s">
        <v>193</v>
      </c>
      <c r="AJ9" s="211" t="s">
        <v>193</v>
      </c>
      <c r="AK9" s="93" t="s">
        <v>193</v>
      </c>
      <c r="AL9" s="211" t="s">
        <v>193</v>
      </c>
      <c r="AM9" s="93" t="s">
        <v>193</v>
      </c>
      <c r="AN9" s="211" t="s">
        <v>193</v>
      </c>
      <c r="AO9" s="93" t="s">
        <v>193</v>
      </c>
      <c r="AP9" s="211" t="s">
        <v>193</v>
      </c>
      <c r="AQ9" s="93" t="s">
        <v>193</v>
      </c>
      <c r="AR9" s="211" t="s">
        <v>193</v>
      </c>
      <c r="AS9" s="93" t="s">
        <v>193</v>
      </c>
      <c r="AT9" s="211" t="s">
        <v>193</v>
      </c>
    </row>
    <row r="10" spans="2:46" s="4" customFormat="1" x14ac:dyDescent="0.25">
      <c r="B10" s="78" t="s">
        <v>146</v>
      </c>
      <c r="C10" s="93" t="s">
        <v>193</v>
      </c>
      <c r="D10" s="211" t="s">
        <v>193</v>
      </c>
      <c r="E10" s="93" t="s">
        <v>193</v>
      </c>
      <c r="F10" s="211" t="s">
        <v>193</v>
      </c>
      <c r="G10" s="93" t="s">
        <v>193</v>
      </c>
      <c r="H10" s="211" t="s">
        <v>193</v>
      </c>
      <c r="I10" s="93" t="s">
        <v>193</v>
      </c>
      <c r="J10" s="211" t="s">
        <v>193</v>
      </c>
      <c r="K10" s="93" t="s">
        <v>193</v>
      </c>
      <c r="L10" s="211" t="s">
        <v>193</v>
      </c>
      <c r="M10" s="93" t="s">
        <v>193</v>
      </c>
      <c r="N10" s="211" t="s">
        <v>193</v>
      </c>
      <c r="O10" s="93" t="s">
        <v>193</v>
      </c>
      <c r="P10" s="211" t="s">
        <v>193</v>
      </c>
      <c r="Q10" s="93" t="s">
        <v>193</v>
      </c>
      <c r="R10" s="211" t="s">
        <v>193</v>
      </c>
      <c r="S10" s="93" t="s">
        <v>193</v>
      </c>
      <c r="T10" s="211" t="s">
        <v>193</v>
      </c>
      <c r="U10" s="93" t="s">
        <v>193</v>
      </c>
      <c r="V10" s="211" t="s">
        <v>193</v>
      </c>
      <c r="W10" s="93" t="s">
        <v>193</v>
      </c>
      <c r="X10" s="211" t="s">
        <v>193</v>
      </c>
      <c r="Y10" s="93" t="s">
        <v>193</v>
      </c>
      <c r="Z10" s="211" t="s">
        <v>193</v>
      </c>
      <c r="AA10" s="93" t="s">
        <v>193</v>
      </c>
      <c r="AB10" s="211" t="s">
        <v>193</v>
      </c>
      <c r="AC10" s="93" t="s">
        <v>193</v>
      </c>
      <c r="AD10" s="211" t="s">
        <v>193</v>
      </c>
      <c r="AE10" s="93" t="s">
        <v>193</v>
      </c>
      <c r="AF10" s="211" t="s">
        <v>193</v>
      </c>
      <c r="AG10" s="93" t="s">
        <v>193</v>
      </c>
      <c r="AH10" s="211" t="s">
        <v>193</v>
      </c>
      <c r="AI10" s="93" t="s">
        <v>193</v>
      </c>
      <c r="AJ10" s="211" t="s">
        <v>193</v>
      </c>
      <c r="AK10" s="93" t="s">
        <v>193</v>
      </c>
      <c r="AL10" s="211" t="s">
        <v>193</v>
      </c>
      <c r="AM10" s="93" t="s">
        <v>193</v>
      </c>
      <c r="AN10" s="211" t="s">
        <v>193</v>
      </c>
      <c r="AO10" s="93" t="s">
        <v>193</v>
      </c>
      <c r="AP10" s="211" t="s">
        <v>193</v>
      </c>
      <c r="AQ10" s="93" t="s">
        <v>193</v>
      </c>
      <c r="AR10" s="211" t="s">
        <v>193</v>
      </c>
      <c r="AS10" s="93" t="s">
        <v>193</v>
      </c>
      <c r="AT10" s="211" t="s">
        <v>193</v>
      </c>
    </row>
    <row r="11" spans="2:46" s="4" customFormat="1" x14ac:dyDescent="0.25">
      <c r="B11" s="78" t="s">
        <v>129</v>
      </c>
      <c r="C11" s="93" t="s">
        <v>193</v>
      </c>
      <c r="D11" s="211" t="s">
        <v>193</v>
      </c>
      <c r="E11" s="93" t="s">
        <v>193</v>
      </c>
      <c r="F11" s="211" t="s">
        <v>193</v>
      </c>
      <c r="G11" s="93" t="s">
        <v>193</v>
      </c>
      <c r="H11" s="211" t="s">
        <v>193</v>
      </c>
      <c r="I11" s="93" t="s">
        <v>193</v>
      </c>
      <c r="J11" s="211" t="s">
        <v>193</v>
      </c>
      <c r="K11" s="93" t="s">
        <v>193</v>
      </c>
      <c r="L11" s="211" t="s">
        <v>193</v>
      </c>
      <c r="M11" s="93" t="s">
        <v>193</v>
      </c>
      <c r="N11" s="211" t="s">
        <v>193</v>
      </c>
      <c r="O11" s="93" t="s">
        <v>193</v>
      </c>
      <c r="P11" s="211" t="s">
        <v>193</v>
      </c>
      <c r="Q11" s="93" t="s">
        <v>193</v>
      </c>
      <c r="R11" s="211" t="s">
        <v>193</v>
      </c>
      <c r="S11" s="93" t="s">
        <v>193</v>
      </c>
      <c r="T11" s="211" t="s">
        <v>193</v>
      </c>
      <c r="U11" s="93" t="s">
        <v>193</v>
      </c>
      <c r="V11" s="211" t="s">
        <v>193</v>
      </c>
      <c r="W11" s="93" t="s">
        <v>193</v>
      </c>
      <c r="X11" s="211" t="s">
        <v>193</v>
      </c>
      <c r="Y11" s="93" t="s">
        <v>193</v>
      </c>
      <c r="Z11" s="211" t="s">
        <v>193</v>
      </c>
      <c r="AA11" s="93" t="s">
        <v>193</v>
      </c>
      <c r="AB11" s="211" t="s">
        <v>193</v>
      </c>
      <c r="AC11" s="93" t="s">
        <v>193</v>
      </c>
      <c r="AD11" s="211" t="s">
        <v>193</v>
      </c>
      <c r="AE11" s="93" t="s">
        <v>193</v>
      </c>
      <c r="AF11" s="211" t="s">
        <v>193</v>
      </c>
      <c r="AG11" s="93" t="s">
        <v>193</v>
      </c>
      <c r="AH11" s="211" t="s">
        <v>193</v>
      </c>
      <c r="AI11" s="93" t="s">
        <v>193</v>
      </c>
      <c r="AJ11" s="211" t="s">
        <v>193</v>
      </c>
      <c r="AK11" s="93" t="s">
        <v>193</v>
      </c>
      <c r="AL11" s="211" t="s">
        <v>193</v>
      </c>
      <c r="AM11" s="93" t="s">
        <v>193</v>
      </c>
      <c r="AN11" s="211" t="s">
        <v>193</v>
      </c>
      <c r="AO11" s="93" t="s">
        <v>193</v>
      </c>
      <c r="AP11" s="211" t="s">
        <v>193</v>
      </c>
      <c r="AQ11" s="93" t="s">
        <v>193</v>
      </c>
      <c r="AR11" s="211" t="s">
        <v>193</v>
      </c>
      <c r="AS11" s="93" t="s">
        <v>193</v>
      </c>
      <c r="AT11" s="211" t="s">
        <v>193</v>
      </c>
    </row>
    <row r="12" spans="2:46" s="4" customFormat="1" x14ac:dyDescent="0.25">
      <c r="B12" s="78" t="s">
        <v>130</v>
      </c>
      <c r="C12" s="93" t="s">
        <v>193</v>
      </c>
      <c r="D12" s="211" t="s">
        <v>193</v>
      </c>
      <c r="E12" s="93" t="s">
        <v>193</v>
      </c>
      <c r="F12" s="211" t="s">
        <v>193</v>
      </c>
      <c r="G12" s="93" t="s">
        <v>193</v>
      </c>
      <c r="H12" s="211" t="s">
        <v>193</v>
      </c>
      <c r="I12" s="93" t="s">
        <v>193</v>
      </c>
      <c r="J12" s="211" t="s">
        <v>193</v>
      </c>
      <c r="K12" s="93" t="s">
        <v>193</v>
      </c>
      <c r="L12" s="211" t="s">
        <v>193</v>
      </c>
      <c r="M12" s="93" t="s">
        <v>193</v>
      </c>
      <c r="N12" s="211" t="s">
        <v>193</v>
      </c>
      <c r="O12" s="93" t="s">
        <v>193</v>
      </c>
      <c r="P12" s="211" t="s">
        <v>193</v>
      </c>
      <c r="Q12" s="93" t="s">
        <v>193</v>
      </c>
      <c r="R12" s="211" t="s">
        <v>193</v>
      </c>
      <c r="S12" s="93" t="s">
        <v>193</v>
      </c>
      <c r="T12" s="211" t="s">
        <v>193</v>
      </c>
      <c r="U12" s="93" t="s">
        <v>193</v>
      </c>
      <c r="V12" s="211" t="s">
        <v>193</v>
      </c>
      <c r="W12" s="93" t="s">
        <v>193</v>
      </c>
      <c r="X12" s="211" t="s">
        <v>193</v>
      </c>
      <c r="Y12" s="93" t="s">
        <v>193</v>
      </c>
      <c r="Z12" s="211" t="s">
        <v>193</v>
      </c>
      <c r="AA12" s="93" t="s">
        <v>193</v>
      </c>
      <c r="AB12" s="211" t="s">
        <v>193</v>
      </c>
      <c r="AC12" s="93" t="s">
        <v>193</v>
      </c>
      <c r="AD12" s="211" t="s">
        <v>193</v>
      </c>
      <c r="AE12" s="93" t="s">
        <v>193</v>
      </c>
      <c r="AF12" s="211" t="s">
        <v>193</v>
      </c>
      <c r="AG12" s="93" t="s">
        <v>193</v>
      </c>
      <c r="AH12" s="211" t="s">
        <v>193</v>
      </c>
      <c r="AI12" s="93" t="s">
        <v>193</v>
      </c>
      <c r="AJ12" s="211" t="s">
        <v>193</v>
      </c>
      <c r="AK12" s="93" t="s">
        <v>193</v>
      </c>
      <c r="AL12" s="211" t="s">
        <v>193</v>
      </c>
      <c r="AM12" s="93" t="s">
        <v>193</v>
      </c>
      <c r="AN12" s="211" t="s">
        <v>193</v>
      </c>
      <c r="AO12" s="93" t="s">
        <v>193</v>
      </c>
      <c r="AP12" s="211" t="s">
        <v>193</v>
      </c>
      <c r="AQ12" s="93" t="s">
        <v>193</v>
      </c>
      <c r="AR12" s="211" t="s">
        <v>193</v>
      </c>
      <c r="AS12" s="93" t="s">
        <v>193</v>
      </c>
      <c r="AT12" s="211" t="s">
        <v>193</v>
      </c>
    </row>
    <row r="13" spans="2:46" s="4" customFormat="1" x14ac:dyDescent="0.25">
      <c r="B13" s="78" t="s">
        <v>131</v>
      </c>
      <c r="C13" s="93" t="s">
        <v>193</v>
      </c>
      <c r="D13" s="211" t="s">
        <v>193</v>
      </c>
      <c r="E13" s="93" t="s">
        <v>193</v>
      </c>
      <c r="F13" s="211" t="s">
        <v>193</v>
      </c>
      <c r="G13" s="93" t="s">
        <v>193</v>
      </c>
      <c r="H13" s="211" t="s">
        <v>193</v>
      </c>
      <c r="I13" s="93" t="s">
        <v>193</v>
      </c>
      <c r="J13" s="211" t="s">
        <v>193</v>
      </c>
      <c r="K13" s="93" t="s">
        <v>193</v>
      </c>
      <c r="L13" s="211" t="s">
        <v>193</v>
      </c>
      <c r="M13" s="93" t="s">
        <v>193</v>
      </c>
      <c r="N13" s="211" t="s">
        <v>193</v>
      </c>
      <c r="O13" s="93" t="s">
        <v>193</v>
      </c>
      <c r="P13" s="211" t="s">
        <v>193</v>
      </c>
      <c r="Q13" s="93" t="s">
        <v>193</v>
      </c>
      <c r="R13" s="211" t="s">
        <v>193</v>
      </c>
      <c r="S13" s="93" t="s">
        <v>193</v>
      </c>
      <c r="T13" s="211" t="s">
        <v>193</v>
      </c>
      <c r="U13" s="93" t="s">
        <v>193</v>
      </c>
      <c r="V13" s="211" t="s">
        <v>193</v>
      </c>
      <c r="W13" s="93" t="s">
        <v>193</v>
      </c>
      <c r="X13" s="211" t="s">
        <v>193</v>
      </c>
      <c r="Y13" s="93" t="s">
        <v>193</v>
      </c>
      <c r="Z13" s="211" t="s">
        <v>193</v>
      </c>
      <c r="AA13" s="93" t="s">
        <v>193</v>
      </c>
      <c r="AB13" s="211" t="s">
        <v>193</v>
      </c>
      <c r="AC13" s="93" t="s">
        <v>193</v>
      </c>
      <c r="AD13" s="211" t="s">
        <v>193</v>
      </c>
      <c r="AE13" s="93" t="s">
        <v>193</v>
      </c>
      <c r="AF13" s="211" t="s">
        <v>193</v>
      </c>
      <c r="AG13" s="93" t="s">
        <v>193</v>
      </c>
      <c r="AH13" s="211" t="s">
        <v>193</v>
      </c>
      <c r="AI13" s="93" t="s">
        <v>193</v>
      </c>
      <c r="AJ13" s="211" t="s">
        <v>193</v>
      </c>
      <c r="AK13" s="93" t="s">
        <v>193</v>
      </c>
      <c r="AL13" s="211" t="s">
        <v>193</v>
      </c>
      <c r="AM13" s="93" t="s">
        <v>193</v>
      </c>
      <c r="AN13" s="211" t="s">
        <v>193</v>
      </c>
      <c r="AO13" s="93" t="s">
        <v>193</v>
      </c>
      <c r="AP13" s="211" t="s">
        <v>193</v>
      </c>
      <c r="AQ13" s="93" t="s">
        <v>193</v>
      </c>
      <c r="AR13" s="211" t="s">
        <v>193</v>
      </c>
      <c r="AS13" s="93" t="s">
        <v>193</v>
      </c>
      <c r="AT13" s="211" t="s">
        <v>193</v>
      </c>
    </row>
    <row r="14" spans="2:46" s="4" customFormat="1" x14ac:dyDescent="0.25">
      <c r="B14" s="78" t="s">
        <v>132</v>
      </c>
      <c r="C14" s="93" t="s">
        <v>193</v>
      </c>
      <c r="D14" s="211" t="s">
        <v>193</v>
      </c>
      <c r="E14" s="93" t="s">
        <v>193</v>
      </c>
      <c r="F14" s="211" t="s">
        <v>193</v>
      </c>
      <c r="G14" s="93" t="s">
        <v>193</v>
      </c>
      <c r="H14" s="211" t="s">
        <v>193</v>
      </c>
      <c r="I14" s="93" t="s">
        <v>193</v>
      </c>
      <c r="J14" s="211" t="s">
        <v>193</v>
      </c>
      <c r="K14" s="93" t="s">
        <v>193</v>
      </c>
      <c r="L14" s="211" t="s">
        <v>193</v>
      </c>
      <c r="M14" s="93" t="s">
        <v>193</v>
      </c>
      <c r="N14" s="211" t="s">
        <v>193</v>
      </c>
      <c r="O14" s="93" t="s">
        <v>193</v>
      </c>
      <c r="P14" s="211" t="s">
        <v>193</v>
      </c>
      <c r="Q14" s="93" t="s">
        <v>193</v>
      </c>
      <c r="R14" s="211" t="s">
        <v>193</v>
      </c>
      <c r="S14" s="93" t="s">
        <v>193</v>
      </c>
      <c r="T14" s="211" t="s">
        <v>193</v>
      </c>
      <c r="U14" s="93" t="s">
        <v>193</v>
      </c>
      <c r="V14" s="211" t="s">
        <v>193</v>
      </c>
      <c r="W14" s="93" t="s">
        <v>193</v>
      </c>
      <c r="X14" s="211" t="s">
        <v>193</v>
      </c>
      <c r="Y14" s="93" t="s">
        <v>193</v>
      </c>
      <c r="Z14" s="211" t="s">
        <v>193</v>
      </c>
      <c r="AA14" s="93" t="s">
        <v>193</v>
      </c>
      <c r="AB14" s="211" t="s">
        <v>193</v>
      </c>
      <c r="AC14" s="93" t="s">
        <v>193</v>
      </c>
      <c r="AD14" s="211" t="s">
        <v>193</v>
      </c>
      <c r="AE14" s="93" t="s">
        <v>193</v>
      </c>
      <c r="AF14" s="211" t="s">
        <v>193</v>
      </c>
      <c r="AG14" s="93" t="s">
        <v>193</v>
      </c>
      <c r="AH14" s="211" t="s">
        <v>193</v>
      </c>
      <c r="AI14" s="93" t="s">
        <v>193</v>
      </c>
      <c r="AJ14" s="211" t="s">
        <v>193</v>
      </c>
      <c r="AK14" s="93" t="s">
        <v>193</v>
      </c>
      <c r="AL14" s="211" t="s">
        <v>193</v>
      </c>
      <c r="AM14" s="93" t="s">
        <v>193</v>
      </c>
      <c r="AN14" s="211" t="s">
        <v>193</v>
      </c>
      <c r="AO14" s="93" t="s">
        <v>193</v>
      </c>
      <c r="AP14" s="211" t="s">
        <v>193</v>
      </c>
      <c r="AQ14" s="93" t="s">
        <v>193</v>
      </c>
      <c r="AR14" s="211" t="s">
        <v>193</v>
      </c>
      <c r="AS14" s="93" t="s">
        <v>193</v>
      </c>
      <c r="AT14" s="211" t="s">
        <v>193</v>
      </c>
    </row>
    <row r="15" spans="2:46" s="4" customFormat="1" x14ac:dyDescent="0.25">
      <c r="B15" s="78" t="s">
        <v>147</v>
      </c>
      <c r="C15" s="93" t="s">
        <v>193</v>
      </c>
      <c r="D15" s="211" t="s">
        <v>193</v>
      </c>
      <c r="E15" s="93" t="s">
        <v>193</v>
      </c>
      <c r="F15" s="211" t="s">
        <v>193</v>
      </c>
      <c r="G15" s="93" t="s">
        <v>193</v>
      </c>
      <c r="H15" s="211" t="s">
        <v>193</v>
      </c>
      <c r="I15" s="93" t="s">
        <v>193</v>
      </c>
      <c r="J15" s="211" t="s">
        <v>193</v>
      </c>
      <c r="K15" s="93" t="s">
        <v>193</v>
      </c>
      <c r="L15" s="211" t="s">
        <v>193</v>
      </c>
      <c r="M15" s="93" t="s">
        <v>193</v>
      </c>
      <c r="N15" s="211" t="s">
        <v>193</v>
      </c>
      <c r="O15" s="93" t="s">
        <v>193</v>
      </c>
      <c r="P15" s="211" t="s">
        <v>193</v>
      </c>
      <c r="Q15" s="93" t="s">
        <v>193</v>
      </c>
      <c r="R15" s="211" t="s">
        <v>193</v>
      </c>
      <c r="S15" s="93" t="s">
        <v>193</v>
      </c>
      <c r="T15" s="211" t="s">
        <v>193</v>
      </c>
      <c r="U15" s="93" t="s">
        <v>193</v>
      </c>
      <c r="V15" s="211" t="s">
        <v>193</v>
      </c>
      <c r="W15" s="93" t="s">
        <v>193</v>
      </c>
      <c r="X15" s="211" t="s">
        <v>193</v>
      </c>
      <c r="Y15" s="93" t="s">
        <v>193</v>
      </c>
      <c r="Z15" s="211" t="s">
        <v>193</v>
      </c>
      <c r="AA15" s="93" t="s">
        <v>193</v>
      </c>
      <c r="AB15" s="211" t="s">
        <v>193</v>
      </c>
      <c r="AC15" s="93" t="s">
        <v>193</v>
      </c>
      <c r="AD15" s="211" t="s">
        <v>193</v>
      </c>
      <c r="AE15" s="93" t="s">
        <v>193</v>
      </c>
      <c r="AF15" s="211" t="s">
        <v>193</v>
      </c>
      <c r="AG15" s="93" t="s">
        <v>193</v>
      </c>
      <c r="AH15" s="211" t="s">
        <v>193</v>
      </c>
      <c r="AI15" s="93" t="s">
        <v>193</v>
      </c>
      <c r="AJ15" s="211" t="s">
        <v>193</v>
      </c>
      <c r="AK15" s="93" t="s">
        <v>193</v>
      </c>
      <c r="AL15" s="211" t="s">
        <v>193</v>
      </c>
      <c r="AM15" s="93" t="s">
        <v>193</v>
      </c>
      <c r="AN15" s="211" t="s">
        <v>193</v>
      </c>
      <c r="AO15" s="93" t="s">
        <v>193</v>
      </c>
      <c r="AP15" s="211" t="s">
        <v>193</v>
      </c>
      <c r="AQ15" s="93" t="s">
        <v>193</v>
      </c>
      <c r="AR15" s="211" t="s">
        <v>193</v>
      </c>
      <c r="AS15" s="93" t="s">
        <v>193</v>
      </c>
      <c r="AT15" s="211" t="s">
        <v>193</v>
      </c>
    </row>
    <row r="16" spans="2:46" s="4" customFormat="1" x14ac:dyDescent="0.25">
      <c r="B16" s="78" t="s">
        <v>121</v>
      </c>
      <c r="C16" s="93" t="s">
        <v>193</v>
      </c>
      <c r="D16" s="211" t="s">
        <v>193</v>
      </c>
      <c r="E16" s="93" t="s">
        <v>193</v>
      </c>
      <c r="F16" s="211" t="s">
        <v>193</v>
      </c>
      <c r="G16" s="93" t="s">
        <v>193</v>
      </c>
      <c r="H16" s="211" t="s">
        <v>193</v>
      </c>
      <c r="I16" s="93" t="s">
        <v>193</v>
      </c>
      <c r="J16" s="211" t="s">
        <v>193</v>
      </c>
      <c r="K16" s="93" t="s">
        <v>193</v>
      </c>
      <c r="L16" s="211" t="s">
        <v>193</v>
      </c>
      <c r="M16" s="93" t="s">
        <v>193</v>
      </c>
      <c r="N16" s="211" t="s">
        <v>193</v>
      </c>
      <c r="O16" s="93" t="s">
        <v>193</v>
      </c>
      <c r="P16" s="211" t="s">
        <v>193</v>
      </c>
      <c r="Q16" s="93" t="s">
        <v>193</v>
      </c>
      <c r="R16" s="211" t="s">
        <v>193</v>
      </c>
      <c r="S16" s="93" t="s">
        <v>193</v>
      </c>
      <c r="T16" s="211" t="s">
        <v>193</v>
      </c>
      <c r="U16" s="93" t="s">
        <v>193</v>
      </c>
      <c r="V16" s="211" t="s">
        <v>193</v>
      </c>
      <c r="W16" s="93" t="s">
        <v>193</v>
      </c>
      <c r="X16" s="211" t="s">
        <v>193</v>
      </c>
      <c r="Y16" s="93" t="s">
        <v>193</v>
      </c>
      <c r="Z16" s="211" t="s">
        <v>193</v>
      </c>
      <c r="AA16" s="93" t="s">
        <v>193</v>
      </c>
      <c r="AB16" s="211" t="s">
        <v>193</v>
      </c>
      <c r="AC16" s="93" t="s">
        <v>193</v>
      </c>
      <c r="AD16" s="211" t="s">
        <v>193</v>
      </c>
      <c r="AE16" s="93" t="s">
        <v>193</v>
      </c>
      <c r="AF16" s="211" t="s">
        <v>193</v>
      </c>
      <c r="AG16" s="93" t="s">
        <v>193</v>
      </c>
      <c r="AH16" s="211" t="s">
        <v>193</v>
      </c>
      <c r="AI16" s="93" t="s">
        <v>193</v>
      </c>
      <c r="AJ16" s="211" t="s">
        <v>193</v>
      </c>
      <c r="AK16" s="93" t="s">
        <v>193</v>
      </c>
      <c r="AL16" s="211" t="s">
        <v>193</v>
      </c>
      <c r="AM16" s="93" t="s">
        <v>193</v>
      </c>
      <c r="AN16" s="211" t="s">
        <v>193</v>
      </c>
      <c r="AO16" s="93" t="s">
        <v>193</v>
      </c>
      <c r="AP16" s="211" t="s">
        <v>193</v>
      </c>
      <c r="AQ16" s="93" t="s">
        <v>193</v>
      </c>
      <c r="AR16" s="211" t="s">
        <v>193</v>
      </c>
      <c r="AS16" s="93" t="s">
        <v>193</v>
      </c>
      <c r="AT16" s="211" t="s">
        <v>193</v>
      </c>
    </row>
    <row r="17" spans="2:46" s="4" customFormat="1" x14ac:dyDescent="0.25">
      <c r="B17" s="78" t="s">
        <v>122</v>
      </c>
      <c r="C17" s="93" t="s">
        <v>193</v>
      </c>
      <c r="D17" s="211" t="s">
        <v>193</v>
      </c>
      <c r="E17" s="93" t="s">
        <v>193</v>
      </c>
      <c r="F17" s="211" t="s">
        <v>193</v>
      </c>
      <c r="G17" s="93" t="s">
        <v>193</v>
      </c>
      <c r="H17" s="211" t="s">
        <v>193</v>
      </c>
      <c r="I17" s="93" t="s">
        <v>193</v>
      </c>
      <c r="J17" s="211" t="s">
        <v>193</v>
      </c>
      <c r="K17" s="93" t="s">
        <v>193</v>
      </c>
      <c r="L17" s="211" t="s">
        <v>193</v>
      </c>
      <c r="M17" s="93" t="s">
        <v>193</v>
      </c>
      <c r="N17" s="211" t="s">
        <v>193</v>
      </c>
      <c r="O17" s="93" t="s">
        <v>193</v>
      </c>
      <c r="P17" s="211" t="s">
        <v>193</v>
      </c>
      <c r="Q17" s="93" t="s">
        <v>193</v>
      </c>
      <c r="R17" s="211" t="s">
        <v>193</v>
      </c>
      <c r="S17" s="93" t="s">
        <v>193</v>
      </c>
      <c r="T17" s="211" t="s">
        <v>193</v>
      </c>
      <c r="U17" s="93" t="s">
        <v>193</v>
      </c>
      <c r="V17" s="211" t="s">
        <v>193</v>
      </c>
      <c r="W17" s="93" t="s">
        <v>193</v>
      </c>
      <c r="X17" s="211" t="s">
        <v>193</v>
      </c>
      <c r="Y17" s="93" t="s">
        <v>193</v>
      </c>
      <c r="Z17" s="211" t="s">
        <v>193</v>
      </c>
      <c r="AA17" s="93" t="s">
        <v>193</v>
      </c>
      <c r="AB17" s="211" t="s">
        <v>193</v>
      </c>
      <c r="AC17" s="93" t="s">
        <v>193</v>
      </c>
      <c r="AD17" s="211" t="s">
        <v>193</v>
      </c>
      <c r="AE17" s="93" t="s">
        <v>193</v>
      </c>
      <c r="AF17" s="211" t="s">
        <v>193</v>
      </c>
      <c r="AG17" s="93" t="s">
        <v>193</v>
      </c>
      <c r="AH17" s="211" t="s">
        <v>193</v>
      </c>
      <c r="AI17" s="93" t="s">
        <v>193</v>
      </c>
      <c r="AJ17" s="211" t="s">
        <v>193</v>
      </c>
      <c r="AK17" s="93" t="s">
        <v>193</v>
      </c>
      <c r="AL17" s="211" t="s">
        <v>193</v>
      </c>
      <c r="AM17" s="93" t="s">
        <v>193</v>
      </c>
      <c r="AN17" s="211" t="s">
        <v>193</v>
      </c>
      <c r="AO17" s="93" t="s">
        <v>193</v>
      </c>
      <c r="AP17" s="211" t="s">
        <v>193</v>
      </c>
      <c r="AQ17" s="93" t="s">
        <v>193</v>
      </c>
      <c r="AR17" s="211" t="s">
        <v>193</v>
      </c>
      <c r="AS17" s="93" t="s">
        <v>193</v>
      </c>
      <c r="AT17" s="211" t="s">
        <v>193</v>
      </c>
    </row>
    <row r="18" spans="2:46" s="55" customFormat="1" ht="34.5" customHeight="1" x14ac:dyDescent="0.25">
      <c r="B18" s="94" t="s">
        <v>285</v>
      </c>
      <c r="C18" s="97">
        <v>453374</v>
      </c>
      <c r="D18" s="212">
        <v>7.3544629009151929E-2</v>
      </c>
      <c r="E18" s="97">
        <v>424085</v>
      </c>
      <c r="F18" s="212">
        <v>8.2658721952888259E-2</v>
      </c>
      <c r="G18" s="97">
        <v>29289</v>
      </c>
      <c r="H18" s="212">
        <v>-4.3093308938839558E-2</v>
      </c>
      <c r="I18" s="97">
        <v>179824</v>
      </c>
      <c r="J18" s="212">
        <v>0.19834732773557251</v>
      </c>
      <c r="K18" s="97">
        <v>62307</v>
      </c>
      <c r="L18" s="212">
        <v>6.2407284260064477E-2</v>
      </c>
      <c r="M18" s="97">
        <v>17729</v>
      </c>
      <c r="N18" s="212">
        <v>9.8995784775601336E-2</v>
      </c>
      <c r="O18" s="97">
        <v>21987</v>
      </c>
      <c r="P18" s="212">
        <v>0.11864665479521741</v>
      </c>
      <c r="Q18" s="97">
        <v>15312</v>
      </c>
      <c r="R18" s="212">
        <v>-9.1383812010443877E-2</v>
      </c>
      <c r="S18" s="97">
        <v>6797</v>
      </c>
      <c r="T18" s="212">
        <v>0.27619226436349975</v>
      </c>
      <c r="U18" s="97">
        <v>16180</v>
      </c>
      <c r="V18" s="212">
        <v>0.16302472685451419</v>
      </c>
      <c r="W18" s="97">
        <v>21866</v>
      </c>
      <c r="X18" s="212">
        <v>-0.12717547501197513</v>
      </c>
      <c r="Y18" s="97">
        <v>9842</v>
      </c>
      <c r="Z18" s="212">
        <v>-0.18398142774230997</v>
      </c>
      <c r="AA18" s="97">
        <v>9719</v>
      </c>
      <c r="AB18" s="212">
        <v>-0.22248000000000001</v>
      </c>
      <c r="AC18" s="97">
        <v>17458</v>
      </c>
      <c r="AD18" s="212">
        <v>-1.926858041683055E-2</v>
      </c>
      <c r="AE18" s="97">
        <v>4918</v>
      </c>
      <c r="AF18" s="212">
        <v>-4.7637490317583242E-2</v>
      </c>
      <c r="AG18" s="97">
        <v>3846</v>
      </c>
      <c r="AH18" s="212">
        <v>-0.18378607809847203</v>
      </c>
      <c r="AI18" s="97">
        <v>7602</v>
      </c>
      <c r="AJ18" s="212">
        <v>-0.13946117274167991</v>
      </c>
      <c r="AK18" s="97">
        <v>9142</v>
      </c>
      <c r="AL18" s="212">
        <v>-0.15695315381777941</v>
      </c>
      <c r="AM18" s="97">
        <v>15212</v>
      </c>
      <c r="AN18" s="212">
        <v>0.34905995033699888</v>
      </c>
      <c r="AO18" s="97">
        <v>864</v>
      </c>
      <c r="AP18" s="212">
        <v>0.13385826771653542</v>
      </c>
      <c r="AQ18" s="97">
        <v>826</v>
      </c>
      <c r="AR18" s="212">
        <v>0.23838080959520247</v>
      </c>
      <c r="AS18" s="97">
        <v>2654</v>
      </c>
      <c r="AT18" s="212">
        <v>0.83034482758620687</v>
      </c>
    </row>
    <row r="19" spans="2:46" s="4" customFormat="1" ht="15" customHeight="1" outlineLevel="1" x14ac:dyDescent="0.25">
      <c r="B19" s="78" t="s">
        <v>123</v>
      </c>
      <c r="C19" s="101">
        <v>137343</v>
      </c>
      <c r="D19" s="213">
        <v>-3.0871166683131279E-2</v>
      </c>
      <c r="E19" s="101">
        <v>127269</v>
      </c>
      <c r="F19" s="213">
        <v>-2.7686736494694109E-2</v>
      </c>
      <c r="G19" s="101">
        <v>10074</v>
      </c>
      <c r="H19" s="213">
        <v>-6.9376443418013856E-2</v>
      </c>
      <c r="I19" s="101">
        <v>44620</v>
      </c>
      <c r="J19" s="213">
        <v>-1.3246644109776828E-2</v>
      </c>
      <c r="K19" s="101">
        <v>19484</v>
      </c>
      <c r="L19" s="213">
        <v>-2.7841532781159528E-2</v>
      </c>
      <c r="M19" s="101">
        <v>5520</v>
      </c>
      <c r="N19" s="213">
        <v>6.8938807126258661E-2</v>
      </c>
      <c r="O19" s="101">
        <v>6872</v>
      </c>
      <c r="P19" s="213">
        <v>2.2314787265694802E-2</v>
      </c>
      <c r="Q19" s="101">
        <v>5274</v>
      </c>
      <c r="R19" s="213">
        <v>0.18463611859838269</v>
      </c>
      <c r="S19" s="101">
        <v>1707</v>
      </c>
      <c r="T19" s="213">
        <v>-0.20678438661710041</v>
      </c>
      <c r="U19" s="101">
        <v>5611</v>
      </c>
      <c r="V19" s="213">
        <v>0.50308063219930355</v>
      </c>
      <c r="W19" s="101">
        <v>8354</v>
      </c>
      <c r="X19" s="213">
        <v>-0.11504237288135588</v>
      </c>
      <c r="Y19" s="101">
        <v>3730</v>
      </c>
      <c r="Z19" s="213">
        <v>-0.2870795107033639</v>
      </c>
      <c r="AA19" s="101">
        <v>3605</v>
      </c>
      <c r="AB19" s="213">
        <v>-0.19603033006244419</v>
      </c>
      <c r="AC19" s="101">
        <v>5712</v>
      </c>
      <c r="AD19" s="213">
        <v>0.12751677852348986</v>
      </c>
      <c r="AE19" s="101">
        <v>1472</v>
      </c>
      <c r="AF19" s="213">
        <v>-0.1073377804730139</v>
      </c>
      <c r="AG19" s="101">
        <v>1875</v>
      </c>
      <c r="AH19" s="213">
        <v>0.1645962732919255</v>
      </c>
      <c r="AI19" s="101">
        <v>4884</v>
      </c>
      <c r="AJ19" s="213">
        <v>-0.41099855282199715</v>
      </c>
      <c r="AK19" s="101">
        <v>3777</v>
      </c>
      <c r="AL19" s="213">
        <v>-3.7216416008157061E-2</v>
      </c>
      <c r="AM19" s="101">
        <v>3899</v>
      </c>
      <c r="AN19" s="213">
        <v>0.31367924528301883</v>
      </c>
      <c r="AO19" s="101">
        <v>180</v>
      </c>
      <c r="AP19" s="213">
        <v>-0.28286852589641431</v>
      </c>
      <c r="AQ19" s="101">
        <v>228</v>
      </c>
      <c r="AR19" s="213">
        <v>0.74045801526717558</v>
      </c>
      <c r="AS19" s="101">
        <v>465</v>
      </c>
      <c r="AT19" s="213">
        <v>0.28099173553719003</v>
      </c>
    </row>
    <row r="20" spans="2:46" s="4" customFormat="1" ht="15" customHeight="1" outlineLevel="1" x14ac:dyDescent="0.25">
      <c r="B20" s="78" t="s">
        <v>124</v>
      </c>
      <c r="C20" s="101">
        <v>135044</v>
      </c>
      <c r="D20" s="213">
        <v>-2.511375051704734E-3</v>
      </c>
      <c r="E20" s="101">
        <v>125759</v>
      </c>
      <c r="F20" s="213">
        <v>-1.793864348930474E-3</v>
      </c>
      <c r="G20" s="101">
        <v>9285</v>
      </c>
      <c r="H20" s="213">
        <v>-1.2128949888285945E-2</v>
      </c>
      <c r="I20" s="101">
        <v>48392</v>
      </c>
      <c r="J20" s="213">
        <v>4.4642086175632478E-2</v>
      </c>
      <c r="K20" s="101">
        <v>18428</v>
      </c>
      <c r="L20" s="213">
        <v>9.9747889948482715E-3</v>
      </c>
      <c r="M20" s="101">
        <v>5750</v>
      </c>
      <c r="N20" s="213">
        <v>-8.8169996828417418E-2</v>
      </c>
      <c r="O20" s="101">
        <v>6580</v>
      </c>
      <c r="P20" s="213">
        <v>0.12267531138031051</v>
      </c>
      <c r="Q20" s="101">
        <v>6794</v>
      </c>
      <c r="R20" s="213">
        <v>0.38483489604565846</v>
      </c>
      <c r="S20" s="101">
        <v>1659</v>
      </c>
      <c r="T20" s="213">
        <v>-0.11093247588424437</v>
      </c>
      <c r="U20" s="101">
        <v>3386</v>
      </c>
      <c r="V20" s="213">
        <v>0.2554690396737116</v>
      </c>
      <c r="W20" s="101">
        <v>7619</v>
      </c>
      <c r="X20" s="213">
        <v>-0.11581756991992576</v>
      </c>
      <c r="Y20" s="101">
        <v>3995</v>
      </c>
      <c r="Z20" s="213">
        <v>-0.33338895377940936</v>
      </c>
      <c r="AA20" s="101">
        <v>4320</v>
      </c>
      <c r="AB20" s="213">
        <v>-0.12727272727272732</v>
      </c>
      <c r="AC20" s="101">
        <v>6065</v>
      </c>
      <c r="AD20" s="213">
        <v>0.12774265526217921</v>
      </c>
      <c r="AE20" s="101">
        <v>2004</v>
      </c>
      <c r="AF20" s="213">
        <v>-9.9700897308074854E-4</v>
      </c>
      <c r="AG20" s="101">
        <v>1498</v>
      </c>
      <c r="AH20" s="213">
        <v>-0.15367231638418077</v>
      </c>
      <c r="AI20" s="101">
        <v>1607</v>
      </c>
      <c r="AJ20" s="213">
        <v>-0.60900243309002433</v>
      </c>
      <c r="AK20" s="101">
        <v>3516</v>
      </c>
      <c r="AL20" s="213">
        <v>0.11230623220499836</v>
      </c>
      <c r="AM20" s="101">
        <v>3320</v>
      </c>
      <c r="AN20" s="213">
        <v>9.4625783053082779E-2</v>
      </c>
      <c r="AO20" s="101">
        <v>276</v>
      </c>
      <c r="AP20" s="213">
        <v>3.3707865168539408E-2</v>
      </c>
      <c r="AQ20" s="101">
        <v>170</v>
      </c>
      <c r="AR20" s="213">
        <v>0.1258278145695364</v>
      </c>
      <c r="AS20" s="101">
        <v>380</v>
      </c>
      <c r="AT20" s="213">
        <v>0.10787172011661816</v>
      </c>
    </row>
    <row r="21" spans="2:46" s="4" customFormat="1" ht="15" customHeight="1" outlineLevel="1" x14ac:dyDescent="0.25">
      <c r="B21" s="78" t="s">
        <v>125</v>
      </c>
      <c r="C21" s="101">
        <v>149928</v>
      </c>
      <c r="D21" s="213">
        <v>-2.8384788863830779E-2</v>
      </c>
      <c r="E21" s="101">
        <v>138679</v>
      </c>
      <c r="F21" s="213">
        <v>-3.0372737252050364E-2</v>
      </c>
      <c r="G21" s="101">
        <v>11249</v>
      </c>
      <c r="H21" s="213">
        <v>-3.1900753212228405E-3</v>
      </c>
      <c r="I21" s="101">
        <v>57048</v>
      </c>
      <c r="J21" s="213">
        <v>0.10955946708159092</v>
      </c>
      <c r="K21" s="101">
        <v>20735</v>
      </c>
      <c r="L21" s="213">
        <v>-1.6851227732306295E-3</v>
      </c>
      <c r="M21" s="101">
        <v>4862</v>
      </c>
      <c r="N21" s="213">
        <v>-0.28034339846062761</v>
      </c>
      <c r="O21" s="101">
        <v>6203</v>
      </c>
      <c r="P21" s="213">
        <v>-0.18957407891298672</v>
      </c>
      <c r="Q21" s="101">
        <v>4784</v>
      </c>
      <c r="R21" s="213">
        <v>-0.17814808452155984</v>
      </c>
      <c r="S21" s="101">
        <v>1960</v>
      </c>
      <c r="T21" s="213">
        <v>-1.6064257028112428E-2</v>
      </c>
      <c r="U21" s="101">
        <v>4915</v>
      </c>
      <c r="V21" s="213">
        <v>0.27961468367612596</v>
      </c>
      <c r="W21" s="101">
        <v>9079</v>
      </c>
      <c r="X21" s="213">
        <v>-0.12701923076923072</v>
      </c>
      <c r="Y21" s="101">
        <v>4336</v>
      </c>
      <c r="Z21" s="213">
        <v>-0.33476526541884011</v>
      </c>
      <c r="AA21" s="101">
        <v>4575</v>
      </c>
      <c r="AB21" s="213">
        <v>-0.13072392171765157</v>
      </c>
      <c r="AC21" s="101">
        <v>6024</v>
      </c>
      <c r="AD21" s="213">
        <v>3.1153714481342076E-2</v>
      </c>
      <c r="AE21" s="101">
        <v>1688</v>
      </c>
      <c r="AF21" s="213">
        <v>-0.17497556207233622</v>
      </c>
      <c r="AG21" s="101">
        <v>1339</v>
      </c>
      <c r="AH21" s="213">
        <v>5.5161544523246731E-2</v>
      </c>
      <c r="AI21" s="101">
        <v>2343</v>
      </c>
      <c r="AJ21" s="213">
        <v>-0.56586992773763201</v>
      </c>
      <c r="AK21" s="101">
        <v>3551</v>
      </c>
      <c r="AL21" s="213">
        <v>-2.0683949255377865E-2</v>
      </c>
      <c r="AM21" s="101">
        <v>4057</v>
      </c>
      <c r="AN21" s="213">
        <v>0.15124858115777529</v>
      </c>
      <c r="AO21" s="101">
        <v>306</v>
      </c>
      <c r="AP21" s="213">
        <v>0.65405405405405403</v>
      </c>
      <c r="AQ21" s="101">
        <v>269</v>
      </c>
      <c r="AR21" s="213">
        <v>0.49444444444444446</v>
      </c>
      <c r="AS21" s="101">
        <v>605</v>
      </c>
      <c r="AT21" s="213">
        <v>0.15458015267175562</v>
      </c>
    </row>
    <row r="22" spans="2:46" s="4" customFormat="1" ht="15" customHeight="1" outlineLevel="1" x14ac:dyDescent="0.25">
      <c r="B22" s="78" t="s">
        <v>126</v>
      </c>
      <c r="C22" s="101">
        <v>147383</v>
      </c>
      <c r="D22" s="213">
        <v>-3.7486203901438753E-2</v>
      </c>
      <c r="E22" s="101">
        <v>127454</v>
      </c>
      <c r="F22" s="213">
        <v>-1.7551703139573438E-2</v>
      </c>
      <c r="G22" s="101">
        <v>19929</v>
      </c>
      <c r="H22" s="213">
        <v>-0.14804206566347466</v>
      </c>
      <c r="I22" s="101">
        <v>53234</v>
      </c>
      <c r="J22" s="213">
        <v>-3.2619164440567672E-2</v>
      </c>
      <c r="K22" s="101">
        <v>19732</v>
      </c>
      <c r="L22" s="213">
        <v>5.9891497018853768E-2</v>
      </c>
      <c r="M22" s="101">
        <v>6626</v>
      </c>
      <c r="N22" s="213">
        <v>0.13168232280102488</v>
      </c>
      <c r="O22" s="101">
        <v>8604</v>
      </c>
      <c r="P22" s="213">
        <v>0.20184383293756114</v>
      </c>
      <c r="Q22" s="101">
        <v>6498</v>
      </c>
      <c r="R22" s="213">
        <v>0.13880126182965302</v>
      </c>
      <c r="S22" s="101">
        <v>1846</v>
      </c>
      <c r="T22" s="213">
        <v>-0.11377820451272203</v>
      </c>
      <c r="U22" s="101">
        <v>4677</v>
      </c>
      <c r="V22" s="213">
        <v>0.59244126659856988</v>
      </c>
      <c r="W22" s="101">
        <v>4307</v>
      </c>
      <c r="X22" s="213">
        <v>-0.15895332942784612</v>
      </c>
      <c r="Y22" s="101">
        <v>1157</v>
      </c>
      <c r="Z22" s="213">
        <v>-0.63730407523510979</v>
      </c>
      <c r="AA22" s="101">
        <v>1372</v>
      </c>
      <c r="AB22" s="213">
        <v>-0.29856850715746419</v>
      </c>
      <c r="AC22" s="101">
        <v>2440</v>
      </c>
      <c r="AD22" s="213">
        <v>-0.27853341218214078</v>
      </c>
      <c r="AE22" s="101">
        <v>2472</v>
      </c>
      <c r="AF22" s="213">
        <v>2.6578073089700949E-2</v>
      </c>
      <c r="AG22" s="101">
        <v>1004</v>
      </c>
      <c r="AH22" s="213">
        <v>-9.2224231464737794E-2</v>
      </c>
      <c r="AI22" s="101">
        <v>3329</v>
      </c>
      <c r="AJ22" s="213">
        <v>-0.48973022685469036</v>
      </c>
      <c r="AK22" s="101">
        <v>4076</v>
      </c>
      <c r="AL22" s="213">
        <v>0.143658810325477</v>
      </c>
      <c r="AM22" s="101">
        <v>4694</v>
      </c>
      <c r="AN22" s="213">
        <v>0.28849849025528407</v>
      </c>
      <c r="AO22" s="101">
        <v>378</v>
      </c>
      <c r="AP22" s="213">
        <v>0.2558139534883721</v>
      </c>
      <c r="AQ22" s="101">
        <v>376</v>
      </c>
      <c r="AR22" s="213">
        <v>0.35251798561151082</v>
      </c>
      <c r="AS22" s="101">
        <v>632</v>
      </c>
      <c r="AT22" s="213">
        <v>-0.27522935779816515</v>
      </c>
    </row>
    <row r="23" spans="2:46" s="4" customFormat="1" ht="15" customHeight="1" outlineLevel="1" x14ac:dyDescent="0.25">
      <c r="B23" s="78" t="s">
        <v>146</v>
      </c>
      <c r="C23" s="101">
        <v>150647</v>
      </c>
      <c r="D23" s="213">
        <v>2.6003037547078556E-2</v>
      </c>
      <c r="E23" s="101">
        <v>126283</v>
      </c>
      <c r="F23" s="213">
        <v>7.7803477088258743E-2</v>
      </c>
      <c r="G23" s="101">
        <v>24364</v>
      </c>
      <c r="H23" s="213">
        <v>-0.17861236599015573</v>
      </c>
      <c r="I23" s="101">
        <v>62959</v>
      </c>
      <c r="J23" s="213">
        <v>8.6043021510755269E-2</v>
      </c>
      <c r="K23" s="101">
        <v>19676</v>
      </c>
      <c r="L23" s="213">
        <v>0.15775228008237718</v>
      </c>
      <c r="M23" s="101">
        <v>6160</v>
      </c>
      <c r="N23" s="213">
        <v>0.44804889515749879</v>
      </c>
      <c r="O23" s="101">
        <v>5099</v>
      </c>
      <c r="P23" s="213">
        <v>0.23852319650230758</v>
      </c>
      <c r="Q23" s="101">
        <v>5867</v>
      </c>
      <c r="R23" s="213">
        <v>0.35653179190751438</v>
      </c>
      <c r="S23" s="101">
        <v>2234</v>
      </c>
      <c r="T23" s="213">
        <v>-2.9117774880486724E-2</v>
      </c>
      <c r="U23" s="101">
        <v>4257</v>
      </c>
      <c r="V23" s="213">
        <v>0.34205548549810838</v>
      </c>
      <c r="W23" s="101">
        <v>493</v>
      </c>
      <c r="X23" s="213">
        <v>3.5714285714285809E-2</v>
      </c>
      <c r="Y23" s="101">
        <v>175</v>
      </c>
      <c r="Z23" s="213">
        <v>-0.26778242677824271</v>
      </c>
      <c r="AA23" s="101">
        <v>528</v>
      </c>
      <c r="AB23" s="213">
        <v>7.5356415478615046E-2</v>
      </c>
      <c r="AC23" s="101">
        <v>718</v>
      </c>
      <c r="AD23" s="213">
        <v>-0.2361702127659574</v>
      </c>
      <c r="AE23" s="101">
        <v>1698</v>
      </c>
      <c r="AF23" s="213">
        <v>4.7337278106509562E-3</v>
      </c>
      <c r="AG23" s="101">
        <v>806</v>
      </c>
      <c r="AH23" s="213">
        <v>-3.125E-2</v>
      </c>
      <c r="AI23" s="101">
        <v>4620</v>
      </c>
      <c r="AJ23" s="213">
        <v>-0.52702702702702697</v>
      </c>
      <c r="AK23" s="101">
        <v>4208</v>
      </c>
      <c r="AL23" s="213">
        <v>-4.7748359357320691E-2</v>
      </c>
      <c r="AM23" s="101">
        <v>4439</v>
      </c>
      <c r="AN23" s="213">
        <v>0.26359237119271284</v>
      </c>
      <c r="AO23" s="101">
        <v>524</v>
      </c>
      <c r="AP23" s="213">
        <v>1.3083700440528636</v>
      </c>
      <c r="AQ23" s="101">
        <v>494</v>
      </c>
      <c r="AR23" s="213">
        <v>0.33153638814016162</v>
      </c>
      <c r="AS23" s="101">
        <v>1328</v>
      </c>
      <c r="AT23" s="213">
        <v>0.24577861163227022</v>
      </c>
    </row>
    <row r="24" spans="2:46" s="4" customFormat="1" ht="15" customHeight="1" outlineLevel="1" x14ac:dyDescent="0.25">
      <c r="B24" s="78" t="s">
        <v>129</v>
      </c>
      <c r="C24" s="101">
        <v>152141</v>
      </c>
      <c r="D24" s="213">
        <v>6.2489088153750538E-2</v>
      </c>
      <c r="E24" s="101">
        <v>124254</v>
      </c>
      <c r="F24" s="213">
        <v>0.11269913762995998</v>
      </c>
      <c r="G24" s="101">
        <v>27887</v>
      </c>
      <c r="H24" s="213">
        <v>-0.11537241466818937</v>
      </c>
      <c r="I24" s="101">
        <v>60635</v>
      </c>
      <c r="J24" s="213">
        <v>0.18436987264630056</v>
      </c>
      <c r="K24" s="101">
        <v>18179</v>
      </c>
      <c r="L24" s="213">
        <v>2.2604476789060968E-3</v>
      </c>
      <c r="M24" s="101">
        <v>4243</v>
      </c>
      <c r="N24" s="213">
        <v>0.4115103127079176</v>
      </c>
      <c r="O24" s="101">
        <v>5219</v>
      </c>
      <c r="P24" s="213">
        <v>0.24202760590195149</v>
      </c>
      <c r="Q24" s="101">
        <v>2886</v>
      </c>
      <c r="R24" s="213">
        <v>-6.9632495164410058E-2</v>
      </c>
      <c r="S24" s="101">
        <v>2901</v>
      </c>
      <c r="T24" s="213">
        <v>9.5130237825594488E-2</v>
      </c>
      <c r="U24" s="101">
        <v>4207</v>
      </c>
      <c r="V24" s="213">
        <v>0.37214611872146119</v>
      </c>
      <c r="W24" s="101">
        <v>1075</v>
      </c>
      <c r="X24" s="213">
        <v>0.33209417596034707</v>
      </c>
      <c r="Y24" s="101">
        <v>603</v>
      </c>
      <c r="Z24" s="213">
        <v>0.22064777327935214</v>
      </c>
      <c r="AA24" s="101">
        <v>195</v>
      </c>
      <c r="AB24" s="213">
        <v>0.41304347826086962</v>
      </c>
      <c r="AC24" s="101">
        <v>925</v>
      </c>
      <c r="AD24" s="213">
        <v>-0.12735849056603776</v>
      </c>
      <c r="AE24" s="101">
        <v>1700</v>
      </c>
      <c r="AF24" s="213">
        <v>0.14401076716016159</v>
      </c>
      <c r="AG24" s="101">
        <v>828</v>
      </c>
      <c r="AH24" s="213">
        <v>-9.5693779904306719E-3</v>
      </c>
      <c r="AI24" s="101">
        <v>4312</v>
      </c>
      <c r="AJ24" s="213">
        <v>-0.62274715660542435</v>
      </c>
      <c r="AK24" s="101">
        <v>4845</v>
      </c>
      <c r="AL24" s="213">
        <v>0.11047444418977759</v>
      </c>
      <c r="AM24" s="101">
        <v>5747</v>
      </c>
      <c r="AN24" s="213">
        <v>0.25070729053318819</v>
      </c>
      <c r="AO24" s="101">
        <v>458</v>
      </c>
      <c r="AP24" s="213">
        <v>0.8693877551020408</v>
      </c>
      <c r="AQ24" s="101">
        <v>501</v>
      </c>
      <c r="AR24" s="213">
        <v>0.2249388753056234</v>
      </c>
      <c r="AS24" s="101">
        <v>4795</v>
      </c>
      <c r="AT24" s="213">
        <v>9.7270693512304245</v>
      </c>
    </row>
    <row r="25" spans="2:46" s="4" customFormat="1" ht="15" customHeight="1" outlineLevel="1" x14ac:dyDescent="0.25">
      <c r="B25" s="78" t="s">
        <v>130</v>
      </c>
      <c r="C25" s="101">
        <v>163840</v>
      </c>
      <c r="D25" s="213">
        <v>4.7650714888610279E-2</v>
      </c>
      <c r="E25" s="101">
        <v>129870</v>
      </c>
      <c r="F25" s="213">
        <v>4.7964107612607609E-2</v>
      </c>
      <c r="G25" s="101">
        <v>33970</v>
      </c>
      <c r="H25" s="213">
        <v>4.6454315815414926E-2</v>
      </c>
      <c r="I25" s="101">
        <v>62368</v>
      </c>
      <c r="J25" s="213">
        <v>0.10660042583392482</v>
      </c>
      <c r="K25" s="101">
        <v>19261</v>
      </c>
      <c r="L25" s="213">
        <v>0.11444772319620444</v>
      </c>
      <c r="M25" s="101">
        <v>6873</v>
      </c>
      <c r="N25" s="213">
        <v>0.26318691417018925</v>
      </c>
      <c r="O25" s="101">
        <v>6376</v>
      </c>
      <c r="P25" s="213">
        <v>0.21749092992171093</v>
      </c>
      <c r="Q25" s="101">
        <v>4516</v>
      </c>
      <c r="R25" s="213">
        <v>6.484319735911348E-2</v>
      </c>
      <c r="S25" s="101">
        <v>2519</v>
      </c>
      <c r="T25" s="213">
        <v>0.24211045364891515</v>
      </c>
      <c r="U25" s="101">
        <v>3236</v>
      </c>
      <c r="V25" s="213">
        <v>1.8570978910922298E-2</v>
      </c>
      <c r="W25" s="101">
        <v>505</v>
      </c>
      <c r="X25" s="213">
        <v>-0.43888888888888888</v>
      </c>
      <c r="Y25" s="101">
        <v>797</v>
      </c>
      <c r="Z25" s="213">
        <v>-0.32628909551986474</v>
      </c>
      <c r="AA25" s="101">
        <v>46</v>
      </c>
      <c r="AB25" s="213">
        <v>-0.56190476190476191</v>
      </c>
      <c r="AC25" s="101">
        <v>1055</v>
      </c>
      <c r="AD25" s="213">
        <v>-0.36099333737129013</v>
      </c>
      <c r="AE25" s="101">
        <v>2415</v>
      </c>
      <c r="AF25" s="213">
        <v>-5.3312426499412036E-2</v>
      </c>
      <c r="AG25" s="101">
        <v>1514</v>
      </c>
      <c r="AH25" s="213">
        <v>0.17912772585669789</v>
      </c>
      <c r="AI25" s="101">
        <v>4568</v>
      </c>
      <c r="AJ25" s="213">
        <v>-0.58191469888339742</v>
      </c>
      <c r="AK25" s="101">
        <v>4754</v>
      </c>
      <c r="AL25" s="213">
        <v>-0.12384813859196464</v>
      </c>
      <c r="AM25" s="101">
        <v>6799</v>
      </c>
      <c r="AN25" s="213">
        <v>0.40272333402104388</v>
      </c>
      <c r="AO25" s="101">
        <v>426</v>
      </c>
      <c r="AP25" s="213">
        <v>0.52142857142857135</v>
      </c>
      <c r="AQ25" s="101">
        <v>557</v>
      </c>
      <c r="AR25" s="213">
        <v>0.70336391437308876</v>
      </c>
      <c r="AS25" s="101">
        <v>1285</v>
      </c>
      <c r="AT25" s="213">
        <v>0.89248895434462439</v>
      </c>
    </row>
    <row r="26" spans="2:46" s="4" customFormat="1" ht="15" customHeight="1" outlineLevel="1" x14ac:dyDescent="0.25">
      <c r="B26" s="78" t="s">
        <v>131</v>
      </c>
      <c r="C26" s="101">
        <v>171916</v>
      </c>
      <c r="D26" s="213">
        <v>1.5905105364040217E-3</v>
      </c>
      <c r="E26" s="101">
        <v>132972</v>
      </c>
      <c r="F26" s="213">
        <v>-1.2219853361759681E-2</v>
      </c>
      <c r="G26" s="101">
        <v>38944</v>
      </c>
      <c r="H26" s="213">
        <v>5.1801436828174729E-2</v>
      </c>
      <c r="I26" s="101">
        <v>63572</v>
      </c>
      <c r="J26" s="213">
        <v>4.5643699524647641E-2</v>
      </c>
      <c r="K26" s="101">
        <v>20102</v>
      </c>
      <c r="L26" s="213">
        <v>-0.13987420307218346</v>
      </c>
      <c r="M26" s="101">
        <v>6686</v>
      </c>
      <c r="N26" s="213">
        <v>0.18210749646393221</v>
      </c>
      <c r="O26" s="101">
        <v>5600</v>
      </c>
      <c r="P26" s="213">
        <v>0.18820284319966052</v>
      </c>
      <c r="Q26" s="101">
        <v>6051</v>
      </c>
      <c r="R26" s="213">
        <v>-1.4655593551538892E-2</v>
      </c>
      <c r="S26" s="101">
        <v>1985</v>
      </c>
      <c r="T26" s="213">
        <v>-7.5454122030740534E-2</v>
      </c>
      <c r="U26" s="101">
        <v>7289</v>
      </c>
      <c r="V26" s="213">
        <v>0.34038249356381023</v>
      </c>
      <c r="W26" s="101">
        <v>578</v>
      </c>
      <c r="X26" s="213">
        <v>-0.28641975308641976</v>
      </c>
      <c r="Y26" s="101">
        <v>406</v>
      </c>
      <c r="Z26" s="213">
        <v>-7.9365079365079416E-2</v>
      </c>
      <c r="AA26" s="101">
        <v>44</v>
      </c>
      <c r="AB26" s="213">
        <v>-0.67407407407407405</v>
      </c>
      <c r="AC26" s="101">
        <v>916</v>
      </c>
      <c r="AD26" s="213">
        <v>-9.3069306930693041E-2</v>
      </c>
      <c r="AE26" s="101">
        <v>1406</v>
      </c>
      <c r="AF26" s="213">
        <v>-6.2041360907271526E-2</v>
      </c>
      <c r="AG26" s="101">
        <v>1302</v>
      </c>
      <c r="AH26" s="213">
        <v>1.8779342723004744E-2</v>
      </c>
      <c r="AI26" s="101">
        <v>4165</v>
      </c>
      <c r="AJ26" s="213">
        <v>-0.60792619787254076</v>
      </c>
      <c r="AK26" s="101">
        <v>4032</v>
      </c>
      <c r="AL26" s="213">
        <v>-0.12252448313384112</v>
      </c>
      <c r="AM26" s="101">
        <v>6900</v>
      </c>
      <c r="AN26" s="213">
        <v>0.41480418289932341</v>
      </c>
      <c r="AO26" s="101">
        <v>291</v>
      </c>
      <c r="AP26" s="213">
        <v>0.29910714285714279</v>
      </c>
      <c r="AQ26" s="101">
        <v>430</v>
      </c>
      <c r="AR26" s="213">
        <v>0.49305555555555558</v>
      </c>
      <c r="AS26" s="101">
        <v>1217</v>
      </c>
      <c r="AT26" s="213">
        <v>1.1202090592334493</v>
      </c>
    </row>
    <row r="27" spans="2:46" s="4" customFormat="1" ht="15" customHeight="1" outlineLevel="1" x14ac:dyDescent="0.25">
      <c r="B27" s="78" t="s">
        <v>132</v>
      </c>
      <c r="C27" s="101">
        <v>142415</v>
      </c>
      <c r="D27" s="213">
        <v>-6.5259494203828705E-4</v>
      </c>
      <c r="E27" s="101">
        <v>117240</v>
      </c>
      <c r="F27" s="213">
        <v>-1.2524531067069855E-2</v>
      </c>
      <c r="G27" s="101">
        <v>25175</v>
      </c>
      <c r="H27" s="213">
        <v>5.8618224633110394E-2</v>
      </c>
      <c r="I27" s="101">
        <v>59959</v>
      </c>
      <c r="J27" s="213">
        <v>8.5132567188489716E-2</v>
      </c>
      <c r="K27" s="101">
        <v>18048</v>
      </c>
      <c r="L27" s="213">
        <v>-3.9079970184218937E-2</v>
      </c>
      <c r="M27" s="101">
        <v>5047</v>
      </c>
      <c r="N27" s="213">
        <v>0.13876353790613716</v>
      </c>
      <c r="O27" s="101">
        <v>4368</v>
      </c>
      <c r="P27" s="213">
        <v>-0.21452976083438235</v>
      </c>
      <c r="Q27" s="101">
        <v>3677</v>
      </c>
      <c r="R27" s="213">
        <v>7.9248605811564454E-2</v>
      </c>
      <c r="S27" s="101">
        <v>2058</v>
      </c>
      <c r="T27" s="213">
        <v>5.5384615384615365E-2</v>
      </c>
      <c r="U27" s="101">
        <v>3614</v>
      </c>
      <c r="V27" s="213">
        <v>-2.4034566567647908E-2</v>
      </c>
      <c r="W27" s="101">
        <v>826</v>
      </c>
      <c r="X27" s="213">
        <v>-0.38587360594795539</v>
      </c>
      <c r="Y27" s="101">
        <v>875</v>
      </c>
      <c r="Z27" s="213">
        <v>0.37147335423197503</v>
      </c>
      <c r="AA27" s="101">
        <v>264</v>
      </c>
      <c r="AB27" s="213">
        <v>-0.21893491124260356</v>
      </c>
      <c r="AC27" s="101">
        <v>984</v>
      </c>
      <c r="AD27" s="213">
        <v>-1.0152284263958977E-3</v>
      </c>
      <c r="AE27" s="101">
        <v>2146</v>
      </c>
      <c r="AF27" s="213">
        <v>-0.12193126022913259</v>
      </c>
      <c r="AG27" s="101">
        <v>982</v>
      </c>
      <c r="AH27" s="213">
        <v>7.0883315158124294E-2</v>
      </c>
      <c r="AI27" s="101">
        <v>3828</v>
      </c>
      <c r="AJ27" s="213">
        <v>-0.57920193470374848</v>
      </c>
      <c r="AK27" s="101">
        <v>3840</v>
      </c>
      <c r="AL27" s="213">
        <v>-0.16212088151865589</v>
      </c>
      <c r="AM27" s="101">
        <v>5085</v>
      </c>
      <c r="AN27" s="213">
        <v>0.1995753715498938</v>
      </c>
      <c r="AO27" s="101">
        <v>283</v>
      </c>
      <c r="AP27" s="213">
        <v>0.55494505494505497</v>
      </c>
      <c r="AQ27" s="101">
        <v>437</v>
      </c>
      <c r="AR27" s="213">
        <v>0.53333333333333344</v>
      </c>
      <c r="AS27" s="101">
        <v>919</v>
      </c>
      <c r="AT27" s="213">
        <v>0.57363013698630128</v>
      </c>
    </row>
    <row r="28" spans="2:46" s="4" customFormat="1" ht="15" customHeight="1" outlineLevel="1" x14ac:dyDescent="0.25">
      <c r="B28" s="78" t="s">
        <v>147</v>
      </c>
      <c r="C28" s="101">
        <v>173541</v>
      </c>
      <c r="D28" s="213">
        <v>3.3775935093017795E-2</v>
      </c>
      <c r="E28" s="101">
        <v>156538</v>
      </c>
      <c r="F28" s="213">
        <v>3.4148339488270452E-2</v>
      </c>
      <c r="G28" s="101">
        <v>17003</v>
      </c>
      <c r="H28" s="213">
        <v>3.0359956368924967E-2</v>
      </c>
      <c r="I28" s="101">
        <v>74197</v>
      </c>
      <c r="J28" s="213">
        <v>0.1223264256542127</v>
      </c>
      <c r="K28" s="101">
        <v>22403</v>
      </c>
      <c r="L28" s="213">
        <v>-3.4644719265738755E-2</v>
      </c>
      <c r="M28" s="101">
        <v>7237</v>
      </c>
      <c r="N28" s="213">
        <v>0.21446551434804495</v>
      </c>
      <c r="O28" s="101">
        <v>5401</v>
      </c>
      <c r="P28" s="213">
        <v>-0.17830518788985239</v>
      </c>
      <c r="Q28" s="101">
        <v>6079</v>
      </c>
      <c r="R28" s="213">
        <v>4.9913644214162334E-2</v>
      </c>
      <c r="S28" s="101">
        <v>2136</v>
      </c>
      <c r="T28" s="213">
        <v>0.15210355987055024</v>
      </c>
      <c r="U28" s="101">
        <v>4632</v>
      </c>
      <c r="V28" s="213">
        <v>0.21511017838405033</v>
      </c>
      <c r="W28" s="101">
        <v>4709</v>
      </c>
      <c r="X28" s="213">
        <v>-3.1069958847736667E-2</v>
      </c>
      <c r="Y28" s="101">
        <v>2198</v>
      </c>
      <c r="Z28" s="213">
        <v>-0.23707046164526202</v>
      </c>
      <c r="AA28" s="101">
        <v>2577</v>
      </c>
      <c r="AB28" s="213">
        <v>-0.20609981515711651</v>
      </c>
      <c r="AC28" s="101">
        <v>3354</v>
      </c>
      <c r="AD28" s="213">
        <v>0.25336322869955152</v>
      </c>
      <c r="AE28" s="101">
        <v>3375</v>
      </c>
      <c r="AF28" s="213">
        <v>-0.12745604963805579</v>
      </c>
      <c r="AG28" s="101">
        <v>1277</v>
      </c>
      <c r="AH28" s="213">
        <v>8.7734241908006716E-2</v>
      </c>
      <c r="AI28" s="101">
        <v>5029</v>
      </c>
      <c r="AJ28" s="213">
        <v>-0.43954084475649169</v>
      </c>
      <c r="AK28" s="101">
        <v>4585</v>
      </c>
      <c r="AL28" s="213">
        <v>-4.895249948143543E-2</v>
      </c>
      <c r="AM28" s="101">
        <v>5842</v>
      </c>
      <c r="AN28" s="213">
        <v>0.38206766027915773</v>
      </c>
      <c r="AO28" s="101">
        <v>249</v>
      </c>
      <c r="AP28" s="213">
        <v>-0.33599999999999997</v>
      </c>
      <c r="AQ28" s="101">
        <v>567</v>
      </c>
      <c r="AR28" s="213">
        <v>0.75541795665634681</v>
      </c>
      <c r="AS28" s="101">
        <v>691</v>
      </c>
      <c r="AT28" s="213">
        <v>7.9687499999999911E-2</v>
      </c>
    </row>
    <row r="29" spans="2:46" s="4" customFormat="1" ht="15" customHeight="1" outlineLevel="1" x14ac:dyDescent="0.25">
      <c r="B29" s="78" t="s">
        <v>121</v>
      </c>
      <c r="C29" s="101">
        <v>143671</v>
      </c>
      <c r="D29" s="213">
        <v>1.1432835610748482E-2</v>
      </c>
      <c r="E29" s="101">
        <v>135632</v>
      </c>
      <c r="F29" s="213">
        <v>4.0960896427338023E-2</v>
      </c>
      <c r="G29" s="101">
        <v>8039</v>
      </c>
      <c r="H29" s="213">
        <v>-0.31594622191967325</v>
      </c>
      <c r="I29" s="101">
        <v>54018</v>
      </c>
      <c r="J29" s="213">
        <v>0.1873392680514343</v>
      </c>
      <c r="K29" s="101">
        <v>24367</v>
      </c>
      <c r="L29" s="213">
        <v>4.5165994681307442E-2</v>
      </c>
      <c r="M29" s="101">
        <v>5127</v>
      </c>
      <c r="N29" s="213">
        <v>-3.7725225225225256E-2</v>
      </c>
      <c r="O29" s="101">
        <v>7640</v>
      </c>
      <c r="P29" s="213">
        <v>0.13809027260539253</v>
      </c>
      <c r="Q29" s="101">
        <v>3161</v>
      </c>
      <c r="R29" s="213">
        <v>-0.15975544922913343</v>
      </c>
      <c r="S29" s="101">
        <v>1817</v>
      </c>
      <c r="T29" s="213">
        <v>0.46887631366208571</v>
      </c>
      <c r="U29" s="101">
        <v>4576</v>
      </c>
      <c r="V29" s="213">
        <v>0.1343579573624194</v>
      </c>
      <c r="W29" s="101">
        <v>7632</v>
      </c>
      <c r="X29" s="213">
        <v>-0.17944307063756582</v>
      </c>
      <c r="Y29" s="101">
        <v>3720</v>
      </c>
      <c r="Z29" s="213">
        <v>-0.23848515864892528</v>
      </c>
      <c r="AA29" s="101">
        <v>3126</v>
      </c>
      <c r="AB29" s="213">
        <v>-0.23550990462215704</v>
      </c>
      <c r="AC29" s="101">
        <v>3806</v>
      </c>
      <c r="AD29" s="213">
        <v>-9.7034400948991739E-2</v>
      </c>
      <c r="AE29" s="101">
        <v>2208</v>
      </c>
      <c r="AF29" s="213">
        <v>-0.23039386545834784</v>
      </c>
      <c r="AG29" s="101">
        <v>1609</v>
      </c>
      <c r="AH29" s="213">
        <v>-0.14687168610816548</v>
      </c>
      <c r="AI29" s="101">
        <v>3119</v>
      </c>
      <c r="AJ29" s="213">
        <v>-0.33297690333618479</v>
      </c>
      <c r="AK29" s="101">
        <v>3862</v>
      </c>
      <c r="AL29" s="213">
        <v>-0.10952271155176385</v>
      </c>
      <c r="AM29" s="101">
        <v>4642</v>
      </c>
      <c r="AN29" s="213">
        <v>0.41610738255033564</v>
      </c>
      <c r="AO29" s="101">
        <v>336</v>
      </c>
      <c r="AP29" s="213">
        <v>0.60000000000000009</v>
      </c>
      <c r="AQ29" s="101">
        <v>319</v>
      </c>
      <c r="AR29" s="213">
        <v>0.34599156118143459</v>
      </c>
      <c r="AS29" s="101">
        <v>547</v>
      </c>
      <c r="AT29" s="213">
        <v>0.27505827505827507</v>
      </c>
    </row>
    <row r="30" spans="2:46" s="4" customFormat="1" ht="15" customHeight="1" outlineLevel="1" x14ac:dyDescent="0.25">
      <c r="B30" s="78" t="s">
        <v>122</v>
      </c>
      <c r="C30" s="101">
        <v>144224</v>
      </c>
      <c r="D30" s="213">
        <v>3.6449350350695742E-2</v>
      </c>
      <c r="E30" s="101">
        <v>133169</v>
      </c>
      <c r="F30" s="213">
        <v>7.0137655595824633E-2</v>
      </c>
      <c r="G30" s="101">
        <v>11055</v>
      </c>
      <c r="H30" s="213">
        <v>-0.24852151451294946</v>
      </c>
      <c r="I30" s="101">
        <v>57702</v>
      </c>
      <c r="J30" s="213">
        <v>0.23959698382349792</v>
      </c>
      <c r="K30" s="101">
        <v>19424</v>
      </c>
      <c r="L30" s="213">
        <v>3.5615269780336911E-2</v>
      </c>
      <c r="M30" s="101">
        <v>5653</v>
      </c>
      <c r="N30" s="213">
        <v>1.4901256732495538E-2</v>
      </c>
      <c r="O30" s="101">
        <v>7117</v>
      </c>
      <c r="P30" s="213">
        <v>1.4251104460595743E-2</v>
      </c>
      <c r="Q30" s="101">
        <v>3791</v>
      </c>
      <c r="R30" s="213">
        <v>-0.17712177121771222</v>
      </c>
      <c r="S30" s="101">
        <v>1824</v>
      </c>
      <c r="T30" s="213">
        <v>0.24420190995907221</v>
      </c>
      <c r="U30" s="101">
        <v>5052</v>
      </c>
      <c r="V30" s="213">
        <v>0.12466607301869992</v>
      </c>
      <c r="W30" s="101">
        <v>7257</v>
      </c>
      <c r="X30" s="213">
        <v>-0.14391883921198534</v>
      </c>
      <c r="Y30" s="101">
        <v>2633</v>
      </c>
      <c r="Z30" s="213">
        <v>-0.27063711911357335</v>
      </c>
      <c r="AA30" s="101">
        <v>3572</v>
      </c>
      <c r="AB30" s="213">
        <v>-0.1270772238514174</v>
      </c>
      <c r="AC30" s="101">
        <v>3903</v>
      </c>
      <c r="AD30" s="213">
        <v>2.2262964903090543E-2</v>
      </c>
      <c r="AE30" s="101">
        <v>1710</v>
      </c>
      <c r="AF30" s="213">
        <v>-5.2631578947368474E-2</v>
      </c>
      <c r="AG30" s="101">
        <v>1165</v>
      </c>
      <c r="AH30" s="213">
        <v>-0.32541980312680951</v>
      </c>
      <c r="AI30" s="101">
        <v>2789</v>
      </c>
      <c r="AJ30" s="213">
        <v>-0.23210352422907488</v>
      </c>
      <c r="AK30" s="101">
        <v>2880</v>
      </c>
      <c r="AL30" s="213">
        <v>-0.28553708757132223</v>
      </c>
      <c r="AM30" s="101">
        <v>4933</v>
      </c>
      <c r="AN30" s="213">
        <v>0.35002736726874661</v>
      </c>
      <c r="AO30" s="101">
        <v>396</v>
      </c>
      <c r="AP30" s="213">
        <v>0.41935483870967749</v>
      </c>
      <c r="AQ30" s="101">
        <v>407</v>
      </c>
      <c r="AR30" s="213">
        <v>0.8669724770642202</v>
      </c>
      <c r="AS30" s="101">
        <v>961</v>
      </c>
      <c r="AT30" s="213">
        <v>0.49921996879875197</v>
      </c>
    </row>
    <row r="31" spans="2:46" s="4" customFormat="1" ht="15.75" x14ac:dyDescent="0.25">
      <c r="B31" s="102">
        <v>2015</v>
      </c>
      <c r="C31" s="105">
        <v>1812093</v>
      </c>
      <c r="D31" s="214">
        <v>9.9929549361150727E-3</v>
      </c>
      <c r="E31" s="105">
        <v>1575119</v>
      </c>
      <c r="F31" s="214">
        <v>2.1581963922396863E-2</v>
      </c>
      <c r="G31" s="105">
        <v>236974</v>
      </c>
      <c r="H31" s="214">
        <v>-6.0823316331181321E-2</v>
      </c>
      <c r="I31" s="105">
        <v>698704</v>
      </c>
      <c r="J31" s="214">
        <v>9.5628175374772528E-2</v>
      </c>
      <c r="K31" s="105">
        <v>239839</v>
      </c>
      <c r="L31" s="214">
        <v>9.7591370868259641E-3</v>
      </c>
      <c r="M31" s="105">
        <v>69784</v>
      </c>
      <c r="N31" s="214">
        <v>9.504605583190795E-2</v>
      </c>
      <c r="O31" s="105">
        <v>75079</v>
      </c>
      <c r="P31" s="214">
        <v>4.9630219910805407E-2</v>
      </c>
      <c r="Q31" s="105">
        <v>59378</v>
      </c>
      <c r="R31" s="214">
        <v>5.5421258442943433E-2</v>
      </c>
      <c r="S31" s="105">
        <v>24646</v>
      </c>
      <c r="T31" s="214">
        <v>3.8819810326659709E-2</v>
      </c>
      <c r="U31" s="105">
        <v>55452</v>
      </c>
      <c r="V31" s="214">
        <v>0.25735794295043313</v>
      </c>
      <c r="W31" s="105">
        <v>52434</v>
      </c>
      <c r="X31" s="214">
        <v>-0.13409518776629126</v>
      </c>
      <c r="Y31" s="105">
        <v>24625</v>
      </c>
      <c r="Z31" s="214">
        <v>-0.30248697031497851</v>
      </c>
      <c r="AA31" s="105">
        <v>24224</v>
      </c>
      <c r="AB31" s="214">
        <v>-0.17287533718031889</v>
      </c>
      <c r="AC31" s="105">
        <v>35902</v>
      </c>
      <c r="AD31" s="214">
        <v>-3.3589651056269432E-3</v>
      </c>
      <c r="AE31" s="105">
        <v>24294</v>
      </c>
      <c r="AF31" s="214">
        <v>-7.701075187112949E-2</v>
      </c>
      <c r="AG31" s="105">
        <v>15199</v>
      </c>
      <c r="AH31" s="214">
        <v>-3.1232073427241991E-2</v>
      </c>
      <c r="AI31" s="105">
        <v>44593</v>
      </c>
      <c r="AJ31" s="214">
        <v>-0.52280412635904461</v>
      </c>
      <c r="AK31" s="105">
        <v>47926</v>
      </c>
      <c r="AL31" s="214">
        <v>-5.7483922987669356E-2</v>
      </c>
      <c r="AM31" s="105">
        <v>60357</v>
      </c>
      <c r="AN31" s="214">
        <v>0.30085348506401144</v>
      </c>
      <c r="AO31" s="105">
        <v>4103</v>
      </c>
      <c r="AP31" s="214">
        <v>0.3559153998678124</v>
      </c>
      <c r="AQ31" s="105">
        <v>4755</v>
      </c>
      <c r="AR31" s="214">
        <v>0.4868667917448406</v>
      </c>
      <c r="AS31" s="105">
        <v>13825</v>
      </c>
      <c r="AT31" s="214">
        <v>0.93032672437866526</v>
      </c>
    </row>
    <row r="32" spans="2:46" s="4" customFormat="1" ht="15" hidden="1" customHeight="1" outlineLevel="1" x14ac:dyDescent="0.25">
      <c r="B32" s="78" t="s">
        <v>123</v>
      </c>
      <c r="C32" s="101">
        <v>141718</v>
      </c>
      <c r="D32" s="213">
        <v>5.0385413578416749E-2</v>
      </c>
      <c r="E32" s="101">
        <v>130893</v>
      </c>
      <c r="F32" s="213">
        <v>6.534867821330903E-2</v>
      </c>
      <c r="G32" s="101">
        <v>10825</v>
      </c>
      <c r="H32" s="213">
        <v>-0.1021068347710683</v>
      </c>
      <c r="I32" s="101">
        <v>45219</v>
      </c>
      <c r="J32" s="213">
        <v>3.3742541663809078E-2</v>
      </c>
      <c r="K32" s="101">
        <v>20042</v>
      </c>
      <c r="L32" s="213">
        <v>0.17211532838177668</v>
      </c>
      <c r="M32" s="101">
        <v>5164</v>
      </c>
      <c r="N32" s="213">
        <v>-0.17521162753553743</v>
      </c>
      <c r="O32" s="101">
        <v>6722</v>
      </c>
      <c r="P32" s="213">
        <v>9.5501955671447147E-2</v>
      </c>
      <c r="Q32" s="101">
        <v>4452</v>
      </c>
      <c r="R32" s="213">
        <v>-0.11173184357541899</v>
      </c>
      <c r="S32" s="101">
        <v>2152</v>
      </c>
      <c r="T32" s="213">
        <v>0.4965229485396383</v>
      </c>
      <c r="U32" s="101">
        <v>3733</v>
      </c>
      <c r="V32" s="213">
        <v>-0.16356710732691015</v>
      </c>
      <c r="W32" s="101">
        <v>9440</v>
      </c>
      <c r="X32" s="213">
        <v>6.4621630765760774E-2</v>
      </c>
      <c r="Y32" s="101">
        <v>5232</v>
      </c>
      <c r="Z32" s="213">
        <v>0.1577782695286567</v>
      </c>
      <c r="AA32" s="101">
        <v>4484</v>
      </c>
      <c r="AB32" s="213">
        <v>3.1041618762934098E-2</v>
      </c>
      <c r="AC32" s="101">
        <v>5066</v>
      </c>
      <c r="AD32" s="213">
        <v>0.16272664677530413</v>
      </c>
      <c r="AE32" s="101">
        <v>1649</v>
      </c>
      <c r="AF32" s="213">
        <v>9.4226940942269355E-2</v>
      </c>
      <c r="AG32" s="101">
        <v>1610</v>
      </c>
      <c r="AH32" s="213">
        <v>0.24516627996906415</v>
      </c>
      <c r="AI32" s="101">
        <v>8292</v>
      </c>
      <c r="AJ32" s="213">
        <v>0.28458559256390403</v>
      </c>
      <c r="AK32" s="101">
        <v>3923</v>
      </c>
      <c r="AL32" s="213">
        <v>3.1825355076275708E-2</v>
      </c>
      <c r="AM32" s="101">
        <v>2968</v>
      </c>
      <c r="AN32" s="213">
        <v>0.22543352601156075</v>
      </c>
      <c r="AO32" s="101">
        <v>251</v>
      </c>
      <c r="AP32" s="213">
        <v>3.292181069958855E-2</v>
      </c>
      <c r="AQ32" s="101">
        <v>131</v>
      </c>
      <c r="AR32" s="213">
        <v>-0.33163265306122447</v>
      </c>
      <c r="AS32" s="101">
        <v>363</v>
      </c>
      <c r="AT32" s="213">
        <v>-0.48290598290598286</v>
      </c>
    </row>
    <row r="33" spans="2:46" s="4" customFormat="1" ht="15" hidden="1" customHeight="1" outlineLevel="1" x14ac:dyDescent="0.25">
      <c r="B33" s="78" t="s">
        <v>124</v>
      </c>
      <c r="C33" s="101">
        <v>135384</v>
      </c>
      <c r="D33" s="213">
        <v>2.074914047891907E-2</v>
      </c>
      <c r="E33" s="101">
        <v>125985</v>
      </c>
      <c r="F33" s="213">
        <v>4.75180843103018E-2</v>
      </c>
      <c r="G33" s="101">
        <v>9399</v>
      </c>
      <c r="H33" s="213">
        <v>-0.23968613492962298</v>
      </c>
      <c r="I33" s="101">
        <v>46324</v>
      </c>
      <c r="J33" s="213">
        <v>8.2969023962594868E-2</v>
      </c>
      <c r="K33" s="101">
        <v>18246</v>
      </c>
      <c r="L33" s="213">
        <v>3.4999149129275597E-2</v>
      </c>
      <c r="M33" s="101">
        <v>6306</v>
      </c>
      <c r="N33" s="213">
        <v>-0.1305666620708672</v>
      </c>
      <c r="O33" s="101">
        <v>5861</v>
      </c>
      <c r="P33" s="213">
        <v>1.8241834607366281E-2</v>
      </c>
      <c r="Q33" s="101">
        <v>4906</v>
      </c>
      <c r="R33" s="213">
        <v>8.1092992507712625E-2</v>
      </c>
      <c r="S33" s="101">
        <v>1866</v>
      </c>
      <c r="T33" s="213">
        <v>0.10741839762611272</v>
      </c>
      <c r="U33" s="101">
        <v>2697</v>
      </c>
      <c r="V33" s="213">
        <v>-5.831005586592175E-2</v>
      </c>
      <c r="W33" s="101">
        <v>8617</v>
      </c>
      <c r="X33" s="213">
        <v>-3.4942322768507061E-2</v>
      </c>
      <c r="Y33" s="101">
        <v>5993</v>
      </c>
      <c r="Z33" s="213">
        <v>0.17073647196718111</v>
      </c>
      <c r="AA33" s="101">
        <v>4950</v>
      </c>
      <c r="AB33" s="213">
        <v>-4.9904030710172798E-2</v>
      </c>
      <c r="AC33" s="101">
        <v>5378</v>
      </c>
      <c r="AD33" s="213">
        <v>0.10047063638223852</v>
      </c>
      <c r="AE33" s="101">
        <v>2006</v>
      </c>
      <c r="AF33" s="213">
        <v>0.13014084507042245</v>
      </c>
      <c r="AG33" s="101">
        <v>1770</v>
      </c>
      <c r="AH33" s="213">
        <v>0.13316261203585156</v>
      </c>
      <c r="AI33" s="101">
        <v>4110</v>
      </c>
      <c r="AJ33" s="213">
        <v>5.1150895140664954E-2</v>
      </c>
      <c r="AK33" s="101">
        <v>3161</v>
      </c>
      <c r="AL33" s="213">
        <v>3.7754432042022223E-2</v>
      </c>
      <c r="AM33" s="101">
        <v>3033</v>
      </c>
      <c r="AN33" s="213">
        <v>0.2701005025125629</v>
      </c>
      <c r="AO33" s="101">
        <v>267</v>
      </c>
      <c r="AP33" s="213">
        <v>-7.4349442379182396E-3</v>
      </c>
      <c r="AQ33" s="101">
        <v>151</v>
      </c>
      <c r="AR33" s="213">
        <v>-0.28436018957345977</v>
      </c>
      <c r="AS33" s="101">
        <v>343</v>
      </c>
      <c r="AT33" s="213">
        <v>-0.26077586206896552</v>
      </c>
    </row>
    <row r="34" spans="2:46" s="4" customFormat="1" ht="15" hidden="1" customHeight="1" outlineLevel="1" x14ac:dyDescent="0.25">
      <c r="B34" s="78" t="s">
        <v>125</v>
      </c>
      <c r="C34" s="101">
        <v>154308</v>
      </c>
      <c r="D34" s="213">
        <v>-8.4404834661460981E-2</v>
      </c>
      <c r="E34" s="101">
        <v>143023</v>
      </c>
      <c r="F34" s="213">
        <v>4.8945572523440006E-5</v>
      </c>
      <c r="G34" s="101">
        <v>11285</v>
      </c>
      <c r="H34" s="213">
        <v>-0.55774581651448052</v>
      </c>
      <c r="I34" s="101">
        <v>51415</v>
      </c>
      <c r="J34" s="213">
        <v>-2.8315975252612979E-3</v>
      </c>
      <c r="K34" s="101">
        <v>20770</v>
      </c>
      <c r="L34" s="213">
        <v>-3.6105439019862628E-2</v>
      </c>
      <c r="M34" s="101">
        <v>6756</v>
      </c>
      <c r="N34" s="213">
        <v>-4.1273584905660021E-3</v>
      </c>
      <c r="O34" s="101">
        <v>7654</v>
      </c>
      <c r="P34" s="213">
        <v>0.17844495765973822</v>
      </c>
      <c r="Q34" s="101">
        <v>5821</v>
      </c>
      <c r="R34" s="213">
        <v>-2.9024186822351972E-2</v>
      </c>
      <c r="S34" s="101">
        <v>1992</v>
      </c>
      <c r="T34" s="213">
        <v>3.5264483627204246E-3</v>
      </c>
      <c r="U34" s="101">
        <v>3841</v>
      </c>
      <c r="V34" s="213">
        <v>0.44398496240601504</v>
      </c>
      <c r="W34" s="101">
        <v>10400</v>
      </c>
      <c r="X34" s="213">
        <v>-3.8446751249521238E-4</v>
      </c>
      <c r="Y34" s="101">
        <v>6518</v>
      </c>
      <c r="Z34" s="213">
        <v>0.19224437534296679</v>
      </c>
      <c r="AA34" s="101">
        <v>5263</v>
      </c>
      <c r="AB34" s="213">
        <v>3.5412158174306541E-2</v>
      </c>
      <c r="AC34" s="101">
        <v>5842</v>
      </c>
      <c r="AD34" s="213">
        <v>0.15797819623389486</v>
      </c>
      <c r="AE34" s="101">
        <v>2046</v>
      </c>
      <c r="AF34" s="213">
        <v>0.22149253731343288</v>
      </c>
      <c r="AG34" s="101">
        <v>1269</v>
      </c>
      <c r="AH34" s="213">
        <v>-0.13555858310626701</v>
      </c>
      <c r="AI34" s="101">
        <v>5397</v>
      </c>
      <c r="AJ34" s="213">
        <v>-0.2260146278502797</v>
      </c>
      <c r="AK34" s="101">
        <v>3626</v>
      </c>
      <c r="AL34" s="213">
        <v>-0.30616150019135091</v>
      </c>
      <c r="AM34" s="101">
        <v>3524</v>
      </c>
      <c r="AN34" s="213">
        <v>-1.6997167138810276E-3</v>
      </c>
      <c r="AO34" s="101">
        <v>185</v>
      </c>
      <c r="AP34" s="213">
        <v>-0.52685421994884907</v>
      </c>
      <c r="AQ34" s="101">
        <v>180</v>
      </c>
      <c r="AR34" s="213">
        <v>-8.1632653061224469E-2</v>
      </c>
      <c r="AS34" s="101">
        <v>524</v>
      </c>
      <c r="AT34" s="213">
        <v>-1.132075471698113E-2</v>
      </c>
    </row>
    <row r="35" spans="2:46" s="4" customFormat="1" ht="15" hidden="1" customHeight="1" outlineLevel="1" x14ac:dyDescent="0.25">
      <c r="B35" s="78" t="s">
        <v>126</v>
      </c>
      <c r="C35" s="101">
        <v>153123</v>
      </c>
      <c r="D35" s="213">
        <v>9.8222738617781191E-2</v>
      </c>
      <c r="E35" s="101">
        <v>129731</v>
      </c>
      <c r="F35" s="213">
        <v>6.514992282176757E-2</v>
      </c>
      <c r="G35" s="101">
        <v>23392</v>
      </c>
      <c r="H35" s="213">
        <v>0.32667876588021771</v>
      </c>
      <c r="I35" s="101">
        <v>55029</v>
      </c>
      <c r="J35" s="213">
        <v>7.5961989676208264E-2</v>
      </c>
      <c r="K35" s="101">
        <v>18617</v>
      </c>
      <c r="L35" s="213">
        <v>0.15741373950885929</v>
      </c>
      <c r="M35" s="101">
        <v>5855</v>
      </c>
      <c r="N35" s="213">
        <v>-0.15500072160484923</v>
      </c>
      <c r="O35" s="101">
        <v>7159</v>
      </c>
      <c r="P35" s="213">
        <v>0.10751856435643559</v>
      </c>
      <c r="Q35" s="101">
        <v>5706</v>
      </c>
      <c r="R35" s="213">
        <v>-6.6732090284592704E-2</v>
      </c>
      <c r="S35" s="101">
        <v>2083</v>
      </c>
      <c r="T35" s="213">
        <v>0.21386946386946382</v>
      </c>
      <c r="U35" s="101">
        <v>2937</v>
      </c>
      <c r="V35" s="213">
        <v>0.14058252427184459</v>
      </c>
      <c r="W35" s="101">
        <v>5121</v>
      </c>
      <c r="X35" s="213">
        <v>0.19342810533675125</v>
      </c>
      <c r="Y35" s="101">
        <v>3190</v>
      </c>
      <c r="Z35" s="213">
        <v>0.68248945147679319</v>
      </c>
      <c r="AA35" s="101">
        <v>1956</v>
      </c>
      <c r="AB35" s="213">
        <v>-6.5009560229445484E-2</v>
      </c>
      <c r="AC35" s="101">
        <v>3382</v>
      </c>
      <c r="AD35" s="213">
        <v>0.66437007874015741</v>
      </c>
      <c r="AE35" s="101">
        <v>2408</v>
      </c>
      <c r="AF35" s="213">
        <v>0.15325670498084287</v>
      </c>
      <c r="AG35" s="101">
        <v>1106</v>
      </c>
      <c r="AH35" s="213">
        <v>0.17409766454352438</v>
      </c>
      <c r="AI35" s="101">
        <v>6524</v>
      </c>
      <c r="AJ35" s="213">
        <v>-0.2225002979382672</v>
      </c>
      <c r="AK35" s="101">
        <v>3564</v>
      </c>
      <c r="AL35" s="213">
        <v>-0.32944496707431792</v>
      </c>
      <c r="AM35" s="101">
        <v>3643</v>
      </c>
      <c r="AN35" s="213">
        <v>0.30060692609782214</v>
      </c>
      <c r="AO35" s="101">
        <v>301</v>
      </c>
      <c r="AP35" s="213">
        <v>-1.9543973941368087E-2</v>
      </c>
      <c r="AQ35" s="101">
        <v>278</v>
      </c>
      <c r="AR35" s="213">
        <v>0.26363636363636367</v>
      </c>
      <c r="AS35" s="101">
        <v>872</v>
      </c>
      <c r="AT35" s="213">
        <v>1.2131979695431472</v>
      </c>
    </row>
    <row r="36" spans="2:46" s="4" customFormat="1" ht="15" hidden="1" customHeight="1" outlineLevel="1" x14ac:dyDescent="0.25">
      <c r="B36" s="78" t="s">
        <v>146</v>
      </c>
      <c r="C36" s="101">
        <v>146829</v>
      </c>
      <c r="D36" s="213">
        <v>7.8142553988266084E-2</v>
      </c>
      <c r="E36" s="101">
        <v>117167</v>
      </c>
      <c r="F36" s="213">
        <v>4.3655247358951099E-2</v>
      </c>
      <c r="G36" s="101">
        <v>29662</v>
      </c>
      <c r="H36" s="213">
        <v>0.23999832782910424</v>
      </c>
      <c r="I36" s="101">
        <v>57971</v>
      </c>
      <c r="J36" s="213">
        <v>8.7024189011813302E-2</v>
      </c>
      <c r="K36" s="101">
        <v>16995</v>
      </c>
      <c r="L36" s="213">
        <v>3.4073623364770267E-2</v>
      </c>
      <c r="M36" s="101">
        <v>4254</v>
      </c>
      <c r="N36" s="213">
        <v>-0.14320241691842905</v>
      </c>
      <c r="O36" s="101">
        <v>4117</v>
      </c>
      <c r="P36" s="213">
        <v>-0.14850051706308165</v>
      </c>
      <c r="Q36" s="101">
        <v>4325</v>
      </c>
      <c r="R36" s="213">
        <v>-5.9169023276049559E-2</v>
      </c>
      <c r="S36" s="101">
        <v>2301</v>
      </c>
      <c r="T36" s="213">
        <v>0.23976293103448265</v>
      </c>
      <c r="U36" s="101">
        <v>3172</v>
      </c>
      <c r="V36" s="213">
        <v>0.52353506243996151</v>
      </c>
      <c r="W36" s="101">
        <v>476</v>
      </c>
      <c r="X36" s="213">
        <v>0.33707865168539319</v>
      </c>
      <c r="Y36" s="101">
        <v>239</v>
      </c>
      <c r="Z36" s="213">
        <v>-0.20598006644518274</v>
      </c>
      <c r="AA36" s="101">
        <v>491</v>
      </c>
      <c r="AB36" s="213">
        <v>6.7391304347826031E-2</v>
      </c>
      <c r="AC36" s="101">
        <v>940</v>
      </c>
      <c r="AD36" s="213">
        <v>0.13801452784503643</v>
      </c>
      <c r="AE36" s="101">
        <v>1690</v>
      </c>
      <c r="AF36" s="213">
        <v>0.33702531645569622</v>
      </c>
      <c r="AG36" s="101">
        <v>832</v>
      </c>
      <c r="AH36" s="213">
        <v>0.17348377997179121</v>
      </c>
      <c r="AI36" s="101">
        <v>9768</v>
      </c>
      <c r="AJ36" s="213">
        <v>-4.6373132871229128E-2</v>
      </c>
      <c r="AK36" s="101">
        <v>4419</v>
      </c>
      <c r="AL36" s="213">
        <v>-0.17755443886097155</v>
      </c>
      <c r="AM36" s="101">
        <v>3513</v>
      </c>
      <c r="AN36" s="213">
        <v>3.0809859154929509E-2</v>
      </c>
      <c r="AO36" s="101">
        <v>227</v>
      </c>
      <c r="AP36" s="213">
        <v>-0.2483443708609272</v>
      </c>
      <c r="AQ36" s="101">
        <v>371</v>
      </c>
      <c r="AR36" s="213">
        <v>1.3661202185792254E-2</v>
      </c>
      <c r="AS36" s="101">
        <v>1066</v>
      </c>
      <c r="AT36" s="213">
        <v>0.91039426523297484</v>
      </c>
    </row>
    <row r="37" spans="2:46" s="4" customFormat="1" ht="15" hidden="1" customHeight="1" outlineLevel="1" x14ac:dyDescent="0.25">
      <c r="B37" s="78" t="s">
        <v>129</v>
      </c>
      <c r="C37" s="101">
        <v>143193</v>
      </c>
      <c r="D37" s="213">
        <v>1.8427902874781354E-2</v>
      </c>
      <c r="E37" s="101">
        <v>111669</v>
      </c>
      <c r="F37" s="213">
        <v>7.4792493684590067E-3</v>
      </c>
      <c r="G37" s="101">
        <v>31524</v>
      </c>
      <c r="H37" s="213">
        <v>5.9203010550366253E-2</v>
      </c>
      <c r="I37" s="101">
        <v>51196</v>
      </c>
      <c r="J37" s="213">
        <v>9.1659931797125616E-3</v>
      </c>
      <c r="K37" s="101">
        <v>18138</v>
      </c>
      <c r="L37" s="213">
        <v>0.11536096421104425</v>
      </c>
      <c r="M37" s="101">
        <v>3006</v>
      </c>
      <c r="N37" s="213">
        <v>-0.18514502575223635</v>
      </c>
      <c r="O37" s="101">
        <v>4202</v>
      </c>
      <c r="P37" s="213">
        <v>-0.16043956043956042</v>
      </c>
      <c r="Q37" s="101">
        <v>3102</v>
      </c>
      <c r="R37" s="213">
        <v>-5.800182204676585E-2</v>
      </c>
      <c r="S37" s="101">
        <v>2649</v>
      </c>
      <c r="T37" s="213">
        <v>1.6500383729854073E-2</v>
      </c>
      <c r="U37" s="101">
        <v>3066</v>
      </c>
      <c r="V37" s="213">
        <v>0.28986116954143881</v>
      </c>
      <c r="W37" s="101">
        <v>807</v>
      </c>
      <c r="X37" s="213">
        <v>1.6372795969773257E-2</v>
      </c>
      <c r="Y37" s="101">
        <v>494</v>
      </c>
      <c r="Z37" s="213">
        <v>-0.32880434782608692</v>
      </c>
      <c r="AA37" s="101">
        <v>138</v>
      </c>
      <c r="AB37" s="213">
        <v>-0.29949238578680204</v>
      </c>
      <c r="AC37" s="101">
        <v>1060</v>
      </c>
      <c r="AD37" s="213">
        <v>0.53623188405797095</v>
      </c>
      <c r="AE37" s="101">
        <v>1486</v>
      </c>
      <c r="AF37" s="213">
        <v>1.0197144799456215E-2</v>
      </c>
      <c r="AG37" s="101">
        <v>836</v>
      </c>
      <c r="AH37" s="213">
        <v>-0.17063492063492058</v>
      </c>
      <c r="AI37" s="101">
        <v>11430</v>
      </c>
      <c r="AJ37" s="213">
        <v>3.0751194877806753E-2</v>
      </c>
      <c r="AK37" s="101">
        <v>4363</v>
      </c>
      <c r="AL37" s="213">
        <v>-0.29344129554655873</v>
      </c>
      <c r="AM37" s="101">
        <v>4595</v>
      </c>
      <c r="AN37" s="213">
        <v>0.23058382431708613</v>
      </c>
      <c r="AO37" s="101">
        <v>245</v>
      </c>
      <c r="AP37" s="213">
        <v>4.7008547008547064E-2</v>
      </c>
      <c r="AQ37" s="101">
        <v>409</v>
      </c>
      <c r="AR37" s="213">
        <v>0.45035460992907805</v>
      </c>
      <c r="AS37" s="101">
        <v>447</v>
      </c>
      <c r="AT37" s="213">
        <v>-4.2826552462526757E-2</v>
      </c>
    </row>
    <row r="38" spans="2:46" s="4" customFormat="1" ht="15" hidden="1" customHeight="1" outlineLevel="1" x14ac:dyDescent="0.25">
      <c r="B38" s="78" t="s">
        <v>130</v>
      </c>
      <c r="C38" s="101">
        <v>156388</v>
      </c>
      <c r="D38" s="213">
        <v>6.9919544633572306E-2</v>
      </c>
      <c r="E38" s="101">
        <v>123926</v>
      </c>
      <c r="F38" s="213">
        <v>6.3669447591581774E-2</v>
      </c>
      <c r="G38" s="101">
        <v>32462</v>
      </c>
      <c r="H38" s="213">
        <v>9.4470667565745181E-2</v>
      </c>
      <c r="I38" s="101">
        <v>56360</v>
      </c>
      <c r="J38" s="213">
        <v>0.15121433094348102</v>
      </c>
      <c r="K38" s="101">
        <v>17283</v>
      </c>
      <c r="L38" s="213">
        <v>-1.6166676154152682E-2</v>
      </c>
      <c r="M38" s="101">
        <v>5441</v>
      </c>
      <c r="N38" s="213">
        <v>-0.11915169175975393</v>
      </c>
      <c r="O38" s="101">
        <v>5237</v>
      </c>
      <c r="P38" s="213">
        <v>0.16923420406340695</v>
      </c>
      <c r="Q38" s="101">
        <v>4241</v>
      </c>
      <c r="R38" s="213">
        <v>0.10875816993464049</v>
      </c>
      <c r="S38" s="101">
        <v>2028</v>
      </c>
      <c r="T38" s="213">
        <v>-4.7440112728980743E-2</v>
      </c>
      <c r="U38" s="101">
        <v>3177</v>
      </c>
      <c r="V38" s="213">
        <v>0.69711538461538458</v>
      </c>
      <c r="W38" s="101">
        <v>900</v>
      </c>
      <c r="X38" s="213">
        <v>-0.29022082018927442</v>
      </c>
      <c r="Y38" s="101">
        <v>1183</v>
      </c>
      <c r="Z38" s="213">
        <v>-0.29958555358200123</v>
      </c>
      <c r="AA38" s="101">
        <v>105</v>
      </c>
      <c r="AB38" s="213">
        <v>0.69354838709677424</v>
      </c>
      <c r="AC38" s="101">
        <v>1651</v>
      </c>
      <c r="AD38" s="213">
        <v>8.2622950819672081E-2</v>
      </c>
      <c r="AE38" s="101">
        <v>2551</v>
      </c>
      <c r="AF38" s="213">
        <v>-0.12427051150017165</v>
      </c>
      <c r="AG38" s="101">
        <v>1284</v>
      </c>
      <c r="AH38" s="213">
        <v>-9.3860268172194727E-2</v>
      </c>
      <c r="AI38" s="101">
        <v>10926</v>
      </c>
      <c r="AJ38" s="213">
        <v>-2.7449903925336194E-4</v>
      </c>
      <c r="AK38" s="101">
        <v>5426</v>
      </c>
      <c r="AL38" s="213">
        <v>-6.4160055191445298E-2</v>
      </c>
      <c r="AM38" s="101">
        <v>4847</v>
      </c>
      <c r="AN38" s="213">
        <v>3.039965986394555E-2</v>
      </c>
      <c r="AO38" s="101">
        <v>280</v>
      </c>
      <c r="AP38" s="213">
        <v>-0.29113924050632911</v>
      </c>
      <c r="AQ38" s="101">
        <v>327</v>
      </c>
      <c r="AR38" s="213">
        <v>0.3027888446215139</v>
      </c>
      <c r="AS38" s="101">
        <v>679</v>
      </c>
      <c r="AT38" s="213">
        <v>0.23230490018148831</v>
      </c>
    </row>
    <row r="39" spans="2:46" s="4" customFormat="1" ht="15" hidden="1" customHeight="1" outlineLevel="1" x14ac:dyDescent="0.25">
      <c r="B39" s="78" t="s">
        <v>131</v>
      </c>
      <c r="C39" s="101">
        <v>171643</v>
      </c>
      <c r="D39" s="213">
        <v>3.6773277762677026E-2</v>
      </c>
      <c r="E39" s="101">
        <v>134617</v>
      </c>
      <c r="F39" s="213">
        <v>6.2167621392163364E-2</v>
      </c>
      <c r="G39" s="101">
        <v>37026</v>
      </c>
      <c r="H39" s="213">
        <v>-4.6139578019939731E-2</v>
      </c>
      <c r="I39" s="101">
        <v>60797</v>
      </c>
      <c r="J39" s="213">
        <v>8.5060056040406229E-2</v>
      </c>
      <c r="K39" s="101">
        <v>23371</v>
      </c>
      <c r="L39" s="213">
        <v>0.28376819555067279</v>
      </c>
      <c r="M39" s="101">
        <v>5656</v>
      </c>
      <c r="N39" s="213">
        <v>-3.8585755566887592E-2</v>
      </c>
      <c r="O39" s="101">
        <v>4713</v>
      </c>
      <c r="P39" s="213">
        <v>1.8586557164469442E-2</v>
      </c>
      <c r="Q39" s="101">
        <v>6141</v>
      </c>
      <c r="R39" s="213">
        <v>4.7594677584442246E-2</v>
      </c>
      <c r="S39" s="101">
        <v>2147</v>
      </c>
      <c r="T39" s="213">
        <v>2.3355576739752193E-2</v>
      </c>
      <c r="U39" s="101">
        <v>5438</v>
      </c>
      <c r="V39" s="213">
        <v>9.9252071962805832E-2</v>
      </c>
      <c r="W39" s="101">
        <v>810</v>
      </c>
      <c r="X39" s="213">
        <v>-0.13646055437100213</v>
      </c>
      <c r="Y39" s="101">
        <v>441</v>
      </c>
      <c r="Z39" s="213">
        <v>-0.44458438287153657</v>
      </c>
      <c r="AA39" s="101">
        <v>135</v>
      </c>
      <c r="AB39" s="213">
        <v>0.84931506849315075</v>
      </c>
      <c r="AC39" s="101">
        <v>1010</v>
      </c>
      <c r="AD39" s="213">
        <v>0.2768647281921619</v>
      </c>
      <c r="AE39" s="101">
        <v>1499</v>
      </c>
      <c r="AF39" s="213">
        <v>-5.2465233881163087E-2</v>
      </c>
      <c r="AG39" s="101">
        <v>1278</v>
      </c>
      <c r="AH39" s="213">
        <v>-5.6826568265682664E-2</v>
      </c>
      <c r="AI39" s="101">
        <v>10623</v>
      </c>
      <c r="AJ39" s="213">
        <v>-9.0574437120109597E-2</v>
      </c>
      <c r="AK39" s="101">
        <v>4595</v>
      </c>
      <c r="AL39" s="213">
        <v>-0.22499578343734183</v>
      </c>
      <c r="AM39" s="101">
        <v>4877</v>
      </c>
      <c r="AN39" s="213">
        <v>1.2245745122457352E-2</v>
      </c>
      <c r="AO39" s="101">
        <v>224</v>
      </c>
      <c r="AP39" s="213">
        <v>-0.17343173431734316</v>
      </c>
      <c r="AQ39" s="101">
        <v>288</v>
      </c>
      <c r="AR39" s="213">
        <v>8.679245283018866E-2</v>
      </c>
      <c r="AS39" s="101">
        <v>574</v>
      </c>
      <c r="AT39" s="213">
        <v>-2.3809523809523836E-2</v>
      </c>
    </row>
    <row r="40" spans="2:46" s="4" customFormat="1" ht="15" hidden="1" customHeight="1" outlineLevel="1" x14ac:dyDescent="0.25">
      <c r="B40" s="78" t="s">
        <v>132</v>
      </c>
      <c r="C40" s="101">
        <v>142508</v>
      </c>
      <c r="D40" s="213">
        <v>5.7165323956617886E-2</v>
      </c>
      <c r="E40" s="101">
        <v>118727</v>
      </c>
      <c r="F40" s="213">
        <v>6.897700466389356E-2</v>
      </c>
      <c r="G40" s="101">
        <v>23781</v>
      </c>
      <c r="H40" s="213">
        <v>1.8958543983822462E-3</v>
      </c>
      <c r="I40" s="101">
        <v>55255</v>
      </c>
      <c r="J40" s="213">
        <v>0.12439461153392206</v>
      </c>
      <c r="K40" s="101">
        <v>18782</v>
      </c>
      <c r="L40" s="213">
        <v>1.4749581284780433E-2</v>
      </c>
      <c r="M40" s="101">
        <v>4432</v>
      </c>
      <c r="N40" s="213">
        <v>1.5116811726981316E-2</v>
      </c>
      <c r="O40" s="101">
        <v>5561</v>
      </c>
      <c r="P40" s="213">
        <v>0.16485127775450348</v>
      </c>
      <c r="Q40" s="101">
        <v>3407</v>
      </c>
      <c r="R40" s="213">
        <v>7.1046840616158402E-2</v>
      </c>
      <c r="S40" s="101">
        <v>1950</v>
      </c>
      <c r="T40" s="213">
        <v>0.28797886393659189</v>
      </c>
      <c r="U40" s="101">
        <v>3703</v>
      </c>
      <c r="V40" s="213">
        <v>7.3644534647723914E-2</v>
      </c>
      <c r="W40" s="101">
        <v>1345</v>
      </c>
      <c r="X40" s="213">
        <v>0.58421672555948168</v>
      </c>
      <c r="Y40" s="101">
        <v>638</v>
      </c>
      <c r="Z40" s="213">
        <v>-0.24941176470588233</v>
      </c>
      <c r="AA40" s="101">
        <v>338</v>
      </c>
      <c r="AB40" s="213">
        <v>0.80748663101604268</v>
      </c>
      <c r="AC40" s="101">
        <v>985</v>
      </c>
      <c r="AD40" s="213">
        <v>0.17541766109785195</v>
      </c>
      <c r="AE40" s="101">
        <v>2444</v>
      </c>
      <c r="AF40" s="213">
        <v>5.5267702936096619E-2</v>
      </c>
      <c r="AG40" s="101">
        <v>917</v>
      </c>
      <c r="AH40" s="213">
        <v>-0.20743301642178047</v>
      </c>
      <c r="AI40" s="101">
        <v>9097</v>
      </c>
      <c r="AJ40" s="213">
        <v>-7.2586400244673221E-2</v>
      </c>
      <c r="AK40" s="101">
        <v>4583</v>
      </c>
      <c r="AL40" s="213">
        <v>-0.10680179302280257</v>
      </c>
      <c r="AM40" s="101">
        <v>4239</v>
      </c>
      <c r="AN40" s="213">
        <v>9.6198603568657948E-2</v>
      </c>
      <c r="AO40" s="101">
        <v>182</v>
      </c>
      <c r="AP40" s="213">
        <v>-0.40522875816993464</v>
      </c>
      <c r="AQ40" s="101">
        <v>285</v>
      </c>
      <c r="AR40" s="213">
        <v>8.365019011406849E-2</v>
      </c>
      <c r="AS40" s="101">
        <v>584</v>
      </c>
      <c r="AT40" s="213">
        <v>4.6594982078853153E-2</v>
      </c>
    </row>
    <row r="41" spans="2:46" s="4" customFormat="1" ht="15" hidden="1" customHeight="1" outlineLevel="1" x14ac:dyDescent="0.25">
      <c r="B41" s="78" t="s">
        <v>147</v>
      </c>
      <c r="C41" s="101">
        <v>167871</v>
      </c>
      <c r="D41" s="213">
        <v>6.9432765079122438E-2</v>
      </c>
      <c r="E41" s="101">
        <v>151369</v>
      </c>
      <c r="F41" s="213">
        <v>7.0290182990638383E-2</v>
      </c>
      <c r="G41" s="101">
        <v>16502</v>
      </c>
      <c r="H41" s="213">
        <v>6.1631497683993786E-2</v>
      </c>
      <c r="I41" s="101">
        <v>66110</v>
      </c>
      <c r="J41" s="213">
        <v>0.13184611960485548</v>
      </c>
      <c r="K41" s="101">
        <v>23207</v>
      </c>
      <c r="L41" s="213">
        <v>0.10017066464397462</v>
      </c>
      <c r="M41" s="101">
        <v>5959</v>
      </c>
      <c r="N41" s="213">
        <v>-5.3225293930727724E-2</v>
      </c>
      <c r="O41" s="101">
        <v>6573</v>
      </c>
      <c r="P41" s="213">
        <v>0.19574313261779142</v>
      </c>
      <c r="Q41" s="101">
        <v>5790</v>
      </c>
      <c r="R41" s="213">
        <v>0.19850962533636918</v>
      </c>
      <c r="S41" s="101">
        <v>1854</v>
      </c>
      <c r="T41" s="213">
        <v>-2.5236593059936863E-2</v>
      </c>
      <c r="U41" s="101">
        <v>3812</v>
      </c>
      <c r="V41" s="213">
        <v>0.54645030425963492</v>
      </c>
      <c r="W41" s="101">
        <v>4860</v>
      </c>
      <c r="X41" s="213">
        <v>-0.21612903225806457</v>
      </c>
      <c r="Y41" s="101">
        <v>2881</v>
      </c>
      <c r="Z41" s="213">
        <v>-0.25976361767728673</v>
      </c>
      <c r="AA41" s="101">
        <v>3246</v>
      </c>
      <c r="AB41" s="213">
        <v>0.28199052132701419</v>
      </c>
      <c r="AC41" s="101">
        <v>2676</v>
      </c>
      <c r="AD41" s="213">
        <v>-0.20617027588252745</v>
      </c>
      <c r="AE41" s="101">
        <v>3868</v>
      </c>
      <c r="AF41" s="213">
        <v>9.1312288025044985E-3</v>
      </c>
      <c r="AG41" s="101">
        <v>1174</v>
      </c>
      <c r="AH41" s="213">
        <v>-3.770491803278686E-2</v>
      </c>
      <c r="AI41" s="101">
        <v>8973</v>
      </c>
      <c r="AJ41" s="213">
        <v>-0.10822898032200357</v>
      </c>
      <c r="AK41" s="101">
        <v>4821</v>
      </c>
      <c r="AL41" s="213">
        <v>-7.5551294343240705E-2</v>
      </c>
      <c r="AM41" s="101">
        <v>4227</v>
      </c>
      <c r="AN41" s="213">
        <v>7.5572519083969558E-2</v>
      </c>
      <c r="AO41" s="101">
        <v>375</v>
      </c>
      <c r="AP41" s="213">
        <v>1.1676300578034682</v>
      </c>
      <c r="AQ41" s="101">
        <v>323</v>
      </c>
      <c r="AR41" s="213">
        <v>0.50232558139534889</v>
      </c>
      <c r="AS41" s="101">
        <v>640</v>
      </c>
      <c r="AT41" s="213">
        <v>1.1843003412969284</v>
      </c>
    </row>
    <row r="42" spans="2:46" s="4" customFormat="1" ht="15" hidden="1" customHeight="1" outlineLevel="1" x14ac:dyDescent="0.25">
      <c r="B42" s="78" t="s">
        <v>121</v>
      </c>
      <c r="C42" s="101">
        <v>142047</v>
      </c>
      <c r="D42" s="213">
        <v>-7.6729584275797569E-2</v>
      </c>
      <c r="E42" s="101">
        <v>130295</v>
      </c>
      <c r="F42" s="213">
        <v>-7.0350683172202166E-2</v>
      </c>
      <c r="G42" s="101">
        <v>11752</v>
      </c>
      <c r="H42" s="213">
        <v>-0.14200189822588893</v>
      </c>
      <c r="I42" s="101">
        <v>45495</v>
      </c>
      <c r="J42" s="213">
        <v>-7.2079789512329406E-2</v>
      </c>
      <c r="K42" s="101">
        <v>23314</v>
      </c>
      <c r="L42" s="213">
        <v>-3.2975237463187979E-2</v>
      </c>
      <c r="M42" s="101">
        <v>5328</v>
      </c>
      <c r="N42" s="213">
        <v>9.26989335520918E-2</v>
      </c>
      <c r="O42" s="101">
        <v>6713</v>
      </c>
      <c r="P42" s="213">
        <v>0.14771755855701829</v>
      </c>
      <c r="Q42" s="101">
        <v>3762</v>
      </c>
      <c r="R42" s="213">
        <v>0.31171548117154813</v>
      </c>
      <c r="S42" s="101">
        <v>1237</v>
      </c>
      <c r="T42" s="213">
        <v>-0.2530193236714976</v>
      </c>
      <c r="U42" s="101">
        <v>4034</v>
      </c>
      <c r="V42" s="213">
        <v>0.66076574722107861</v>
      </c>
      <c r="W42" s="101">
        <v>9301</v>
      </c>
      <c r="X42" s="213">
        <v>-6.766238973536487E-2</v>
      </c>
      <c r="Y42" s="101">
        <v>4885</v>
      </c>
      <c r="Z42" s="213">
        <v>-0.29944069984224864</v>
      </c>
      <c r="AA42" s="101">
        <v>4089</v>
      </c>
      <c r="AB42" s="213">
        <v>-0.19380914826498419</v>
      </c>
      <c r="AC42" s="101">
        <v>4215</v>
      </c>
      <c r="AD42" s="213">
        <v>-1.241799437675728E-2</v>
      </c>
      <c r="AE42" s="101">
        <v>2869</v>
      </c>
      <c r="AF42" s="213">
        <v>5.6081317910969819E-3</v>
      </c>
      <c r="AG42" s="101">
        <v>1886</v>
      </c>
      <c r="AH42" s="213">
        <v>-5.7471264367816133E-2</v>
      </c>
      <c r="AI42" s="101">
        <v>4676</v>
      </c>
      <c r="AJ42" s="213">
        <v>-0.47537305060024682</v>
      </c>
      <c r="AK42" s="101">
        <v>4337</v>
      </c>
      <c r="AL42" s="213">
        <v>-0.13639984070091593</v>
      </c>
      <c r="AM42" s="101">
        <v>3278</v>
      </c>
      <c r="AN42" s="213">
        <v>-5.424120023081358E-2</v>
      </c>
      <c r="AO42" s="101">
        <v>210</v>
      </c>
      <c r="AP42" s="213">
        <v>1.9417475728155331E-2</v>
      </c>
      <c r="AQ42" s="101">
        <v>237</v>
      </c>
      <c r="AR42" s="213">
        <v>9.2165898617511566E-2</v>
      </c>
      <c r="AS42" s="101">
        <v>429</v>
      </c>
      <c r="AT42" s="213">
        <v>0.15322580645161299</v>
      </c>
    </row>
    <row r="43" spans="2:46" s="4" customFormat="1" ht="15" hidden="1" customHeight="1" outlineLevel="1" x14ac:dyDescent="0.25">
      <c r="B43" s="78" t="s">
        <v>122</v>
      </c>
      <c r="C43" s="101">
        <v>139152</v>
      </c>
      <c r="D43" s="213">
        <v>-4.9566625002561371E-2</v>
      </c>
      <c r="E43" s="101">
        <v>124441</v>
      </c>
      <c r="F43" s="213">
        <v>-5.9210874479296627E-2</v>
      </c>
      <c r="G43" s="101">
        <v>14711</v>
      </c>
      <c r="H43" s="213">
        <v>4.0676287492925844E-2</v>
      </c>
      <c r="I43" s="101">
        <v>46549</v>
      </c>
      <c r="J43" s="213">
        <v>-3.8680764941555479E-2</v>
      </c>
      <c r="K43" s="101">
        <v>18756</v>
      </c>
      <c r="L43" s="213">
        <v>2.834585229453368E-2</v>
      </c>
      <c r="M43" s="101">
        <v>5570</v>
      </c>
      <c r="N43" s="213">
        <v>-1.7921146953404632E-3</v>
      </c>
      <c r="O43" s="101">
        <v>7017</v>
      </c>
      <c r="P43" s="213">
        <v>1.4310494362532511E-2</v>
      </c>
      <c r="Q43" s="101">
        <v>4607</v>
      </c>
      <c r="R43" s="213">
        <v>0.28939266722642043</v>
      </c>
      <c r="S43" s="101">
        <v>1466</v>
      </c>
      <c r="T43" s="213">
        <v>-0.12162971839424808</v>
      </c>
      <c r="U43" s="101">
        <v>4492</v>
      </c>
      <c r="V43" s="213">
        <v>0.26144341477113175</v>
      </c>
      <c r="W43" s="101">
        <v>8477</v>
      </c>
      <c r="X43" s="213">
        <v>-0.19004395184406653</v>
      </c>
      <c r="Y43" s="101">
        <v>3610</v>
      </c>
      <c r="Z43" s="213">
        <v>-0.36788653475748556</v>
      </c>
      <c r="AA43" s="101">
        <v>4092</v>
      </c>
      <c r="AB43" s="213">
        <v>-0.23926380368098155</v>
      </c>
      <c r="AC43" s="101">
        <v>3818</v>
      </c>
      <c r="AD43" s="213">
        <v>-0.20771944386802244</v>
      </c>
      <c r="AE43" s="101">
        <v>1805</v>
      </c>
      <c r="AF43" s="213">
        <v>1.3475575519371175E-2</v>
      </c>
      <c r="AG43" s="101">
        <v>1727</v>
      </c>
      <c r="AH43" s="213">
        <v>0.26520146520146515</v>
      </c>
      <c r="AI43" s="101">
        <v>3632</v>
      </c>
      <c r="AJ43" s="213">
        <v>-0.44071450569756698</v>
      </c>
      <c r="AK43" s="101">
        <v>4031</v>
      </c>
      <c r="AL43" s="213">
        <v>-6.2558139534883761E-2</v>
      </c>
      <c r="AM43" s="101">
        <v>3654</v>
      </c>
      <c r="AN43" s="213">
        <v>0.23738570944801896</v>
      </c>
      <c r="AO43" s="101">
        <v>279</v>
      </c>
      <c r="AP43" s="213">
        <v>0.16736401673640167</v>
      </c>
      <c r="AQ43" s="101">
        <v>218</v>
      </c>
      <c r="AR43" s="213">
        <v>-8.4033613445378186E-2</v>
      </c>
      <c r="AS43" s="101">
        <v>641</v>
      </c>
      <c r="AT43" s="213">
        <v>0.13250883392226154</v>
      </c>
    </row>
    <row r="44" spans="2:46" s="4" customFormat="1" ht="15.75" collapsed="1" x14ac:dyDescent="0.25">
      <c r="B44" s="102">
        <v>2014</v>
      </c>
      <c r="C44" s="105">
        <v>1794164</v>
      </c>
      <c r="D44" s="214">
        <v>2.1698575219525562E-2</v>
      </c>
      <c r="E44" s="105">
        <v>1541843</v>
      </c>
      <c r="F44" s="214">
        <v>2.8430116994170307E-2</v>
      </c>
      <c r="G44" s="105">
        <v>252321</v>
      </c>
      <c r="H44" s="214">
        <v>-1.7594611431241192E-2</v>
      </c>
      <c r="I44" s="105">
        <v>637720</v>
      </c>
      <c r="J44" s="214">
        <v>5.7098432884559847E-2</v>
      </c>
      <c r="K44" s="105">
        <v>237521</v>
      </c>
      <c r="L44" s="214">
        <v>6.6163631548471269E-2</v>
      </c>
      <c r="M44" s="105">
        <v>63727</v>
      </c>
      <c r="N44" s="214">
        <v>-7.7182617258206965E-2</v>
      </c>
      <c r="O44" s="105">
        <v>71529</v>
      </c>
      <c r="P44" s="214">
        <v>7.0232662527119016E-2</v>
      </c>
      <c r="Q44" s="105">
        <v>56260</v>
      </c>
      <c r="R44" s="214">
        <v>4.7886904207565806E-2</v>
      </c>
      <c r="S44" s="105">
        <v>23725</v>
      </c>
      <c r="T44" s="214">
        <v>6.6100476318863954E-2</v>
      </c>
      <c r="U44" s="105">
        <v>44102</v>
      </c>
      <c r="V44" s="214">
        <v>0.23382945389435994</v>
      </c>
      <c r="W44" s="105">
        <v>60554</v>
      </c>
      <c r="X44" s="214">
        <v>-4.3954655972717749E-2</v>
      </c>
      <c r="Y44" s="105">
        <v>35304</v>
      </c>
      <c r="Z44" s="214">
        <v>-6.9649774685745958E-2</v>
      </c>
      <c r="AA44" s="105">
        <v>29287</v>
      </c>
      <c r="AB44" s="214">
        <v>-4.5901746155850964E-2</v>
      </c>
      <c r="AC44" s="105">
        <v>36023</v>
      </c>
      <c r="AD44" s="214">
        <v>7.6952973183054718E-2</v>
      </c>
      <c r="AE44" s="105">
        <v>26321</v>
      </c>
      <c r="AF44" s="214">
        <v>5.040306488945645E-2</v>
      </c>
      <c r="AG44" s="105">
        <v>15689</v>
      </c>
      <c r="AH44" s="214">
        <v>1.238949474091755E-2</v>
      </c>
      <c r="AI44" s="105">
        <v>93448</v>
      </c>
      <c r="AJ44" s="214">
        <v>-0.10958656109157783</v>
      </c>
      <c r="AK44" s="105">
        <v>50849</v>
      </c>
      <c r="AL44" s="214">
        <v>-0.15718026917721939</v>
      </c>
      <c r="AM44" s="105">
        <v>46398</v>
      </c>
      <c r="AN44" s="214">
        <v>0.10416220461197967</v>
      </c>
      <c r="AO44" s="105">
        <v>3026</v>
      </c>
      <c r="AP44" s="214">
        <v>-9.292565947242204E-2</v>
      </c>
      <c r="AQ44" s="105">
        <v>3198</v>
      </c>
      <c r="AR44" s="214">
        <v>9.5205479452054709E-2</v>
      </c>
      <c r="AS44" s="105">
        <v>7162</v>
      </c>
      <c r="AT44" s="214">
        <v>0.18517292735396329</v>
      </c>
    </row>
    <row r="45" spans="2:46" s="4" customFormat="1" ht="15" hidden="1" customHeight="1" outlineLevel="1" x14ac:dyDescent="0.25">
      <c r="B45" s="78" t="s">
        <v>123</v>
      </c>
      <c r="C45" s="101">
        <v>134920</v>
      </c>
      <c r="D45" s="213">
        <v>-7.3606152156001081E-2</v>
      </c>
      <c r="E45" s="101">
        <v>122864</v>
      </c>
      <c r="F45" s="213">
        <v>-4.4543984073659337E-2</v>
      </c>
      <c r="G45" s="101">
        <v>12056</v>
      </c>
      <c r="H45" s="213">
        <v>-0.29282027217268891</v>
      </c>
      <c r="I45" s="101">
        <v>43743</v>
      </c>
      <c r="J45" s="213">
        <v>-1.2863042448040041E-2</v>
      </c>
      <c r="K45" s="101">
        <v>17099</v>
      </c>
      <c r="L45" s="213">
        <v>-0.18638180433955087</v>
      </c>
      <c r="M45" s="101">
        <v>6261</v>
      </c>
      <c r="N45" s="213">
        <v>0.26077325815545715</v>
      </c>
      <c r="O45" s="101">
        <v>6136</v>
      </c>
      <c r="P45" s="213">
        <v>-6.6342057212416261E-2</v>
      </c>
      <c r="Q45" s="101">
        <v>5012</v>
      </c>
      <c r="R45" s="213">
        <v>0.20019157088122608</v>
      </c>
      <c r="S45" s="101">
        <v>1438</v>
      </c>
      <c r="T45" s="213">
        <v>-0.33364226135310471</v>
      </c>
      <c r="U45" s="101">
        <v>4463</v>
      </c>
      <c r="V45" s="213">
        <v>-7.1175858480749254E-2</v>
      </c>
      <c r="W45" s="101">
        <v>8867</v>
      </c>
      <c r="X45" s="213">
        <v>-2.0762009939260029E-2</v>
      </c>
      <c r="Y45" s="101">
        <v>4519</v>
      </c>
      <c r="Z45" s="213">
        <v>5.8809746954076925E-2</v>
      </c>
      <c r="AA45" s="101">
        <v>4349</v>
      </c>
      <c r="AB45" s="213">
        <v>7.1792496526168481E-3</v>
      </c>
      <c r="AC45" s="101">
        <v>4357</v>
      </c>
      <c r="AD45" s="213">
        <v>-0.17885412740294004</v>
      </c>
      <c r="AE45" s="101">
        <v>1507</v>
      </c>
      <c r="AF45" s="213">
        <v>0.28364565587734236</v>
      </c>
      <c r="AG45" s="101">
        <v>1293</v>
      </c>
      <c r="AH45" s="213">
        <v>-3.7230081906180157E-2</v>
      </c>
      <c r="AI45" s="101">
        <v>6455</v>
      </c>
      <c r="AJ45" s="213">
        <v>9.7229304776474512E-2</v>
      </c>
      <c r="AK45" s="101">
        <v>3802</v>
      </c>
      <c r="AL45" s="213">
        <v>-0.26545595054095827</v>
      </c>
      <c r="AM45" s="101">
        <v>2422</v>
      </c>
      <c r="AN45" s="213">
        <v>-0.10857563489142441</v>
      </c>
      <c r="AO45" s="101">
        <v>243</v>
      </c>
      <c r="AP45" s="213">
        <v>-2.8000000000000025E-2</v>
      </c>
      <c r="AQ45" s="101">
        <v>196</v>
      </c>
      <c r="AR45" s="213">
        <v>-0.33333333333333337</v>
      </c>
      <c r="AS45" s="101">
        <v>702</v>
      </c>
      <c r="AT45" s="213">
        <v>-0.12468827930174564</v>
      </c>
    </row>
    <row r="46" spans="2:46" s="4" customFormat="1" ht="15" hidden="1" customHeight="1" outlineLevel="1" x14ac:dyDescent="0.25">
      <c r="B46" s="78" t="s">
        <v>124</v>
      </c>
      <c r="C46" s="101">
        <v>132632</v>
      </c>
      <c r="D46" s="213">
        <v>-5.4276831807421377E-2</v>
      </c>
      <c r="E46" s="101">
        <v>120270</v>
      </c>
      <c r="F46" s="213">
        <v>-4.3958664546899895E-2</v>
      </c>
      <c r="G46" s="101">
        <v>12362</v>
      </c>
      <c r="H46" s="213">
        <v>-0.14414289670451397</v>
      </c>
      <c r="I46" s="101">
        <v>42775</v>
      </c>
      <c r="J46" s="213">
        <v>-7.3211422628591261E-2</v>
      </c>
      <c r="K46" s="101">
        <v>17629</v>
      </c>
      <c r="L46" s="213">
        <v>-0.11607501002807863</v>
      </c>
      <c r="M46" s="101">
        <v>7253</v>
      </c>
      <c r="N46" s="213">
        <v>0.13736866865297159</v>
      </c>
      <c r="O46" s="101">
        <v>5756</v>
      </c>
      <c r="P46" s="213">
        <v>-0.21994850250711484</v>
      </c>
      <c r="Q46" s="101">
        <v>4538</v>
      </c>
      <c r="R46" s="213">
        <v>-0.25103152335368872</v>
      </c>
      <c r="S46" s="101">
        <v>1685</v>
      </c>
      <c r="T46" s="213">
        <v>5.4443053817271547E-2</v>
      </c>
      <c r="U46" s="101">
        <v>2864</v>
      </c>
      <c r="V46" s="213">
        <v>-0.1466030989272944</v>
      </c>
      <c r="W46" s="101">
        <v>8929</v>
      </c>
      <c r="X46" s="213">
        <v>0.36278998778998783</v>
      </c>
      <c r="Y46" s="101">
        <v>5119</v>
      </c>
      <c r="Z46" s="213">
        <v>0.16103424812882738</v>
      </c>
      <c r="AA46" s="101">
        <v>5210</v>
      </c>
      <c r="AB46" s="213">
        <v>4.4297454399679248E-2</v>
      </c>
      <c r="AC46" s="101">
        <v>4887</v>
      </c>
      <c r="AD46" s="213">
        <v>-0.17351598173515981</v>
      </c>
      <c r="AE46" s="101">
        <v>1775</v>
      </c>
      <c r="AF46" s="213">
        <v>0.38455538221528851</v>
      </c>
      <c r="AG46" s="101">
        <v>1562</v>
      </c>
      <c r="AH46" s="213">
        <v>8.7743732590529255E-2</v>
      </c>
      <c r="AI46" s="101">
        <v>3910</v>
      </c>
      <c r="AJ46" s="213">
        <v>0.24641377111890339</v>
      </c>
      <c r="AK46" s="101">
        <v>3046</v>
      </c>
      <c r="AL46" s="213">
        <v>-8.9931281744846103E-2</v>
      </c>
      <c r="AM46" s="101">
        <v>2388</v>
      </c>
      <c r="AN46" s="213">
        <v>-0.10795666791184166</v>
      </c>
      <c r="AO46" s="101">
        <v>269</v>
      </c>
      <c r="AP46" s="213">
        <v>5.078125E-2</v>
      </c>
      <c r="AQ46" s="101">
        <v>211</v>
      </c>
      <c r="AR46" s="213">
        <v>4.4554455445544594E-2</v>
      </c>
      <c r="AS46" s="101">
        <v>464</v>
      </c>
      <c r="AT46" s="213">
        <v>-0.36698499317871758</v>
      </c>
    </row>
    <row r="47" spans="2:46" s="4" customFormat="1" ht="15" hidden="1" customHeight="1" outlineLevel="1" x14ac:dyDescent="0.25">
      <c r="B47" s="78" t="s">
        <v>125</v>
      </c>
      <c r="C47" s="101">
        <v>168533</v>
      </c>
      <c r="D47" s="213">
        <v>7.8514565094967459E-2</v>
      </c>
      <c r="E47" s="101">
        <v>143016</v>
      </c>
      <c r="F47" s="213">
        <v>2.9684721332248643E-2</v>
      </c>
      <c r="G47" s="101">
        <v>25517</v>
      </c>
      <c r="H47" s="213">
        <v>0.46894249035749236</v>
      </c>
      <c r="I47" s="101">
        <v>51561</v>
      </c>
      <c r="J47" s="213">
        <v>-3.3841137781775221E-2</v>
      </c>
      <c r="K47" s="101">
        <v>21548</v>
      </c>
      <c r="L47" s="213">
        <v>-2.3563530904477048E-2</v>
      </c>
      <c r="M47" s="101">
        <v>6784</v>
      </c>
      <c r="N47" s="213">
        <v>0.21511732043704113</v>
      </c>
      <c r="O47" s="101">
        <v>6495</v>
      </c>
      <c r="P47" s="213">
        <v>2.251259445843834E-2</v>
      </c>
      <c r="Q47" s="101">
        <v>5995</v>
      </c>
      <c r="R47" s="213">
        <v>-1.3168724279835398E-2</v>
      </c>
      <c r="S47" s="101">
        <v>1985</v>
      </c>
      <c r="T47" s="213">
        <v>0.18295589988081051</v>
      </c>
      <c r="U47" s="101">
        <v>2660</v>
      </c>
      <c r="V47" s="213">
        <v>-3.6231884057971064E-2</v>
      </c>
      <c r="W47" s="101">
        <v>10404</v>
      </c>
      <c r="X47" s="213">
        <v>0.22112676056338021</v>
      </c>
      <c r="Y47" s="101">
        <v>5467</v>
      </c>
      <c r="Z47" s="213">
        <v>0.22140303842716702</v>
      </c>
      <c r="AA47" s="101">
        <v>5083</v>
      </c>
      <c r="AB47" s="213">
        <v>-7.1937191893372332E-2</v>
      </c>
      <c r="AC47" s="101">
        <v>5045</v>
      </c>
      <c r="AD47" s="213">
        <v>-0.11116983791402391</v>
      </c>
      <c r="AE47" s="101">
        <v>1675</v>
      </c>
      <c r="AF47" s="213">
        <v>0.42918088737201354</v>
      </c>
      <c r="AG47" s="101">
        <v>1468</v>
      </c>
      <c r="AH47" s="213">
        <v>1.0323468685478288E-2</v>
      </c>
      <c r="AI47" s="101">
        <v>6973</v>
      </c>
      <c r="AJ47" s="213">
        <v>0.27128532360984514</v>
      </c>
      <c r="AK47" s="101">
        <v>5226</v>
      </c>
      <c r="AL47" s="213">
        <v>0.20637119113573399</v>
      </c>
      <c r="AM47" s="101">
        <v>3530</v>
      </c>
      <c r="AN47" s="213">
        <v>7.2948328267477214E-2</v>
      </c>
      <c r="AO47" s="101">
        <v>391</v>
      </c>
      <c r="AP47" s="213">
        <v>0.40143369175627241</v>
      </c>
      <c r="AQ47" s="101">
        <v>196</v>
      </c>
      <c r="AR47" s="213">
        <v>-0.31468531468531469</v>
      </c>
      <c r="AS47" s="101">
        <v>530</v>
      </c>
      <c r="AT47" s="213">
        <v>-6.0283687943262443E-2</v>
      </c>
    </row>
    <row r="48" spans="2:46" s="4" customFormat="1" ht="15" hidden="1" customHeight="1" outlineLevel="1" x14ac:dyDescent="0.25">
      <c r="B48" s="78" t="s">
        <v>126</v>
      </c>
      <c r="C48" s="101">
        <v>139428</v>
      </c>
      <c r="D48" s="213">
        <v>-9.4011540260955484E-2</v>
      </c>
      <c r="E48" s="101">
        <v>121796</v>
      </c>
      <c r="F48" s="213">
        <v>-9.8127687942570763E-3</v>
      </c>
      <c r="G48" s="101">
        <v>17632</v>
      </c>
      <c r="H48" s="213">
        <v>-0.42925581847020355</v>
      </c>
      <c r="I48" s="101">
        <v>51144</v>
      </c>
      <c r="J48" s="213">
        <v>4.7861006392394767E-2</v>
      </c>
      <c r="K48" s="101">
        <v>16085</v>
      </c>
      <c r="L48" s="213">
        <v>-0.21031960331876876</v>
      </c>
      <c r="M48" s="101">
        <v>6929</v>
      </c>
      <c r="N48" s="213">
        <v>0.19733886296872294</v>
      </c>
      <c r="O48" s="101">
        <v>6464</v>
      </c>
      <c r="P48" s="213">
        <v>2.9463290332855552E-2</v>
      </c>
      <c r="Q48" s="101">
        <v>6114</v>
      </c>
      <c r="R48" s="213">
        <v>-0.26585014409221897</v>
      </c>
      <c r="S48" s="101">
        <v>1716</v>
      </c>
      <c r="T48" s="213">
        <v>0.10000000000000009</v>
      </c>
      <c r="U48" s="101">
        <v>2575</v>
      </c>
      <c r="V48" s="213">
        <v>-0.14904163912756119</v>
      </c>
      <c r="W48" s="101">
        <v>4291</v>
      </c>
      <c r="X48" s="213">
        <v>0.15753978958726744</v>
      </c>
      <c r="Y48" s="101">
        <v>1896</v>
      </c>
      <c r="Z48" s="213">
        <v>-0.22390503479328694</v>
      </c>
      <c r="AA48" s="101">
        <v>2092</v>
      </c>
      <c r="AB48" s="213">
        <v>0.32909783989834818</v>
      </c>
      <c r="AC48" s="101">
        <v>2032</v>
      </c>
      <c r="AD48" s="213">
        <v>-0.10445130013221682</v>
      </c>
      <c r="AE48" s="101">
        <v>2088</v>
      </c>
      <c r="AF48" s="213">
        <v>0.16323119777158768</v>
      </c>
      <c r="AG48" s="101">
        <v>942</v>
      </c>
      <c r="AH48" s="213">
        <v>-7.1921182266009853E-2</v>
      </c>
      <c r="AI48" s="101">
        <v>8391</v>
      </c>
      <c r="AJ48" s="213">
        <v>0.28145998778252901</v>
      </c>
      <c r="AK48" s="101">
        <v>5315</v>
      </c>
      <c r="AL48" s="213">
        <v>8.9139344262294973E-2</v>
      </c>
      <c r="AM48" s="101">
        <v>2801</v>
      </c>
      <c r="AN48" s="213">
        <v>1.4120202751629174E-2</v>
      </c>
      <c r="AO48" s="101">
        <v>307</v>
      </c>
      <c r="AP48" s="213">
        <v>-0.48918469217970051</v>
      </c>
      <c r="AQ48" s="101">
        <v>220</v>
      </c>
      <c r="AR48" s="213">
        <v>-0.24137931034482762</v>
      </c>
      <c r="AS48" s="101">
        <v>394</v>
      </c>
      <c r="AT48" s="213">
        <v>-0.59043659043659047</v>
      </c>
    </row>
    <row r="49" spans="2:46" s="4" customFormat="1" ht="15" hidden="1" customHeight="1" outlineLevel="1" x14ac:dyDescent="0.25">
      <c r="B49" s="78" t="s">
        <v>146</v>
      </c>
      <c r="C49" s="101">
        <v>136187</v>
      </c>
      <c r="D49" s="213">
        <v>4.2891274715513239E-2</v>
      </c>
      <c r="E49" s="101">
        <v>112266</v>
      </c>
      <c r="F49" s="213">
        <v>6.2511238773057309E-2</v>
      </c>
      <c r="G49" s="101">
        <v>23921</v>
      </c>
      <c r="H49" s="213">
        <v>-4.0280842527582794E-2</v>
      </c>
      <c r="I49" s="101">
        <v>53330</v>
      </c>
      <c r="J49" s="213">
        <v>0.15208468351695825</v>
      </c>
      <c r="K49" s="101">
        <v>16435</v>
      </c>
      <c r="L49" s="213">
        <v>-5.0439103304830146E-2</v>
      </c>
      <c r="M49" s="101">
        <v>4965</v>
      </c>
      <c r="N49" s="213">
        <v>0.25252270433905144</v>
      </c>
      <c r="O49" s="101">
        <v>4835</v>
      </c>
      <c r="P49" s="213">
        <v>0.15504061156235061</v>
      </c>
      <c r="Q49" s="101">
        <v>4597</v>
      </c>
      <c r="R49" s="213">
        <v>0.1556058320764202</v>
      </c>
      <c r="S49" s="101">
        <v>1856</v>
      </c>
      <c r="T49" s="213">
        <v>0.12145015105740176</v>
      </c>
      <c r="U49" s="101">
        <v>2082</v>
      </c>
      <c r="V49" s="213">
        <v>-0.16619943932719261</v>
      </c>
      <c r="W49" s="101">
        <v>356</v>
      </c>
      <c r="X49" s="213">
        <v>-0.33082706766917291</v>
      </c>
      <c r="Y49" s="101">
        <v>301</v>
      </c>
      <c r="Z49" s="213">
        <v>-0.19518716577540107</v>
      </c>
      <c r="AA49" s="101">
        <v>460</v>
      </c>
      <c r="AB49" s="213">
        <v>0.39817629179331315</v>
      </c>
      <c r="AC49" s="101">
        <v>826</v>
      </c>
      <c r="AD49" s="213">
        <v>-0.10702702702702704</v>
      </c>
      <c r="AE49" s="101">
        <v>1264</v>
      </c>
      <c r="AF49" s="213">
        <v>-0.116701607267645</v>
      </c>
      <c r="AG49" s="101">
        <v>709</v>
      </c>
      <c r="AH49" s="213">
        <v>-7.1989528795811553E-2</v>
      </c>
      <c r="AI49" s="101">
        <v>10243</v>
      </c>
      <c r="AJ49" s="213">
        <v>0.72586352148272959</v>
      </c>
      <c r="AK49" s="101">
        <v>5373</v>
      </c>
      <c r="AL49" s="213">
        <v>-0.48593570608495984</v>
      </c>
      <c r="AM49" s="101">
        <v>3408</v>
      </c>
      <c r="AN49" s="213">
        <v>0.15643026806922289</v>
      </c>
      <c r="AO49" s="101">
        <v>302</v>
      </c>
      <c r="AP49" s="213">
        <v>0.2326530612244897</v>
      </c>
      <c r="AQ49" s="101">
        <v>366</v>
      </c>
      <c r="AR49" s="213">
        <v>1.0220994475138121</v>
      </c>
      <c r="AS49" s="101">
        <v>558</v>
      </c>
      <c r="AT49" s="213">
        <v>-0.66546762589928066</v>
      </c>
    </row>
    <row r="50" spans="2:46" s="4" customFormat="1" ht="15" hidden="1" customHeight="1" outlineLevel="1" x14ac:dyDescent="0.25">
      <c r="B50" s="78" t="s">
        <v>129</v>
      </c>
      <c r="C50" s="101">
        <v>140602</v>
      </c>
      <c r="D50" s="213">
        <v>3.5688284250046109E-3</v>
      </c>
      <c r="E50" s="101">
        <v>110840</v>
      </c>
      <c r="F50" s="213">
        <v>2.1745743494252512E-2</v>
      </c>
      <c r="G50" s="101">
        <v>29762</v>
      </c>
      <c r="H50" s="213">
        <v>-5.8790044590620205E-2</v>
      </c>
      <c r="I50" s="101">
        <v>50731</v>
      </c>
      <c r="J50" s="213">
        <v>-7.7454182721458098E-3</v>
      </c>
      <c r="K50" s="101">
        <v>16262</v>
      </c>
      <c r="L50" s="213">
        <v>-5.0227777128840079E-2</v>
      </c>
      <c r="M50" s="101">
        <v>3689</v>
      </c>
      <c r="N50" s="213">
        <v>2.9009762900976233E-2</v>
      </c>
      <c r="O50" s="101">
        <v>5005</v>
      </c>
      <c r="P50" s="213">
        <v>9.518599562363228E-2</v>
      </c>
      <c r="Q50" s="101">
        <v>3293</v>
      </c>
      <c r="R50" s="213">
        <v>0.20888399412628478</v>
      </c>
      <c r="S50" s="101">
        <v>2606</v>
      </c>
      <c r="T50" s="213">
        <v>0.32083122149011656</v>
      </c>
      <c r="U50" s="101">
        <v>2377</v>
      </c>
      <c r="V50" s="213">
        <v>-4.9200000000000021E-2</v>
      </c>
      <c r="W50" s="101">
        <v>794</v>
      </c>
      <c r="X50" s="213">
        <v>0.41281138790035588</v>
      </c>
      <c r="Y50" s="101">
        <v>736</v>
      </c>
      <c r="Z50" s="213">
        <v>0.47199999999999998</v>
      </c>
      <c r="AA50" s="101">
        <v>197</v>
      </c>
      <c r="AB50" s="213">
        <v>1.1888888888888891</v>
      </c>
      <c r="AC50" s="101">
        <v>690</v>
      </c>
      <c r="AD50" s="213">
        <v>-8.9709762532981574E-2</v>
      </c>
      <c r="AE50" s="101">
        <v>1471</v>
      </c>
      <c r="AF50" s="213">
        <v>-6.7216233354470467E-2</v>
      </c>
      <c r="AG50" s="101">
        <v>1008</v>
      </c>
      <c r="AH50" s="213">
        <v>-0.18380566801619436</v>
      </c>
      <c r="AI50" s="101">
        <v>11089</v>
      </c>
      <c r="AJ50" s="213">
        <v>0.16603575184016828</v>
      </c>
      <c r="AK50" s="101">
        <v>6175</v>
      </c>
      <c r="AL50" s="213">
        <v>9.1375044185224352E-2</v>
      </c>
      <c r="AM50" s="101">
        <v>3734</v>
      </c>
      <c r="AN50" s="213">
        <v>2.3013698630137025E-2</v>
      </c>
      <c r="AO50" s="101">
        <v>234</v>
      </c>
      <c r="AP50" s="213">
        <v>-0.35359116022099446</v>
      </c>
      <c r="AQ50" s="101">
        <v>282</v>
      </c>
      <c r="AR50" s="213">
        <v>-0.20338983050847459</v>
      </c>
      <c r="AS50" s="101">
        <v>467</v>
      </c>
      <c r="AT50" s="213">
        <v>-0.2516025641025641</v>
      </c>
    </row>
    <row r="51" spans="2:46" s="4" customFormat="1" ht="15" hidden="1" customHeight="1" outlineLevel="1" x14ac:dyDescent="0.25">
      <c r="B51" s="78" t="s">
        <v>130</v>
      </c>
      <c r="C51" s="101">
        <v>146168</v>
      </c>
      <c r="D51" s="213">
        <v>-5.3689928201940962E-2</v>
      </c>
      <c r="E51" s="101">
        <v>116508</v>
      </c>
      <c r="F51" s="213">
        <v>-1.8218589365467275E-2</v>
      </c>
      <c r="G51" s="101">
        <v>29660</v>
      </c>
      <c r="H51" s="213">
        <v>-0.17130004749797434</v>
      </c>
      <c r="I51" s="101">
        <v>48957</v>
      </c>
      <c r="J51" s="213">
        <v>-3.2948148148148171E-2</v>
      </c>
      <c r="K51" s="101">
        <v>17567</v>
      </c>
      <c r="L51" s="213">
        <v>-1.4197530864197505E-2</v>
      </c>
      <c r="M51" s="101">
        <v>6177</v>
      </c>
      <c r="N51" s="213">
        <v>-0.30084889643463497</v>
      </c>
      <c r="O51" s="101">
        <v>4479</v>
      </c>
      <c r="P51" s="213">
        <v>-0.20879703232644409</v>
      </c>
      <c r="Q51" s="101">
        <v>3825</v>
      </c>
      <c r="R51" s="213">
        <v>-0.14582402858418941</v>
      </c>
      <c r="S51" s="101">
        <v>2129</v>
      </c>
      <c r="T51" s="213">
        <v>2.7013989387361326E-2</v>
      </c>
      <c r="U51" s="101">
        <v>1872</v>
      </c>
      <c r="V51" s="213">
        <v>-0.49144254278728605</v>
      </c>
      <c r="W51" s="101">
        <v>1268</v>
      </c>
      <c r="X51" s="213">
        <v>0.92705167173252279</v>
      </c>
      <c r="Y51" s="101">
        <v>1689</v>
      </c>
      <c r="Z51" s="213">
        <v>1.310533515731874</v>
      </c>
      <c r="AA51" s="101">
        <v>62</v>
      </c>
      <c r="AB51" s="213">
        <v>2.1</v>
      </c>
      <c r="AC51" s="101">
        <v>1525</v>
      </c>
      <c r="AD51" s="213">
        <v>0.56570841889117052</v>
      </c>
      <c r="AE51" s="101">
        <v>2913</v>
      </c>
      <c r="AF51" s="213">
        <v>0.24434002563007251</v>
      </c>
      <c r="AG51" s="101">
        <v>1417</v>
      </c>
      <c r="AH51" s="213">
        <v>0.13359999999999994</v>
      </c>
      <c r="AI51" s="101">
        <v>10929</v>
      </c>
      <c r="AJ51" s="213">
        <v>0.40656370656370666</v>
      </c>
      <c r="AK51" s="101">
        <v>5798</v>
      </c>
      <c r="AL51" s="213">
        <v>-6.7245817245817241E-2</v>
      </c>
      <c r="AM51" s="101">
        <v>4704</v>
      </c>
      <c r="AN51" s="213">
        <v>0.11021949492565497</v>
      </c>
      <c r="AO51" s="101">
        <v>395</v>
      </c>
      <c r="AP51" s="213">
        <v>0.32550335570469802</v>
      </c>
      <c r="AQ51" s="101">
        <v>251</v>
      </c>
      <c r="AR51" s="213">
        <v>-0.22769230769230764</v>
      </c>
      <c r="AS51" s="101">
        <v>551</v>
      </c>
      <c r="AT51" s="213">
        <v>-0.18611521418020682</v>
      </c>
    </row>
    <row r="52" spans="2:46" s="4" customFormat="1" ht="15" hidden="1" customHeight="1" outlineLevel="1" x14ac:dyDescent="0.25">
      <c r="B52" s="78" t="s">
        <v>131</v>
      </c>
      <c r="C52" s="101">
        <v>165555</v>
      </c>
      <c r="D52" s="213">
        <v>4.9410893463073258E-3</v>
      </c>
      <c r="E52" s="101">
        <v>126738</v>
      </c>
      <c r="F52" s="213">
        <v>6.5831300983937524E-2</v>
      </c>
      <c r="G52" s="101">
        <v>38817</v>
      </c>
      <c r="H52" s="213">
        <v>-0.15304051842639266</v>
      </c>
      <c r="I52" s="101">
        <v>56031</v>
      </c>
      <c r="J52" s="213">
        <v>0.16619489655746578</v>
      </c>
      <c r="K52" s="101">
        <v>18205</v>
      </c>
      <c r="L52" s="213">
        <v>5.4323275612439881E-2</v>
      </c>
      <c r="M52" s="101">
        <v>5883</v>
      </c>
      <c r="N52" s="213">
        <v>-0.11119504456866591</v>
      </c>
      <c r="O52" s="101">
        <v>4627</v>
      </c>
      <c r="P52" s="213">
        <v>-0.13627030054134781</v>
      </c>
      <c r="Q52" s="101">
        <v>5862</v>
      </c>
      <c r="R52" s="213">
        <v>5.9844512746338729E-2</v>
      </c>
      <c r="S52" s="101">
        <v>2098</v>
      </c>
      <c r="T52" s="213">
        <v>0.34919614147909961</v>
      </c>
      <c r="U52" s="101">
        <v>4947</v>
      </c>
      <c r="V52" s="213">
        <v>-0.14603832211289491</v>
      </c>
      <c r="W52" s="101">
        <v>938</v>
      </c>
      <c r="X52" s="213">
        <v>-0.15419296663660953</v>
      </c>
      <c r="Y52" s="101">
        <v>794</v>
      </c>
      <c r="Z52" s="213">
        <v>0.30377668308702788</v>
      </c>
      <c r="AA52" s="101">
        <v>73</v>
      </c>
      <c r="AB52" s="213">
        <v>-0.46715328467153283</v>
      </c>
      <c r="AC52" s="101">
        <v>791</v>
      </c>
      <c r="AD52" s="213">
        <v>-2.1039603960396058E-2</v>
      </c>
      <c r="AE52" s="101">
        <v>1582</v>
      </c>
      <c r="AF52" s="213">
        <v>-2.5862068965517238E-2</v>
      </c>
      <c r="AG52" s="101">
        <v>1355</v>
      </c>
      <c r="AH52" s="213">
        <v>8.6607858861267095E-2</v>
      </c>
      <c r="AI52" s="101">
        <v>11681</v>
      </c>
      <c r="AJ52" s="213">
        <v>0.20858768753233314</v>
      </c>
      <c r="AK52" s="101">
        <v>5929</v>
      </c>
      <c r="AL52" s="213">
        <v>2.3653314917126966E-2</v>
      </c>
      <c r="AM52" s="101">
        <v>4818</v>
      </c>
      <c r="AN52" s="213">
        <v>-0.22177354223873369</v>
      </c>
      <c r="AO52" s="101">
        <v>271</v>
      </c>
      <c r="AP52" s="213">
        <v>-0.11726384364820852</v>
      </c>
      <c r="AQ52" s="101">
        <v>265</v>
      </c>
      <c r="AR52" s="213">
        <v>-0.16139240506329111</v>
      </c>
      <c r="AS52" s="101">
        <v>588</v>
      </c>
      <c r="AT52" s="213">
        <v>-0.37246531483457845</v>
      </c>
    </row>
    <row r="53" spans="2:46" s="4" customFormat="1" ht="15" hidden="1" customHeight="1" outlineLevel="1" x14ac:dyDescent="0.25">
      <c r="B53" s="78" t="s">
        <v>132</v>
      </c>
      <c r="C53" s="101">
        <v>134802</v>
      </c>
      <c r="D53" s="213">
        <v>-1.2692716153367312E-2</v>
      </c>
      <c r="E53" s="101">
        <v>111066</v>
      </c>
      <c r="F53" s="213">
        <v>2.517099105585241E-2</v>
      </c>
      <c r="G53" s="101">
        <v>23736</v>
      </c>
      <c r="H53" s="213">
        <v>-0.15817846503050081</v>
      </c>
      <c r="I53" s="101">
        <v>49142</v>
      </c>
      <c r="J53" s="213">
        <v>-1.6845390524968029E-2</v>
      </c>
      <c r="K53" s="101">
        <v>18509</v>
      </c>
      <c r="L53" s="213">
        <v>5.4824186470621816E-2</v>
      </c>
      <c r="M53" s="101">
        <v>4366</v>
      </c>
      <c r="N53" s="213">
        <v>-2.2899015342336959E-4</v>
      </c>
      <c r="O53" s="101">
        <v>4774</v>
      </c>
      <c r="P53" s="213">
        <v>-7.8556263269639048E-2</v>
      </c>
      <c r="Q53" s="101">
        <v>3181</v>
      </c>
      <c r="R53" s="213">
        <v>0.16179693206720236</v>
      </c>
      <c r="S53" s="101">
        <v>1514</v>
      </c>
      <c r="T53" s="213">
        <v>-3.1349968010236706E-2</v>
      </c>
      <c r="U53" s="101">
        <v>3449</v>
      </c>
      <c r="V53" s="213">
        <v>0.11186331399097349</v>
      </c>
      <c r="W53" s="101">
        <v>849</v>
      </c>
      <c r="X53" s="213">
        <v>-0.10443037974683544</v>
      </c>
      <c r="Y53" s="101">
        <v>850</v>
      </c>
      <c r="Z53" s="213">
        <v>0.18384401114206139</v>
      </c>
      <c r="AA53" s="101">
        <v>187</v>
      </c>
      <c r="AB53" s="213">
        <v>0.18354430379746844</v>
      </c>
      <c r="AC53" s="101">
        <v>838</v>
      </c>
      <c r="AD53" s="213">
        <v>-1.4117647058823568E-2</v>
      </c>
      <c r="AE53" s="101">
        <v>2316</v>
      </c>
      <c r="AF53" s="213">
        <v>4.7963800904977427E-2</v>
      </c>
      <c r="AG53" s="101">
        <v>1157</v>
      </c>
      <c r="AH53" s="213">
        <v>0.21151832460732978</v>
      </c>
      <c r="AI53" s="101">
        <v>9809</v>
      </c>
      <c r="AJ53" s="213">
        <v>0.44292438952633129</v>
      </c>
      <c r="AK53" s="101">
        <v>5131</v>
      </c>
      <c r="AL53" s="213">
        <v>-0.24809495896834699</v>
      </c>
      <c r="AM53" s="101">
        <v>3867</v>
      </c>
      <c r="AN53" s="213">
        <v>0.14070796460176993</v>
      </c>
      <c r="AO53" s="101">
        <v>306</v>
      </c>
      <c r="AP53" s="213">
        <v>0.39090909090909087</v>
      </c>
      <c r="AQ53" s="101">
        <v>263</v>
      </c>
      <c r="AR53" s="213">
        <v>0.24056603773584895</v>
      </c>
      <c r="AS53" s="101">
        <v>558</v>
      </c>
      <c r="AT53" s="213">
        <v>-2.7874564459930307E-2</v>
      </c>
    </row>
    <row r="54" spans="2:46" s="4" customFormat="1" ht="15" hidden="1" customHeight="1" outlineLevel="1" x14ac:dyDescent="0.25">
      <c r="B54" s="78" t="s">
        <v>147</v>
      </c>
      <c r="C54" s="101">
        <v>156972</v>
      </c>
      <c r="D54" s="213">
        <v>1.2768318569225778E-2</v>
      </c>
      <c r="E54" s="101">
        <v>141428</v>
      </c>
      <c r="F54" s="213">
        <v>3.4412644544078219E-2</v>
      </c>
      <c r="G54" s="101">
        <v>15544</v>
      </c>
      <c r="H54" s="213">
        <v>-0.14920634920634923</v>
      </c>
      <c r="I54" s="101">
        <v>58409</v>
      </c>
      <c r="J54" s="213">
        <v>1.6639688092875859E-2</v>
      </c>
      <c r="K54" s="101">
        <v>21094</v>
      </c>
      <c r="L54" s="213">
        <v>1.9950598517954887E-3</v>
      </c>
      <c r="M54" s="101">
        <v>6294</v>
      </c>
      <c r="N54" s="213">
        <v>-7.318509792372252E-2</v>
      </c>
      <c r="O54" s="101">
        <v>5497</v>
      </c>
      <c r="P54" s="213">
        <v>-8.3986002332944509E-2</v>
      </c>
      <c r="Q54" s="101">
        <v>4831</v>
      </c>
      <c r="R54" s="213">
        <v>0.17886774036115183</v>
      </c>
      <c r="S54" s="101">
        <v>1902</v>
      </c>
      <c r="T54" s="213">
        <v>9.0596330275229286E-2</v>
      </c>
      <c r="U54" s="101">
        <v>2465</v>
      </c>
      <c r="V54" s="213">
        <v>-0.2061191626409018</v>
      </c>
      <c r="W54" s="101">
        <v>6200</v>
      </c>
      <c r="X54" s="213">
        <v>0.29355309826830789</v>
      </c>
      <c r="Y54" s="101">
        <v>3892</v>
      </c>
      <c r="Z54" s="213">
        <v>0.16947115384615374</v>
      </c>
      <c r="AA54" s="101">
        <v>2532</v>
      </c>
      <c r="AB54" s="213">
        <v>-0.2935267857142857</v>
      </c>
      <c r="AC54" s="101">
        <v>3371</v>
      </c>
      <c r="AD54" s="213">
        <v>4.5271317829457258E-2</v>
      </c>
      <c r="AE54" s="101">
        <v>3833</v>
      </c>
      <c r="AF54" s="213">
        <v>0.26794574925570624</v>
      </c>
      <c r="AG54" s="101">
        <v>1220</v>
      </c>
      <c r="AH54" s="213">
        <v>-5.2059052059052036E-2</v>
      </c>
      <c r="AI54" s="101">
        <v>10062</v>
      </c>
      <c r="AJ54" s="213">
        <v>0.40963855421686746</v>
      </c>
      <c r="AK54" s="101">
        <v>5215</v>
      </c>
      <c r="AL54" s="213">
        <v>-9.461805555555558E-2</v>
      </c>
      <c r="AM54" s="101">
        <v>3930</v>
      </c>
      <c r="AN54" s="213">
        <v>0.20515179392824279</v>
      </c>
      <c r="AO54" s="101">
        <v>173</v>
      </c>
      <c r="AP54" s="213">
        <v>-0.35447761194029848</v>
      </c>
      <c r="AQ54" s="101">
        <v>215</v>
      </c>
      <c r="AR54" s="213">
        <v>-1.8264840182648401E-2</v>
      </c>
      <c r="AS54" s="101">
        <v>293</v>
      </c>
      <c r="AT54" s="213">
        <v>-0.50590219224283306</v>
      </c>
    </row>
    <row r="55" spans="2:46" s="4" customFormat="1" ht="15" hidden="1" customHeight="1" outlineLevel="1" x14ac:dyDescent="0.25">
      <c r="B55" s="78" t="s">
        <v>121</v>
      </c>
      <c r="C55" s="101">
        <v>153852</v>
      </c>
      <c r="D55" s="213">
        <v>7.4295450101946825E-2</v>
      </c>
      <c r="E55" s="101">
        <v>140155</v>
      </c>
      <c r="F55" s="213">
        <v>5.6179351921627818E-2</v>
      </c>
      <c r="G55" s="101">
        <v>13697</v>
      </c>
      <c r="H55" s="213">
        <v>0.30298706240487072</v>
      </c>
      <c r="I55" s="101">
        <v>49029</v>
      </c>
      <c r="J55" s="213">
        <v>-3.2977653300723886E-2</v>
      </c>
      <c r="K55" s="101">
        <v>24109</v>
      </c>
      <c r="L55" s="213">
        <v>0.16059307755259233</v>
      </c>
      <c r="M55" s="101">
        <v>4876</v>
      </c>
      <c r="N55" s="213">
        <v>-0.12049062049062054</v>
      </c>
      <c r="O55" s="101">
        <v>5849</v>
      </c>
      <c r="P55" s="213">
        <v>-3.5136918508743009E-2</v>
      </c>
      <c r="Q55" s="101">
        <v>2868</v>
      </c>
      <c r="R55" s="213">
        <v>-0.24842767295597479</v>
      </c>
      <c r="S55" s="101">
        <v>1656</v>
      </c>
      <c r="T55" s="213">
        <v>0.13892709766162303</v>
      </c>
      <c r="U55" s="101">
        <v>2429</v>
      </c>
      <c r="V55" s="213">
        <v>0.24372759856630832</v>
      </c>
      <c r="W55" s="101">
        <v>9976</v>
      </c>
      <c r="X55" s="213">
        <v>0.19073764621628064</v>
      </c>
      <c r="Y55" s="101">
        <v>6973</v>
      </c>
      <c r="Z55" s="213">
        <v>0.22354799087559218</v>
      </c>
      <c r="AA55" s="101">
        <v>5072</v>
      </c>
      <c r="AB55" s="213">
        <v>5.3518334985134253E-3</v>
      </c>
      <c r="AC55" s="101">
        <v>4268</v>
      </c>
      <c r="AD55" s="213">
        <v>8.050632911392408E-2</v>
      </c>
      <c r="AE55" s="101">
        <v>2853</v>
      </c>
      <c r="AF55" s="213">
        <v>0.40196560196560194</v>
      </c>
      <c r="AG55" s="101">
        <v>2001</v>
      </c>
      <c r="AH55" s="213">
        <v>0.3876560332871013</v>
      </c>
      <c r="AI55" s="101">
        <v>8913</v>
      </c>
      <c r="AJ55" s="213">
        <v>0.19109982627288513</v>
      </c>
      <c r="AK55" s="101">
        <v>5022</v>
      </c>
      <c r="AL55" s="213">
        <v>1.0462776659959649E-2</v>
      </c>
      <c r="AM55" s="101">
        <v>3466</v>
      </c>
      <c r="AN55" s="213">
        <v>0.3947686116700202</v>
      </c>
      <c r="AO55" s="101">
        <v>206</v>
      </c>
      <c r="AP55" s="213">
        <v>6.1855670103092786E-2</v>
      </c>
      <c r="AQ55" s="101">
        <v>217</v>
      </c>
      <c r="AR55" s="213">
        <v>1.1485148514851486</v>
      </c>
      <c r="AS55" s="101">
        <v>372</v>
      </c>
      <c r="AT55" s="213">
        <v>-0.39512195121951221</v>
      </c>
    </row>
    <row r="56" spans="2:46" s="4" customFormat="1" ht="15" hidden="1" customHeight="1" outlineLevel="1" x14ac:dyDescent="0.25">
      <c r="B56" s="78" t="s">
        <v>122</v>
      </c>
      <c r="C56" s="101">
        <v>146409</v>
      </c>
      <c r="D56" s="213">
        <v>6.1180853531253687E-2</v>
      </c>
      <c r="E56" s="101">
        <v>132273</v>
      </c>
      <c r="F56" s="213">
        <v>6.4879965221311675E-2</v>
      </c>
      <c r="G56" s="101">
        <v>14136</v>
      </c>
      <c r="H56" s="213">
        <v>2.7773738548785731E-2</v>
      </c>
      <c r="I56" s="101">
        <v>48422</v>
      </c>
      <c r="J56" s="213">
        <v>2.8613913967073801E-2</v>
      </c>
      <c r="K56" s="101">
        <v>18239</v>
      </c>
      <c r="L56" s="213">
        <v>2.6566105701581577E-2</v>
      </c>
      <c r="M56" s="101">
        <v>5580</v>
      </c>
      <c r="N56" s="213">
        <v>-4.370179948586117E-2</v>
      </c>
      <c r="O56" s="101">
        <v>6918</v>
      </c>
      <c r="P56" s="213">
        <v>5.7313159101329614E-2</v>
      </c>
      <c r="Q56" s="101">
        <v>3573</v>
      </c>
      <c r="R56" s="213">
        <v>-3.1444835998915677E-2</v>
      </c>
      <c r="S56" s="101">
        <v>1669</v>
      </c>
      <c r="T56" s="213">
        <v>0.16468946266573625</v>
      </c>
      <c r="U56" s="101">
        <v>3561</v>
      </c>
      <c r="V56" s="213">
        <v>5.6363097003856444E-2</v>
      </c>
      <c r="W56" s="101">
        <v>10466</v>
      </c>
      <c r="X56" s="213">
        <v>0.20437284234752595</v>
      </c>
      <c r="Y56" s="101">
        <v>5711</v>
      </c>
      <c r="Z56" s="213">
        <v>0.35976190476190473</v>
      </c>
      <c r="AA56" s="101">
        <v>5379</v>
      </c>
      <c r="AB56" s="213">
        <v>0.14837745516652423</v>
      </c>
      <c r="AC56" s="101">
        <v>4819</v>
      </c>
      <c r="AD56" s="213">
        <v>0.34948193783254</v>
      </c>
      <c r="AE56" s="101">
        <v>1781</v>
      </c>
      <c r="AF56" s="213">
        <v>0.11173533083645437</v>
      </c>
      <c r="AG56" s="101">
        <v>1365</v>
      </c>
      <c r="AH56" s="213">
        <v>2.3238380809595283E-2</v>
      </c>
      <c r="AI56" s="101">
        <v>6494</v>
      </c>
      <c r="AJ56" s="213">
        <v>0.12625737079431154</v>
      </c>
      <c r="AK56" s="101">
        <v>4300</v>
      </c>
      <c r="AL56" s="213">
        <v>-8.4522035341707435E-2</v>
      </c>
      <c r="AM56" s="101">
        <v>2953</v>
      </c>
      <c r="AN56" s="213">
        <v>0.20925470925470924</v>
      </c>
      <c r="AO56" s="101">
        <v>239</v>
      </c>
      <c r="AP56" s="213">
        <v>-0.18150684931506844</v>
      </c>
      <c r="AQ56" s="101">
        <v>238</v>
      </c>
      <c r="AR56" s="213">
        <v>0.20202020202020199</v>
      </c>
      <c r="AS56" s="101">
        <v>566</v>
      </c>
      <c r="AT56" s="213">
        <v>-0.44780487804878044</v>
      </c>
    </row>
    <row r="57" spans="2:46" s="4" customFormat="1" ht="15.75" collapsed="1" x14ac:dyDescent="0.25">
      <c r="B57" s="102">
        <v>2013</v>
      </c>
      <c r="C57" s="105">
        <v>1756060</v>
      </c>
      <c r="D57" s="214">
        <v>-1.4681782875650695E-3</v>
      </c>
      <c r="E57" s="105">
        <v>1499220</v>
      </c>
      <c r="F57" s="214">
        <v>1.9887264232448576E-2</v>
      </c>
      <c r="G57" s="105">
        <v>256840</v>
      </c>
      <c r="H57" s="214">
        <v>-0.11022116290671247</v>
      </c>
      <c r="I57" s="105">
        <v>603274</v>
      </c>
      <c r="J57" s="214">
        <v>1.5710261759124933E-2</v>
      </c>
      <c r="K57" s="105">
        <v>222781</v>
      </c>
      <c r="L57" s="214">
        <v>-3.1610107236158647E-2</v>
      </c>
      <c r="M57" s="105">
        <v>69057</v>
      </c>
      <c r="N57" s="214">
        <v>1.1779701991121216E-2</v>
      </c>
      <c r="O57" s="105">
        <v>66835</v>
      </c>
      <c r="P57" s="214">
        <v>-4.7160800079836918E-2</v>
      </c>
      <c r="Q57" s="105">
        <v>53689</v>
      </c>
      <c r="R57" s="214">
        <v>-3.5931046866582883E-2</v>
      </c>
      <c r="S57" s="105">
        <v>22254</v>
      </c>
      <c r="T57" s="214">
        <v>8.8534533359420964E-2</v>
      </c>
      <c r="U57" s="105">
        <v>35744</v>
      </c>
      <c r="V57" s="214">
        <v>-0.10525920548699597</v>
      </c>
      <c r="W57" s="105">
        <v>63338</v>
      </c>
      <c r="X57" s="214">
        <v>0.18379934210526305</v>
      </c>
      <c r="Y57" s="105">
        <v>37947</v>
      </c>
      <c r="Z57" s="214">
        <v>0.19499291450165335</v>
      </c>
      <c r="AA57" s="105">
        <v>30696</v>
      </c>
      <c r="AB57" s="214">
        <v>9.5707942772569332E-3</v>
      </c>
      <c r="AC57" s="105">
        <v>33449</v>
      </c>
      <c r="AD57" s="214">
        <v>-2.2673484295105961E-2</v>
      </c>
      <c r="AE57" s="105">
        <v>25058</v>
      </c>
      <c r="AF57" s="214">
        <v>0.17831279977428749</v>
      </c>
      <c r="AG57" s="105">
        <v>15497</v>
      </c>
      <c r="AH57" s="214">
        <v>4.9861120520289903E-2</v>
      </c>
      <c r="AI57" s="105">
        <v>104949</v>
      </c>
      <c r="AJ57" s="214">
        <v>0.29378189797578846</v>
      </c>
      <c r="AK57" s="105">
        <v>60332</v>
      </c>
      <c r="AL57" s="214">
        <v>-0.11411958181604609</v>
      </c>
      <c r="AM57" s="105">
        <v>42021</v>
      </c>
      <c r="AN57" s="214">
        <v>4.9239681390296886E-2</v>
      </c>
      <c r="AO57" s="105">
        <v>3336</v>
      </c>
      <c r="AP57" s="214">
        <v>-6.6069428891377346E-2</v>
      </c>
      <c r="AQ57" s="105">
        <v>2920</v>
      </c>
      <c r="AR57" s="214">
        <v>-1.9476158495634666E-2</v>
      </c>
      <c r="AS57" s="105">
        <v>6043</v>
      </c>
      <c r="AT57" s="214">
        <v>-0.38172703089830162</v>
      </c>
    </row>
    <row r="58" spans="2:46" s="4" customFormat="1" ht="15" hidden="1" customHeight="1" outlineLevel="1" x14ac:dyDescent="0.25">
      <c r="B58" s="78" t="s">
        <v>123</v>
      </c>
      <c r="C58" s="101">
        <v>145640</v>
      </c>
      <c r="D58" s="213">
        <v>7.9390489742677595E-2</v>
      </c>
      <c r="E58" s="101">
        <v>128592</v>
      </c>
      <c r="F58" s="213">
        <v>7.547169811320753E-2</v>
      </c>
      <c r="G58" s="101">
        <v>17048</v>
      </c>
      <c r="H58" s="213">
        <v>0.1098958333333333</v>
      </c>
      <c r="I58" s="101">
        <v>44313</v>
      </c>
      <c r="J58" s="213">
        <v>0.13260063897763574</v>
      </c>
      <c r="K58" s="101">
        <v>21016</v>
      </c>
      <c r="L58" s="213">
        <v>9.3170684852559305E-3</v>
      </c>
      <c r="M58" s="101">
        <v>4966</v>
      </c>
      <c r="N58" s="213">
        <v>6.179174684626898E-2</v>
      </c>
      <c r="O58" s="101">
        <v>6572</v>
      </c>
      <c r="P58" s="213">
        <v>-3.2533490357721129E-2</v>
      </c>
      <c r="Q58" s="101">
        <v>4176</v>
      </c>
      <c r="R58" s="213">
        <v>-0.13144758735440931</v>
      </c>
      <c r="S58" s="101">
        <v>2158</v>
      </c>
      <c r="T58" s="213">
        <v>0.14604354753053639</v>
      </c>
      <c r="U58" s="101">
        <v>4805</v>
      </c>
      <c r="V58" s="213">
        <v>-0.21806346623270956</v>
      </c>
      <c r="W58" s="101">
        <v>9055</v>
      </c>
      <c r="X58" s="213">
        <v>0.12708488922081163</v>
      </c>
      <c r="Y58" s="101">
        <v>4268</v>
      </c>
      <c r="Z58" s="213">
        <v>0.23316960416064725</v>
      </c>
      <c r="AA58" s="101">
        <v>4318</v>
      </c>
      <c r="AB58" s="213">
        <v>-0.22975383517659653</v>
      </c>
      <c r="AC58" s="101">
        <v>5306</v>
      </c>
      <c r="AD58" s="213">
        <v>0.24058919803600665</v>
      </c>
      <c r="AE58" s="101">
        <v>1174</v>
      </c>
      <c r="AF58" s="213">
        <v>9.9250936329587924E-2</v>
      </c>
      <c r="AG58" s="101">
        <v>1343</v>
      </c>
      <c r="AH58" s="213">
        <v>-9.1954022988505746E-2</v>
      </c>
      <c r="AI58" s="101">
        <v>5883</v>
      </c>
      <c r="AJ58" s="213">
        <v>0.29382010116560364</v>
      </c>
      <c r="AK58" s="101">
        <v>5176</v>
      </c>
      <c r="AL58" s="213">
        <v>0.42158747596814061</v>
      </c>
      <c r="AM58" s="101">
        <v>2717</v>
      </c>
      <c r="AN58" s="213">
        <v>0.2355616189176899</v>
      </c>
      <c r="AO58" s="101">
        <v>250</v>
      </c>
      <c r="AP58" s="213">
        <v>-0.11971830985915488</v>
      </c>
      <c r="AQ58" s="101">
        <v>294</v>
      </c>
      <c r="AR58" s="213">
        <v>0.7192982456140351</v>
      </c>
      <c r="AS58" s="101">
        <v>802</v>
      </c>
      <c r="AT58" s="213">
        <v>0.46350364963503643</v>
      </c>
    </row>
    <row r="59" spans="2:46" s="4" customFormat="1" ht="15" hidden="1" customHeight="1" outlineLevel="1" x14ac:dyDescent="0.25">
      <c r="B59" s="78" t="s">
        <v>124</v>
      </c>
      <c r="C59" s="101">
        <v>140244</v>
      </c>
      <c r="D59" s="213">
        <v>-3.6415104710602941E-2</v>
      </c>
      <c r="E59" s="101">
        <v>125800</v>
      </c>
      <c r="F59" s="213">
        <v>-4.0009767786146511E-2</v>
      </c>
      <c r="G59" s="101">
        <v>14444</v>
      </c>
      <c r="H59" s="213">
        <v>-3.9307633956279231E-3</v>
      </c>
      <c r="I59" s="101">
        <v>46154</v>
      </c>
      <c r="J59" s="213">
        <v>-3.8518425931712619E-2</v>
      </c>
      <c r="K59" s="101">
        <v>19944</v>
      </c>
      <c r="L59" s="213">
        <v>4.1842971321109479E-2</v>
      </c>
      <c r="M59" s="101">
        <v>6377</v>
      </c>
      <c r="N59" s="213">
        <v>-0.13602492887142659</v>
      </c>
      <c r="O59" s="101">
        <v>7379</v>
      </c>
      <c r="P59" s="213">
        <v>0.19208400646203549</v>
      </c>
      <c r="Q59" s="101">
        <v>6059</v>
      </c>
      <c r="R59" s="213">
        <v>-0.19331646917853818</v>
      </c>
      <c r="S59" s="101">
        <v>1598</v>
      </c>
      <c r="T59" s="213">
        <v>-0.18135245901639341</v>
      </c>
      <c r="U59" s="101">
        <v>3356</v>
      </c>
      <c r="V59" s="213">
        <v>-0.43358649789029535</v>
      </c>
      <c r="W59" s="101">
        <v>6552</v>
      </c>
      <c r="X59" s="213">
        <v>-0.12429831595829988</v>
      </c>
      <c r="Y59" s="101">
        <v>4409</v>
      </c>
      <c r="Z59" s="213">
        <v>0.11875158589190571</v>
      </c>
      <c r="AA59" s="101">
        <v>4989</v>
      </c>
      <c r="AB59" s="213">
        <v>-0.1654399464703914</v>
      </c>
      <c r="AC59" s="101">
        <v>5913</v>
      </c>
      <c r="AD59" s="213">
        <v>0.1589572716581733</v>
      </c>
      <c r="AE59" s="101">
        <v>1282</v>
      </c>
      <c r="AF59" s="213">
        <v>0.16228467815049874</v>
      </c>
      <c r="AG59" s="101">
        <v>1436</v>
      </c>
      <c r="AH59" s="213">
        <v>-1.0337698139214369E-2</v>
      </c>
      <c r="AI59" s="101">
        <v>3137</v>
      </c>
      <c r="AJ59" s="213">
        <v>0.37406920718353054</v>
      </c>
      <c r="AK59" s="101">
        <v>3347</v>
      </c>
      <c r="AL59" s="213">
        <v>0.19237620235126474</v>
      </c>
      <c r="AM59" s="101">
        <v>2677</v>
      </c>
      <c r="AN59" s="213">
        <v>-0.27921378567582122</v>
      </c>
      <c r="AO59" s="101">
        <v>256</v>
      </c>
      <c r="AP59" s="213">
        <v>-0.20743034055727549</v>
      </c>
      <c r="AQ59" s="101">
        <v>202</v>
      </c>
      <c r="AR59" s="213">
        <v>0.22424242424242413</v>
      </c>
      <c r="AS59" s="101">
        <v>733</v>
      </c>
      <c r="AT59" s="213">
        <v>0.24448217317487275</v>
      </c>
    </row>
    <row r="60" spans="2:46" s="4" customFormat="1" ht="15" hidden="1" customHeight="1" outlineLevel="1" x14ac:dyDescent="0.25">
      <c r="B60" s="78" t="s">
        <v>125</v>
      </c>
      <c r="C60" s="101">
        <v>156264</v>
      </c>
      <c r="D60" s="213">
        <v>-2.4891889699412806E-2</v>
      </c>
      <c r="E60" s="101">
        <v>138893</v>
      </c>
      <c r="F60" s="213">
        <v>-3.0943011832998413E-2</v>
      </c>
      <c r="G60" s="101">
        <v>17371</v>
      </c>
      <c r="H60" s="213">
        <v>2.6351550960118209E-2</v>
      </c>
      <c r="I60" s="101">
        <v>53367</v>
      </c>
      <c r="J60" s="213">
        <v>4.0638934356831413E-3</v>
      </c>
      <c r="K60" s="101">
        <v>22068</v>
      </c>
      <c r="L60" s="213">
        <v>4.2812588602211488E-2</v>
      </c>
      <c r="M60" s="101">
        <v>5583</v>
      </c>
      <c r="N60" s="213">
        <v>-0.29382747280546417</v>
      </c>
      <c r="O60" s="101">
        <v>6352</v>
      </c>
      <c r="P60" s="213">
        <v>-6.4230995875073638E-2</v>
      </c>
      <c r="Q60" s="101">
        <v>6075</v>
      </c>
      <c r="R60" s="213">
        <v>-7.8568178370999497E-2</v>
      </c>
      <c r="S60" s="101">
        <v>1678</v>
      </c>
      <c r="T60" s="213">
        <v>-6.7777777777777826E-2</v>
      </c>
      <c r="U60" s="101">
        <v>2760</v>
      </c>
      <c r="V60" s="213">
        <v>-0.42404006677796324</v>
      </c>
      <c r="W60" s="101">
        <v>8520</v>
      </c>
      <c r="X60" s="213">
        <v>-5.9810196424630369E-2</v>
      </c>
      <c r="Y60" s="101">
        <v>4476</v>
      </c>
      <c r="Z60" s="213">
        <v>4.0204508482454049E-2</v>
      </c>
      <c r="AA60" s="101">
        <v>5477</v>
      </c>
      <c r="AB60" s="213">
        <v>-8.8533865867864825E-2</v>
      </c>
      <c r="AC60" s="101">
        <v>5676</v>
      </c>
      <c r="AD60" s="213">
        <v>3.2939035486806212E-2</v>
      </c>
      <c r="AE60" s="101">
        <v>1172</v>
      </c>
      <c r="AF60" s="213">
        <v>-0.11813393528969152</v>
      </c>
      <c r="AG60" s="101">
        <v>1453</v>
      </c>
      <c r="AH60" s="213">
        <v>0.32694063926940631</v>
      </c>
      <c r="AI60" s="101">
        <v>5485</v>
      </c>
      <c r="AJ60" s="213">
        <v>0.27885287945908144</v>
      </c>
      <c r="AK60" s="101">
        <v>4332</v>
      </c>
      <c r="AL60" s="213">
        <v>5.8133854421104081E-2</v>
      </c>
      <c r="AM60" s="101">
        <v>3290</v>
      </c>
      <c r="AN60" s="213">
        <v>-0.19144753010567706</v>
      </c>
      <c r="AO60" s="101">
        <v>279</v>
      </c>
      <c r="AP60" s="213">
        <v>-0.4</v>
      </c>
      <c r="AQ60" s="101">
        <v>286</v>
      </c>
      <c r="AR60" s="213">
        <v>5.5350553505534972E-2</v>
      </c>
      <c r="AS60" s="101">
        <v>564</v>
      </c>
      <c r="AT60" s="213">
        <v>-0.13893129770992363</v>
      </c>
    </row>
    <row r="61" spans="2:46" s="4" customFormat="1" ht="15" hidden="1" customHeight="1" outlineLevel="1" x14ac:dyDescent="0.25">
      <c r="B61" s="78" t="s">
        <v>126</v>
      </c>
      <c r="C61" s="101">
        <v>153896</v>
      </c>
      <c r="D61" s="213">
        <v>-0.10844364626480896</v>
      </c>
      <c r="E61" s="101">
        <v>123003</v>
      </c>
      <c r="F61" s="213">
        <v>-0.13639682651126872</v>
      </c>
      <c r="G61" s="101">
        <v>30893</v>
      </c>
      <c r="H61" s="213">
        <v>2.3455358621832012E-2</v>
      </c>
      <c r="I61" s="101">
        <v>48808</v>
      </c>
      <c r="J61" s="213">
        <v>-0.14044696476057972</v>
      </c>
      <c r="K61" s="101">
        <v>20369</v>
      </c>
      <c r="L61" s="213">
        <v>-9.5876425939899645E-2</v>
      </c>
      <c r="M61" s="101">
        <v>5787</v>
      </c>
      <c r="N61" s="213">
        <v>-0.12145134355548803</v>
      </c>
      <c r="O61" s="101">
        <v>6279</v>
      </c>
      <c r="P61" s="213">
        <v>-0.12585270778226365</v>
      </c>
      <c r="Q61" s="101">
        <v>8328</v>
      </c>
      <c r="R61" s="213">
        <v>-3.5999536983447156E-2</v>
      </c>
      <c r="S61" s="101">
        <v>1560</v>
      </c>
      <c r="T61" s="213">
        <v>-0.11914172783737997</v>
      </c>
      <c r="U61" s="101">
        <v>3026</v>
      </c>
      <c r="V61" s="213">
        <v>-0.3928571428571429</v>
      </c>
      <c r="W61" s="101">
        <v>3707</v>
      </c>
      <c r="X61" s="213">
        <v>-0.24083555191480643</v>
      </c>
      <c r="Y61" s="101">
        <v>2443</v>
      </c>
      <c r="Z61" s="213">
        <v>1.0757136946627943E-2</v>
      </c>
      <c r="AA61" s="101">
        <v>1574</v>
      </c>
      <c r="AB61" s="213">
        <v>-0.31085814360770581</v>
      </c>
      <c r="AC61" s="101">
        <v>2269</v>
      </c>
      <c r="AD61" s="213">
        <v>-0.40555410007859571</v>
      </c>
      <c r="AE61" s="101">
        <v>1795</v>
      </c>
      <c r="AF61" s="213">
        <v>-7.7390823659480024E-3</v>
      </c>
      <c r="AG61" s="101">
        <v>1015</v>
      </c>
      <c r="AH61" s="213">
        <v>-0.29317548746518107</v>
      </c>
      <c r="AI61" s="101">
        <v>6548</v>
      </c>
      <c r="AJ61" s="213">
        <v>0.24795121021536115</v>
      </c>
      <c r="AK61" s="101">
        <v>4880</v>
      </c>
      <c r="AL61" s="213">
        <v>-0.27488855869242201</v>
      </c>
      <c r="AM61" s="101">
        <v>2762</v>
      </c>
      <c r="AN61" s="213">
        <v>-0.24823081110506262</v>
      </c>
      <c r="AO61" s="101">
        <v>601</v>
      </c>
      <c r="AP61" s="213">
        <v>0.10073260073260082</v>
      </c>
      <c r="AQ61" s="101">
        <v>290</v>
      </c>
      <c r="AR61" s="213">
        <v>0.10687022900763354</v>
      </c>
      <c r="AS61" s="101">
        <v>962</v>
      </c>
      <c r="AT61" s="213">
        <v>0.13309776207302715</v>
      </c>
    </row>
    <row r="62" spans="2:46" s="4" customFormat="1" ht="15" hidden="1" customHeight="1" outlineLevel="1" x14ac:dyDescent="0.25">
      <c r="B62" s="78" t="s">
        <v>146</v>
      </c>
      <c r="C62" s="101">
        <v>130586</v>
      </c>
      <c r="D62" s="213">
        <v>8.5808071056188151E-3</v>
      </c>
      <c r="E62" s="101">
        <v>105661</v>
      </c>
      <c r="F62" s="213">
        <v>5.5375211003126257E-2</v>
      </c>
      <c r="G62" s="101">
        <v>24925</v>
      </c>
      <c r="H62" s="213">
        <v>-0.15099802438858234</v>
      </c>
      <c r="I62" s="101">
        <v>46290</v>
      </c>
      <c r="J62" s="213">
        <v>-5.5807122751193261E-2</v>
      </c>
      <c r="K62" s="101">
        <v>17308</v>
      </c>
      <c r="L62" s="213">
        <v>2.3173327027666168E-2</v>
      </c>
      <c r="M62" s="101">
        <v>3964</v>
      </c>
      <c r="N62" s="213">
        <v>-0.13675958188153314</v>
      </c>
      <c r="O62" s="101">
        <v>4186</v>
      </c>
      <c r="P62" s="213">
        <v>6.5682281059063152E-2</v>
      </c>
      <c r="Q62" s="101">
        <v>3978</v>
      </c>
      <c r="R62" s="213">
        <v>3.3783783783783772E-2</v>
      </c>
      <c r="S62" s="101">
        <v>1655</v>
      </c>
      <c r="T62" s="213">
        <v>-0.21860245514636445</v>
      </c>
      <c r="U62" s="101">
        <v>2497</v>
      </c>
      <c r="V62" s="213">
        <v>-0.29383484162895923</v>
      </c>
      <c r="W62" s="101">
        <v>532</v>
      </c>
      <c r="X62" s="213">
        <v>1.3436123348017621</v>
      </c>
      <c r="Y62" s="101">
        <v>374</v>
      </c>
      <c r="Z62" s="213">
        <v>-0.17256637168141598</v>
      </c>
      <c r="AA62" s="101">
        <v>329</v>
      </c>
      <c r="AB62" s="213">
        <v>1.4736842105263159</v>
      </c>
      <c r="AC62" s="101">
        <v>925</v>
      </c>
      <c r="AD62" s="213">
        <v>0.17534942820838628</v>
      </c>
      <c r="AE62" s="101">
        <v>1431</v>
      </c>
      <c r="AF62" s="213">
        <v>-0.13743218806509949</v>
      </c>
      <c r="AG62" s="101">
        <v>764</v>
      </c>
      <c r="AH62" s="213">
        <v>-0.19999999999999996</v>
      </c>
      <c r="AI62" s="101">
        <v>5935</v>
      </c>
      <c r="AJ62" s="213">
        <v>0.26088803909071601</v>
      </c>
      <c r="AK62" s="101">
        <v>10452</v>
      </c>
      <c r="AL62" s="213">
        <v>1.993127147766323</v>
      </c>
      <c r="AM62" s="101">
        <v>2947</v>
      </c>
      <c r="AN62" s="213">
        <v>0.34259681093394079</v>
      </c>
      <c r="AO62" s="101">
        <v>245</v>
      </c>
      <c r="AP62" s="213">
        <v>-0.16382252559726962</v>
      </c>
      <c r="AQ62" s="101">
        <v>181</v>
      </c>
      <c r="AR62" s="213">
        <v>-0.15420560747663548</v>
      </c>
      <c r="AS62" s="101">
        <v>1668</v>
      </c>
      <c r="AT62" s="213">
        <v>0.60538979788257929</v>
      </c>
    </row>
    <row r="63" spans="2:46" s="4" customFormat="1" ht="15" hidden="1" customHeight="1" outlineLevel="1" x14ac:dyDescent="0.25">
      <c r="B63" s="78" t="s">
        <v>129</v>
      </c>
      <c r="C63" s="101">
        <v>140102</v>
      </c>
      <c r="D63" s="213">
        <v>-2.8549812284950349E-5</v>
      </c>
      <c r="E63" s="101">
        <v>108481</v>
      </c>
      <c r="F63" s="213">
        <v>6.522666963573176E-3</v>
      </c>
      <c r="G63" s="101">
        <v>31621</v>
      </c>
      <c r="H63" s="213">
        <v>-2.1869586735956403E-2</v>
      </c>
      <c r="I63" s="101">
        <v>51127</v>
      </c>
      <c r="J63" s="213">
        <v>-4.4533732012707938E-2</v>
      </c>
      <c r="K63" s="101">
        <v>17122</v>
      </c>
      <c r="L63" s="213">
        <v>-0.15225033420805067</v>
      </c>
      <c r="M63" s="101">
        <v>3585</v>
      </c>
      <c r="N63" s="213">
        <v>7.5284943011397765E-2</v>
      </c>
      <c r="O63" s="101">
        <v>4570</v>
      </c>
      <c r="P63" s="213">
        <v>4.0765201548622176E-2</v>
      </c>
      <c r="Q63" s="101">
        <v>2724</v>
      </c>
      <c r="R63" s="213">
        <v>0.124226165910029</v>
      </c>
      <c r="S63" s="101">
        <v>1973</v>
      </c>
      <c r="T63" s="213">
        <v>-0.15249140893470792</v>
      </c>
      <c r="U63" s="101">
        <v>2500</v>
      </c>
      <c r="V63" s="213">
        <v>-0.18220477592410855</v>
      </c>
      <c r="W63" s="101">
        <v>562</v>
      </c>
      <c r="X63" s="213">
        <v>2.7972972972972974</v>
      </c>
      <c r="Y63" s="101">
        <v>500</v>
      </c>
      <c r="Z63" s="213">
        <v>9.6491228070175517E-2</v>
      </c>
      <c r="AA63" s="101">
        <v>90</v>
      </c>
      <c r="AB63" s="213">
        <v>1.5714285714285716</v>
      </c>
      <c r="AC63" s="101">
        <v>758</v>
      </c>
      <c r="AD63" s="213">
        <v>0.54378818737270884</v>
      </c>
      <c r="AE63" s="101">
        <v>1577</v>
      </c>
      <c r="AF63" s="213">
        <v>0.2883986928104576</v>
      </c>
      <c r="AG63" s="101">
        <v>1235</v>
      </c>
      <c r="AH63" s="213">
        <v>0.6401062416998673</v>
      </c>
      <c r="AI63" s="101">
        <v>9510</v>
      </c>
      <c r="AJ63" s="213">
        <v>0.72563962983124664</v>
      </c>
      <c r="AK63" s="101">
        <v>5658</v>
      </c>
      <c r="AL63" s="213">
        <v>0.29740885118092186</v>
      </c>
      <c r="AM63" s="101">
        <v>3650</v>
      </c>
      <c r="AN63" s="213">
        <v>-4.9231570721542051E-2</v>
      </c>
      <c r="AO63" s="101">
        <v>362</v>
      </c>
      <c r="AP63" s="213">
        <v>0.23129251700680276</v>
      </c>
      <c r="AQ63" s="101">
        <v>354</v>
      </c>
      <c r="AR63" s="213">
        <v>0.24210526315789482</v>
      </c>
      <c r="AS63" s="101">
        <v>624</v>
      </c>
      <c r="AT63" s="213">
        <v>-0.45311130587204207</v>
      </c>
    </row>
    <row r="64" spans="2:46" s="4" customFormat="1" ht="15" hidden="1" customHeight="1" outlineLevel="1" x14ac:dyDescent="0.25">
      <c r="B64" s="78" t="s">
        <v>130</v>
      </c>
      <c r="C64" s="101">
        <v>154461</v>
      </c>
      <c r="D64" s="213">
        <v>-0.13450256352786261</v>
      </c>
      <c r="E64" s="101">
        <v>118670</v>
      </c>
      <c r="F64" s="213">
        <v>-8.9507120058924583E-2</v>
      </c>
      <c r="G64" s="101">
        <v>35791</v>
      </c>
      <c r="H64" s="213">
        <v>-0.25635271873506615</v>
      </c>
      <c r="I64" s="101">
        <v>50625</v>
      </c>
      <c r="J64" s="213">
        <v>-0.14548308689487544</v>
      </c>
      <c r="K64" s="101">
        <v>17820</v>
      </c>
      <c r="L64" s="213">
        <v>-0.11615911119928579</v>
      </c>
      <c r="M64" s="101">
        <v>8835</v>
      </c>
      <c r="N64" s="213">
        <v>0.26684829366217389</v>
      </c>
      <c r="O64" s="101">
        <v>5661</v>
      </c>
      <c r="P64" s="213">
        <v>-0.21309424520433695</v>
      </c>
      <c r="Q64" s="101">
        <v>4478</v>
      </c>
      <c r="R64" s="213">
        <v>2.8479559026182821E-2</v>
      </c>
      <c r="S64" s="101">
        <v>2073</v>
      </c>
      <c r="T64" s="213">
        <v>-0.18417945690672965</v>
      </c>
      <c r="U64" s="101">
        <v>3681</v>
      </c>
      <c r="V64" s="213">
        <v>-0.14712696941612602</v>
      </c>
      <c r="W64" s="101">
        <v>658</v>
      </c>
      <c r="X64" s="213">
        <v>0.35670103092783512</v>
      </c>
      <c r="Y64" s="101">
        <v>731</v>
      </c>
      <c r="Z64" s="213">
        <v>0.23063973063973053</v>
      </c>
      <c r="AA64" s="101">
        <v>20</v>
      </c>
      <c r="AB64" s="213">
        <v>0.66666666666666674</v>
      </c>
      <c r="AC64" s="101">
        <v>974</v>
      </c>
      <c r="AD64" s="213">
        <v>-0.10560146923783287</v>
      </c>
      <c r="AE64" s="101">
        <v>2341</v>
      </c>
      <c r="AF64" s="213">
        <v>-4.2698548249364698E-4</v>
      </c>
      <c r="AG64" s="101">
        <v>1250</v>
      </c>
      <c r="AH64" s="213">
        <v>-0.15824915824915819</v>
      </c>
      <c r="AI64" s="101">
        <v>7770</v>
      </c>
      <c r="AJ64" s="213">
        <v>0.13034623217922614</v>
      </c>
      <c r="AK64" s="101">
        <v>6216</v>
      </c>
      <c r="AL64" s="213">
        <v>0.14432989690721643</v>
      </c>
      <c r="AM64" s="101">
        <v>4237</v>
      </c>
      <c r="AN64" s="213">
        <v>-0.11433946488294311</v>
      </c>
      <c r="AO64" s="101">
        <v>298</v>
      </c>
      <c r="AP64" s="213">
        <v>-8.8685015290519864E-2</v>
      </c>
      <c r="AQ64" s="101">
        <v>325</v>
      </c>
      <c r="AR64" s="213">
        <v>-0.10220994475138123</v>
      </c>
      <c r="AS64" s="101">
        <v>677</v>
      </c>
      <c r="AT64" s="213">
        <v>-0.61643059490084984</v>
      </c>
    </row>
    <row r="65" spans="2:46" s="4" customFormat="1" ht="15" hidden="1" customHeight="1" outlineLevel="1" x14ac:dyDescent="0.25">
      <c r="B65" s="78" t="s">
        <v>131</v>
      </c>
      <c r="C65" s="101">
        <v>164741</v>
      </c>
      <c r="D65" s="213">
        <v>-2.4987719204796366E-2</v>
      </c>
      <c r="E65" s="101">
        <v>118910</v>
      </c>
      <c r="F65" s="213">
        <v>-3.3108419596831196E-3</v>
      </c>
      <c r="G65" s="101">
        <v>45831</v>
      </c>
      <c r="H65" s="213">
        <v>-7.7067139232349313E-2</v>
      </c>
      <c r="I65" s="101">
        <v>48046</v>
      </c>
      <c r="J65" s="213">
        <v>-0.13525674483900574</v>
      </c>
      <c r="K65" s="101">
        <v>17267</v>
      </c>
      <c r="L65" s="213">
        <v>-0.14043209876543206</v>
      </c>
      <c r="M65" s="101">
        <v>6619</v>
      </c>
      <c r="N65" s="213">
        <v>0.19433417538794662</v>
      </c>
      <c r="O65" s="101">
        <v>5357</v>
      </c>
      <c r="P65" s="213">
        <v>-1.706422018348619E-2</v>
      </c>
      <c r="Q65" s="101">
        <v>5531</v>
      </c>
      <c r="R65" s="213">
        <v>0.36298669295219321</v>
      </c>
      <c r="S65" s="101">
        <v>1555</v>
      </c>
      <c r="T65" s="213">
        <v>-0.2658168083097262</v>
      </c>
      <c r="U65" s="101">
        <v>5793</v>
      </c>
      <c r="V65" s="213">
        <v>-2.2938100860178778E-2</v>
      </c>
      <c r="W65" s="101">
        <v>1109</v>
      </c>
      <c r="X65" s="213">
        <v>1.1873767258382641</v>
      </c>
      <c r="Y65" s="101">
        <v>609</v>
      </c>
      <c r="Z65" s="213">
        <v>-0.10964912280701755</v>
      </c>
      <c r="AA65" s="101">
        <v>137</v>
      </c>
      <c r="AB65" s="213">
        <v>21.833333333333332</v>
      </c>
      <c r="AC65" s="101">
        <v>808</v>
      </c>
      <c r="AD65" s="213">
        <v>-0.13024757804090414</v>
      </c>
      <c r="AE65" s="101">
        <v>1624</v>
      </c>
      <c r="AF65" s="213">
        <v>7.8353253652058363E-2</v>
      </c>
      <c r="AG65" s="101">
        <v>1247</v>
      </c>
      <c r="AH65" s="213">
        <v>0.28028747433264889</v>
      </c>
      <c r="AI65" s="101">
        <v>9665</v>
      </c>
      <c r="AJ65" s="213">
        <v>0.81775437276659768</v>
      </c>
      <c r="AK65" s="101">
        <v>5792</v>
      </c>
      <c r="AL65" s="213">
        <v>0.46781550937658389</v>
      </c>
      <c r="AM65" s="101">
        <v>6191</v>
      </c>
      <c r="AN65" s="213">
        <v>0.32654810370687803</v>
      </c>
      <c r="AO65" s="101">
        <v>307</v>
      </c>
      <c r="AP65" s="213">
        <v>0.27916666666666656</v>
      </c>
      <c r="AQ65" s="101">
        <v>316</v>
      </c>
      <c r="AR65" s="213">
        <v>-3.3639143730886834E-2</v>
      </c>
      <c r="AS65" s="101">
        <v>937</v>
      </c>
      <c r="AT65" s="213">
        <v>-0.35645604395604391</v>
      </c>
    </row>
    <row r="66" spans="2:46" s="4" customFormat="1" ht="15" hidden="1" customHeight="1" outlineLevel="1" x14ac:dyDescent="0.25">
      <c r="B66" s="78" t="s">
        <v>132</v>
      </c>
      <c r="C66" s="101">
        <v>136535</v>
      </c>
      <c r="D66" s="213">
        <v>-9.5603041704202196E-2</v>
      </c>
      <c r="E66" s="101">
        <v>108339</v>
      </c>
      <c r="F66" s="213">
        <v>-8.078228406584087E-2</v>
      </c>
      <c r="G66" s="101">
        <v>28196</v>
      </c>
      <c r="H66" s="213">
        <v>-0.14836293342998674</v>
      </c>
      <c r="I66" s="101">
        <v>49984</v>
      </c>
      <c r="J66" s="213">
        <v>-0.11942638690696405</v>
      </c>
      <c r="K66" s="101">
        <v>17547</v>
      </c>
      <c r="L66" s="213">
        <v>-0.12965626705024558</v>
      </c>
      <c r="M66" s="101">
        <v>4367</v>
      </c>
      <c r="N66" s="213">
        <v>-6.3879957127545572E-2</v>
      </c>
      <c r="O66" s="101">
        <v>5181</v>
      </c>
      <c r="P66" s="213">
        <v>-4.5504789977892424E-2</v>
      </c>
      <c r="Q66" s="101">
        <v>2738</v>
      </c>
      <c r="R66" s="213">
        <v>-1.5107913669064721E-2</v>
      </c>
      <c r="S66" s="101">
        <v>1563</v>
      </c>
      <c r="T66" s="213">
        <v>-0.15422077922077926</v>
      </c>
      <c r="U66" s="101">
        <v>3102</v>
      </c>
      <c r="V66" s="213">
        <v>-0.2142857142857143</v>
      </c>
      <c r="W66" s="101">
        <v>948</v>
      </c>
      <c r="X66" s="213">
        <v>0.86247544204322191</v>
      </c>
      <c r="Y66" s="101">
        <v>718</v>
      </c>
      <c r="Z66" s="213">
        <v>2.7932960893854997E-3</v>
      </c>
      <c r="AA66" s="101">
        <v>158</v>
      </c>
      <c r="AB66" s="213">
        <v>-0.24038461538461542</v>
      </c>
      <c r="AC66" s="101">
        <v>850</v>
      </c>
      <c r="AD66" s="213">
        <v>-4.8152295632698738E-2</v>
      </c>
      <c r="AE66" s="101">
        <v>2210</v>
      </c>
      <c r="AF66" s="213">
        <v>0.43599740090968164</v>
      </c>
      <c r="AG66" s="101">
        <v>955</v>
      </c>
      <c r="AH66" s="213">
        <v>6.1111111111111116E-2</v>
      </c>
      <c r="AI66" s="101">
        <v>6798</v>
      </c>
      <c r="AJ66" s="213">
        <v>0.22134387351778662</v>
      </c>
      <c r="AK66" s="101">
        <v>6824</v>
      </c>
      <c r="AL66" s="213">
        <v>0.2532598714416896</v>
      </c>
      <c r="AM66" s="101">
        <v>3390</v>
      </c>
      <c r="AN66" s="213">
        <v>-0.22567382366377342</v>
      </c>
      <c r="AO66" s="101">
        <v>220</v>
      </c>
      <c r="AP66" s="213">
        <v>9.4527363184079505E-2</v>
      </c>
      <c r="AQ66" s="101">
        <v>212</v>
      </c>
      <c r="AR66" s="213">
        <v>-0.23741007194244601</v>
      </c>
      <c r="AS66" s="101">
        <v>574</v>
      </c>
      <c r="AT66" s="213">
        <v>-0.64871481028151767</v>
      </c>
    </row>
    <row r="67" spans="2:46" s="4" customFormat="1" ht="15" hidden="1" customHeight="1" outlineLevel="1" x14ac:dyDescent="0.25">
      <c r="B67" s="78" t="s">
        <v>147</v>
      </c>
      <c r="C67" s="101">
        <v>154993</v>
      </c>
      <c r="D67" s="213">
        <v>-8.7836485834343669E-2</v>
      </c>
      <c r="E67" s="101">
        <v>136723</v>
      </c>
      <c r="F67" s="213">
        <v>-6.5710439459064185E-2</v>
      </c>
      <c r="G67" s="101">
        <v>18270</v>
      </c>
      <c r="H67" s="213">
        <v>-0.22515797955808137</v>
      </c>
      <c r="I67" s="101">
        <v>57453</v>
      </c>
      <c r="J67" s="213">
        <v>-7.4711718095728963E-2</v>
      </c>
      <c r="K67" s="101">
        <v>21052</v>
      </c>
      <c r="L67" s="213">
        <v>-0.17720628468693822</v>
      </c>
      <c r="M67" s="101">
        <v>6791</v>
      </c>
      <c r="N67" s="213">
        <v>-5.33872316699191E-2</v>
      </c>
      <c r="O67" s="101">
        <v>6001</v>
      </c>
      <c r="P67" s="213">
        <v>2.668947818648415E-2</v>
      </c>
      <c r="Q67" s="101">
        <v>4098</v>
      </c>
      <c r="R67" s="213">
        <v>-8.9737894269213636E-2</v>
      </c>
      <c r="S67" s="101">
        <v>1744</v>
      </c>
      <c r="T67" s="213">
        <v>-0.23809523809523814</v>
      </c>
      <c r="U67" s="101">
        <v>3105</v>
      </c>
      <c r="V67" s="213">
        <v>8.9856089856089838E-2</v>
      </c>
      <c r="W67" s="101">
        <v>4793</v>
      </c>
      <c r="X67" s="213">
        <v>0.12090739008419082</v>
      </c>
      <c r="Y67" s="101">
        <v>3328</v>
      </c>
      <c r="Z67" s="213">
        <v>-0.11111111111111116</v>
      </c>
      <c r="AA67" s="101">
        <v>3584</v>
      </c>
      <c r="AB67" s="213">
        <v>-9.4492167761495716E-2</v>
      </c>
      <c r="AC67" s="101">
        <v>3225</v>
      </c>
      <c r="AD67" s="213">
        <v>0.23138602520045826</v>
      </c>
      <c r="AE67" s="101">
        <v>3023</v>
      </c>
      <c r="AF67" s="213">
        <v>-6.4086687306501577E-2</v>
      </c>
      <c r="AG67" s="101">
        <v>1287</v>
      </c>
      <c r="AH67" s="213">
        <v>8.9754445385266779E-2</v>
      </c>
      <c r="AI67" s="101">
        <v>7138</v>
      </c>
      <c r="AJ67" s="213">
        <v>0.31503316138540893</v>
      </c>
      <c r="AK67" s="101">
        <v>5760</v>
      </c>
      <c r="AL67" s="213">
        <v>-7.3209975864843124E-2</v>
      </c>
      <c r="AM67" s="101">
        <v>3261</v>
      </c>
      <c r="AN67" s="213">
        <v>-0.1294714361986119</v>
      </c>
      <c r="AO67" s="101">
        <v>268</v>
      </c>
      <c r="AP67" s="213">
        <v>1.9011406844106515E-2</v>
      </c>
      <c r="AQ67" s="101">
        <v>219</v>
      </c>
      <c r="AR67" s="213">
        <v>-0.1097560975609756</v>
      </c>
      <c r="AS67" s="101">
        <v>593</v>
      </c>
      <c r="AT67" s="213">
        <v>-0.45894160583941601</v>
      </c>
    </row>
    <row r="68" spans="2:46" s="4" customFormat="1" ht="15" hidden="1" customHeight="1" outlineLevel="1" x14ac:dyDescent="0.25">
      <c r="B68" s="78" t="s">
        <v>121</v>
      </c>
      <c r="C68" s="101">
        <v>143212</v>
      </c>
      <c r="D68" s="213">
        <v>-8.0828929414942241E-3</v>
      </c>
      <c r="E68" s="101">
        <v>132700</v>
      </c>
      <c r="F68" s="213">
        <v>3.5747736497033999E-2</v>
      </c>
      <c r="G68" s="101">
        <v>10512</v>
      </c>
      <c r="H68" s="213">
        <v>-0.35346577280275537</v>
      </c>
      <c r="I68" s="101">
        <v>50701</v>
      </c>
      <c r="J68" s="213">
        <v>4.626591551620951E-2</v>
      </c>
      <c r="K68" s="101">
        <v>20773</v>
      </c>
      <c r="L68" s="213">
        <v>-9.3317620357033726E-2</v>
      </c>
      <c r="M68" s="101">
        <v>5544</v>
      </c>
      <c r="N68" s="213">
        <v>5.439330543933063E-2</v>
      </c>
      <c r="O68" s="101">
        <v>6062</v>
      </c>
      <c r="P68" s="213">
        <v>1.3712374581939857E-2</v>
      </c>
      <c r="Q68" s="101">
        <v>3816</v>
      </c>
      <c r="R68" s="213">
        <v>0.16768665850673203</v>
      </c>
      <c r="S68" s="101">
        <v>1454</v>
      </c>
      <c r="T68" s="213">
        <v>-0.15268065268065267</v>
      </c>
      <c r="U68" s="101">
        <v>1953</v>
      </c>
      <c r="V68" s="213">
        <v>-0.15013054830287209</v>
      </c>
      <c r="W68" s="101">
        <v>8378</v>
      </c>
      <c r="X68" s="213">
        <v>9.7458737228189651E-2</v>
      </c>
      <c r="Y68" s="101">
        <v>5699</v>
      </c>
      <c r="Z68" s="213">
        <v>0.33247603460369413</v>
      </c>
      <c r="AA68" s="101">
        <v>5045</v>
      </c>
      <c r="AB68" s="213">
        <v>1.6932070147147815E-2</v>
      </c>
      <c r="AC68" s="101">
        <v>3950</v>
      </c>
      <c r="AD68" s="213">
        <v>-1.6679113766492448E-2</v>
      </c>
      <c r="AE68" s="101">
        <v>2035</v>
      </c>
      <c r="AF68" s="213">
        <v>0.20699881376037954</v>
      </c>
      <c r="AG68" s="101">
        <v>1442</v>
      </c>
      <c r="AH68" s="213">
        <v>-9.9875156054931358E-2</v>
      </c>
      <c r="AI68" s="101">
        <v>7483</v>
      </c>
      <c r="AJ68" s="213">
        <v>0.51692681937968787</v>
      </c>
      <c r="AK68" s="101">
        <v>4970</v>
      </c>
      <c r="AL68" s="213">
        <v>9.5679012345678993E-2</v>
      </c>
      <c r="AM68" s="101">
        <v>2485</v>
      </c>
      <c r="AN68" s="213">
        <v>-0.2597557342865654</v>
      </c>
      <c r="AO68" s="101">
        <v>194</v>
      </c>
      <c r="AP68" s="213">
        <v>-0.18487394957983194</v>
      </c>
      <c r="AQ68" s="101">
        <v>101</v>
      </c>
      <c r="AR68" s="213">
        <v>-0.47395833333333337</v>
      </c>
      <c r="AS68" s="101">
        <v>615</v>
      </c>
      <c r="AT68" s="213">
        <v>-0.22835633626097862</v>
      </c>
    </row>
    <row r="69" spans="2:46" s="4" customFormat="1" ht="15" hidden="1" customHeight="1" outlineLevel="1" x14ac:dyDescent="0.25">
      <c r="B69" s="78" t="s">
        <v>122</v>
      </c>
      <c r="C69" s="101">
        <v>137968</v>
      </c>
      <c r="D69" s="213">
        <v>-9.1987232222185633E-2</v>
      </c>
      <c r="E69" s="101">
        <v>124214</v>
      </c>
      <c r="F69" s="213">
        <v>-3.9758188578894016E-2</v>
      </c>
      <c r="G69" s="101">
        <v>13754</v>
      </c>
      <c r="H69" s="213">
        <v>-0.39109261554807861</v>
      </c>
      <c r="I69" s="101">
        <v>47075</v>
      </c>
      <c r="J69" s="213">
        <v>-0.10182782568877358</v>
      </c>
      <c r="K69" s="101">
        <v>17767</v>
      </c>
      <c r="L69" s="213">
        <v>-3.1718349773829591E-2</v>
      </c>
      <c r="M69" s="101">
        <v>5835</v>
      </c>
      <c r="N69" s="213">
        <v>0.20932642487046627</v>
      </c>
      <c r="O69" s="101">
        <v>6543</v>
      </c>
      <c r="P69" s="213">
        <v>7.8457227624855852E-2</v>
      </c>
      <c r="Q69" s="101">
        <v>3689</v>
      </c>
      <c r="R69" s="213">
        <v>-0.20904802744425388</v>
      </c>
      <c r="S69" s="101">
        <v>1433</v>
      </c>
      <c r="T69" s="213">
        <v>-9.5328282828282873E-2</v>
      </c>
      <c r="U69" s="101">
        <v>3371</v>
      </c>
      <c r="V69" s="213">
        <v>-1.5478971962616828E-2</v>
      </c>
      <c r="W69" s="101">
        <v>8690</v>
      </c>
      <c r="X69" s="213">
        <v>0.22809496890898817</v>
      </c>
      <c r="Y69" s="101">
        <v>4200</v>
      </c>
      <c r="Z69" s="213">
        <v>0.33715377268385871</v>
      </c>
      <c r="AA69" s="101">
        <v>4684</v>
      </c>
      <c r="AB69" s="213">
        <v>-4.6222765220932605E-2</v>
      </c>
      <c r="AC69" s="101">
        <v>3571</v>
      </c>
      <c r="AD69" s="213">
        <v>-0.13472255875938943</v>
      </c>
      <c r="AE69" s="101">
        <v>1602</v>
      </c>
      <c r="AF69" s="213">
        <v>0.31960461285008246</v>
      </c>
      <c r="AG69" s="101">
        <v>1334</v>
      </c>
      <c r="AH69" s="213">
        <v>0.15999999999999992</v>
      </c>
      <c r="AI69" s="101">
        <v>5766</v>
      </c>
      <c r="AJ69" s="213">
        <v>-8.9818468823993691E-2</v>
      </c>
      <c r="AK69" s="101">
        <v>4697</v>
      </c>
      <c r="AL69" s="213">
        <v>-6.5831344470962616E-2</v>
      </c>
      <c r="AM69" s="101">
        <v>2442</v>
      </c>
      <c r="AN69" s="213">
        <v>-0.25548780487804879</v>
      </c>
      <c r="AO69" s="101">
        <v>292</v>
      </c>
      <c r="AP69" s="213">
        <v>-7.0063694267515908E-2</v>
      </c>
      <c r="AQ69" s="101">
        <v>198</v>
      </c>
      <c r="AR69" s="213">
        <v>-0.49230769230769234</v>
      </c>
      <c r="AS69" s="101">
        <v>1025</v>
      </c>
      <c r="AT69" s="213">
        <v>-3.8461538461538436E-2</v>
      </c>
    </row>
    <row r="70" spans="2:46" s="4" customFormat="1" ht="15.75" collapsed="1" x14ac:dyDescent="0.25">
      <c r="B70" s="102">
        <v>2012</v>
      </c>
      <c r="C70" s="105">
        <v>1758642</v>
      </c>
      <c r="D70" s="214">
        <v>-4.8126744531568399E-2</v>
      </c>
      <c r="E70" s="105">
        <v>1469986</v>
      </c>
      <c r="F70" s="214">
        <v>-3.0084172340508308E-2</v>
      </c>
      <c r="G70" s="105">
        <v>288656</v>
      </c>
      <c r="H70" s="214">
        <v>-0.13049659917223433</v>
      </c>
      <c r="I70" s="105">
        <v>593943</v>
      </c>
      <c r="J70" s="214">
        <v>-6.3371963748701021E-2</v>
      </c>
      <c r="K70" s="105">
        <v>230053</v>
      </c>
      <c r="L70" s="214">
        <v>-7.2464177142718911E-2</v>
      </c>
      <c r="M70" s="105">
        <v>68253</v>
      </c>
      <c r="N70" s="214">
        <v>-9.6060364216788985E-3</v>
      </c>
      <c r="O70" s="105">
        <v>70143</v>
      </c>
      <c r="P70" s="214">
        <v>-1.5357187978157438E-2</v>
      </c>
      <c r="Q70" s="105">
        <v>55690</v>
      </c>
      <c r="R70" s="214">
        <v>-3.0601587522629203E-2</v>
      </c>
      <c r="S70" s="105">
        <v>20444</v>
      </c>
      <c r="T70" s="214">
        <v>-0.14631702021045601</v>
      </c>
      <c r="U70" s="105">
        <v>39949</v>
      </c>
      <c r="V70" s="214">
        <v>-0.21979180907368712</v>
      </c>
      <c r="W70" s="105">
        <v>53504</v>
      </c>
      <c r="X70" s="214">
        <v>6.3211652723406786E-2</v>
      </c>
      <c r="Y70" s="105">
        <v>31755</v>
      </c>
      <c r="Z70" s="214">
        <v>0.12662314624281557</v>
      </c>
      <c r="AA70" s="105">
        <v>30405</v>
      </c>
      <c r="AB70" s="214">
        <v>-0.10838391836016537</v>
      </c>
      <c r="AC70" s="105">
        <v>34225</v>
      </c>
      <c r="AD70" s="214">
        <v>1.7299289599619572E-2</v>
      </c>
      <c r="AE70" s="105">
        <v>21266</v>
      </c>
      <c r="AF70" s="214">
        <v>7.899944187934449E-2</v>
      </c>
      <c r="AG70" s="105">
        <v>14761</v>
      </c>
      <c r="AH70" s="214">
        <v>2.0745453288154359E-2</v>
      </c>
      <c r="AI70" s="105">
        <v>81118</v>
      </c>
      <c r="AJ70" s="214">
        <v>0.32899716565361992</v>
      </c>
      <c r="AK70" s="105">
        <v>68104</v>
      </c>
      <c r="AL70" s="214">
        <v>0.22210059755594247</v>
      </c>
      <c r="AM70" s="105">
        <v>40049</v>
      </c>
      <c r="AN70" s="214">
        <v>-8.7763655414331954E-2</v>
      </c>
      <c r="AO70" s="105">
        <v>3572</v>
      </c>
      <c r="AP70" s="214">
        <v>-5.7022175290390664E-2</v>
      </c>
      <c r="AQ70" s="105">
        <v>2978</v>
      </c>
      <c r="AR70" s="214">
        <v>-5.8488776478027193E-2</v>
      </c>
      <c r="AS70" s="105">
        <v>9774</v>
      </c>
      <c r="AT70" s="214">
        <v>-0.22643450732093395</v>
      </c>
    </row>
    <row r="71" spans="2:46" s="4" customFormat="1" ht="15" hidden="1" customHeight="1" outlineLevel="1" x14ac:dyDescent="0.25">
      <c r="B71" s="78" t="s">
        <v>123</v>
      </c>
      <c r="C71" s="101">
        <v>134928</v>
      </c>
      <c r="D71" s="213">
        <v>2.5779818606171734E-2</v>
      </c>
      <c r="E71" s="101">
        <v>119568</v>
      </c>
      <c r="F71" s="213">
        <v>5.2646406310525862E-2</v>
      </c>
      <c r="G71" s="101">
        <v>15360</v>
      </c>
      <c r="H71" s="213">
        <v>-0.14424201905398626</v>
      </c>
      <c r="I71" s="101">
        <v>39125</v>
      </c>
      <c r="J71" s="213">
        <v>-6.4241467556384713E-2</v>
      </c>
      <c r="K71" s="101">
        <v>20822</v>
      </c>
      <c r="L71" s="213">
        <v>3.8659150995161262E-2</v>
      </c>
      <c r="M71" s="101">
        <v>4677</v>
      </c>
      <c r="N71" s="213">
        <v>0.11970313622216899</v>
      </c>
      <c r="O71" s="101">
        <v>6793</v>
      </c>
      <c r="P71" s="213">
        <v>9.972478549457664E-2</v>
      </c>
      <c r="Q71" s="101">
        <v>4808</v>
      </c>
      <c r="R71" s="213">
        <v>0.27838340866790756</v>
      </c>
      <c r="S71" s="101">
        <v>1883</v>
      </c>
      <c r="T71" s="213">
        <v>-0.24498797113071369</v>
      </c>
      <c r="U71" s="101">
        <v>6145</v>
      </c>
      <c r="V71" s="213">
        <v>0.20372184133202742</v>
      </c>
      <c r="W71" s="101">
        <v>8034</v>
      </c>
      <c r="X71" s="213">
        <v>0.33899999999999997</v>
      </c>
      <c r="Y71" s="101">
        <v>3461</v>
      </c>
      <c r="Z71" s="213">
        <v>0.14036243822075778</v>
      </c>
      <c r="AA71" s="101">
        <v>5606</v>
      </c>
      <c r="AB71" s="213">
        <v>0.57649043869516303</v>
      </c>
      <c r="AC71" s="101">
        <v>4277</v>
      </c>
      <c r="AD71" s="213">
        <v>-8.2188841201716767E-2</v>
      </c>
      <c r="AE71" s="101">
        <v>1068</v>
      </c>
      <c r="AF71" s="213">
        <v>0.13015873015873014</v>
      </c>
      <c r="AG71" s="101">
        <v>1479</v>
      </c>
      <c r="AH71" s="213">
        <v>-3.7735849056603765E-2</v>
      </c>
      <c r="AI71" s="101">
        <v>4547</v>
      </c>
      <c r="AJ71" s="213">
        <v>0.25503726193762066</v>
      </c>
      <c r="AK71" s="101">
        <v>3641</v>
      </c>
      <c r="AL71" s="213">
        <v>9.9335748792270584E-2</v>
      </c>
      <c r="AM71" s="101">
        <v>2199</v>
      </c>
      <c r="AN71" s="213">
        <v>-9.8770491803278682E-2</v>
      </c>
      <c r="AO71" s="101">
        <v>284</v>
      </c>
      <c r="AP71" s="213">
        <v>0.54347826086956519</v>
      </c>
      <c r="AQ71" s="101">
        <v>171</v>
      </c>
      <c r="AR71" s="213">
        <v>-0.25974025974025972</v>
      </c>
      <c r="AS71" s="101">
        <v>548</v>
      </c>
      <c r="AT71" s="213">
        <v>0.11156186612576069</v>
      </c>
    </row>
    <row r="72" spans="2:46" s="4" customFormat="1" ht="15" hidden="1" customHeight="1" outlineLevel="1" x14ac:dyDescent="0.25">
      <c r="B72" s="78" t="s">
        <v>124</v>
      </c>
      <c r="C72" s="101">
        <v>145544</v>
      </c>
      <c r="D72" s="213">
        <v>0.16046213093709882</v>
      </c>
      <c r="E72" s="101">
        <v>131043</v>
      </c>
      <c r="F72" s="213">
        <v>0.21468827051778794</v>
      </c>
      <c r="G72" s="101">
        <v>14501</v>
      </c>
      <c r="H72" s="213">
        <v>-0.17311968979871128</v>
      </c>
      <c r="I72" s="101">
        <v>48003</v>
      </c>
      <c r="J72" s="213">
        <v>0.13859108159392797</v>
      </c>
      <c r="K72" s="101">
        <v>19143</v>
      </c>
      <c r="L72" s="213">
        <v>6.6462395543175568E-2</v>
      </c>
      <c r="M72" s="101">
        <v>7381</v>
      </c>
      <c r="N72" s="213">
        <v>0.35804967801287946</v>
      </c>
      <c r="O72" s="101">
        <v>6190</v>
      </c>
      <c r="P72" s="213">
        <v>0.17725370863446188</v>
      </c>
      <c r="Q72" s="101">
        <v>7511</v>
      </c>
      <c r="R72" s="213">
        <v>0.72270642201834856</v>
      </c>
      <c r="S72" s="101">
        <v>1952</v>
      </c>
      <c r="T72" s="213">
        <v>-0.11393554244212434</v>
      </c>
      <c r="U72" s="101">
        <v>5925</v>
      </c>
      <c r="V72" s="213">
        <v>0.52040030792917635</v>
      </c>
      <c r="W72" s="101">
        <v>7482</v>
      </c>
      <c r="X72" s="213">
        <v>0.6382745784979198</v>
      </c>
      <c r="Y72" s="101">
        <v>3941</v>
      </c>
      <c r="Z72" s="213">
        <v>0.34919548099965758</v>
      </c>
      <c r="AA72" s="101">
        <v>5978</v>
      </c>
      <c r="AB72" s="213">
        <v>0.83374233128834363</v>
      </c>
      <c r="AC72" s="101">
        <v>5102</v>
      </c>
      <c r="AD72" s="213">
        <v>0.10600476913071755</v>
      </c>
      <c r="AE72" s="101">
        <v>1103</v>
      </c>
      <c r="AF72" s="213">
        <v>0.15497382198952869</v>
      </c>
      <c r="AG72" s="101">
        <v>1451</v>
      </c>
      <c r="AH72" s="213">
        <v>0.21219715956558072</v>
      </c>
      <c r="AI72" s="101">
        <v>2283</v>
      </c>
      <c r="AJ72" s="213">
        <v>-3.0567685589519833E-3</v>
      </c>
      <c r="AK72" s="101">
        <v>2807</v>
      </c>
      <c r="AL72" s="213">
        <v>-0.13816395455941055</v>
      </c>
      <c r="AM72" s="101">
        <v>3714</v>
      </c>
      <c r="AN72" s="213">
        <v>0.47556615017878423</v>
      </c>
      <c r="AO72" s="101">
        <v>323</v>
      </c>
      <c r="AP72" s="213">
        <v>0.73655913978494625</v>
      </c>
      <c r="AQ72" s="101">
        <v>165</v>
      </c>
      <c r="AR72" s="213">
        <v>-2.3668639053254448E-2</v>
      </c>
      <c r="AS72" s="101">
        <v>589</v>
      </c>
      <c r="AT72" s="213">
        <v>-0.14264919941775833</v>
      </c>
    </row>
    <row r="73" spans="2:46" s="4" customFormat="1" ht="15" hidden="1" customHeight="1" outlineLevel="1" x14ac:dyDescent="0.25">
      <c r="B73" s="78" t="s">
        <v>125</v>
      </c>
      <c r="C73" s="101">
        <v>160253</v>
      </c>
      <c r="D73" s="213">
        <v>0.14198063123089311</v>
      </c>
      <c r="E73" s="101">
        <v>143328</v>
      </c>
      <c r="F73" s="213">
        <v>0.24364847980008331</v>
      </c>
      <c r="G73" s="101">
        <v>16925</v>
      </c>
      <c r="H73" s="213">
        <v>-0.3251863960767114</v>
      </c>
      <c r="I73" s="101">
        <v>53151</v>
      </c>
      <c r="J73" s="213">
        <v>0.14819295327385462</v>
      </c>
      <c r="K73" s="101">
        <v>21162</v>
      </c>
      <c r="L73" s="213">
        <v>9.4447624499141014E-3</v>
      </c>
      <c r="M73" s="101">
        <v>7906</v>
      </c>
      <c r="N73" s="213">
        <v>0.58309971966359631</v>
      </c>
      <c r="O73" s="101">
        <v>6788</v>
      </c>
      <c r="P73" s="213">
        <v>0.44456267290912965</v>
      </c>
      <c r="Q73" s="101">
        <v>6593</v>
      </c>
      <c r="R73" s="213">
        <v>1.0481515998757378</v>
      </c>
      <c r="S73" s="101">
        <v>1800</v>
      </c>
      <c r="T73" s="213">
        <v>-0.26888708367181158</v>
      </c>
      <c r="U73" s="101">
        <v>4792</v>
      </c>
      <c r="V73" s="213">
        <v>0.46723821187997561</v>
      </c>
      <c r="W73" s="101">
        <v>9062</v>
      </c>
      <c r="X73" s="213">
        <v>0.8105894105894107</v>
      </c>
      <c r="Y73" s="101">
        <v>4303</v>
      </c>
      <c r="Z73" s="213">
        <v>0.47363013698630141</v>
      </c>
      <c r="AA73" s="101">
        <v>6009</v>
      </c>
      <c r="AB73" s="213">
        <v>0.56321540062434972</v>
      </c>
      <c r="AC73" s="101">
        <v>5495</v>
      </c>
      <c r="AD73" s="213">
        <v>0.21436464088397789</v>
      </c>
      <c r="AE73" s="101">
        <v>1329</v>
      </c>
      <c r="AF73" s="213">
        <v>0.18872987477638636</v>
      </c>
      <c r="AG73" s="101">
        <v>1095</v>
      </c>
      <c r="AH73" s="213">
        <v>-7.3604060913705638E-2</v>
      </c>
      <c r="AI73" s="101">
        <v>4289</v>
      </c>
      <c r="AJ73" s="213">
        <v>0.42161087172688094</v>
      </c>
      <c r="AK73" s="101">
        <v>4094</v>
      </c>
      <c r="AL73" s="213">
        <v>0.16604955853033321</v>
      </c>
      <c r="AM73" s="101">
        <v>4069</v>
      </c>
      <c r="AN73" s="213">
        <v>0.34735099337748343</v>
      </c>
      <c r="AO73" s="101">
        <v>465</v>
      </c>
      <c r="AP73" s="213">
        <v>0.35568513119533529</v>
      </c>
      <c r="AQ73" s="101">
        <v>271</v>
      </c>
      <c r="AR73" s="213">
        <v>0.25462962962962954</v>
      </c>
      <c r="AS73" s="101">
        <v>655</v>
      </c>
      <c r="AT73" s="213">
        <v>4.6012269938651151E-3</v>
      </c>
    </row>
    <row r="74" spans="2:46" s="4" customFormat="1" ht="15" hidden="1" customHeight="1" outlineLevel="1" x14ac:dyDescent="0.25">
      <c r="B74" s="78" t="s">
        <v>126</v>
      </c>
      <c r="C74" s="101">
        <v>172615</v>
      </c>
      <c r="D74" s="213">
        <v>0.10218950137602079</v>
      </c>
      <c r="E74" s="101">
        <v>142430</v>
      </c>
      <c r="F74" s="213">
        <v>0.17868551283536638</v>
      </c>
      <c r="G74" s="101">
        <v>30185</v>
      </c>
      <c r="H74" s="213">
        <v>-0.1562071953708104</v>
      </c>
      <c r="I74" s="101">
        <v>56783</v>
      </c>
      <c r="J74" s="213">
        <v>1.0535495008097362E-2</v>
      </c>
      <c r="K74" s="101">
        <v>22529</v>
      </c>
      <c r="L74" s="213">
        <v>0.15332241220436171</v>
      </c>
      <c r="M74" s="101">
        <v>6587</v>
      </c>
      <c r="N74" s="213">
        <v>0.26648721399730824</v>
      </c>
      <c r="O74" s="101">
        <v>7183</v>
      </c>
      <c r="P74" s="213">
        <v>-3.6097691894793393E-2</v>
      </c>
      <c r="Q74" s="101">
        <v>8639</v>
      </c>
      <c r="R74" s="213">
        <v>0.67682453416149069</v>
      </c>
      <c r="S74" s="101">
        <v>1771</v>
      </c>
      <c r="T74" s="213">
        <v>-0.23729543496985361</v>
      </c>
      <c r="U74" s="101">
        <v>4984</v>
      </c>
      <c r="V74" s="213">
        <v>0.96375098502758072</v>
      </c>
      <c r="W74" s="101">
        <v>4883</v>
      </c>
      <c r="X74" s="213">
        <v>0.67226027397260268</v>
      </c>
      <c r="Y74" s="101">
        <v>2417</v>
      </c>
      <c r="Z74" s="213">
        <v>2.0364321608040199</v>
      </c>
      <c r="AA74" s="101">
        <v>2284</v>
      </c>
      <c r="AB74" s="213">
        <v>0.71987951807228923</v>
      </c>
      <c r="AC74" s="101">
        <v>3817</v>
      </c>
      <c r="AD74" s="213">
        <v>0.87844488188976388</v>
      </c>
      <c r="AE74" s="101">
        <v>1809</v>
      </c>
      <c r="AF74" s="213">
        <v>0.55145797598627788</v>
      </c>
      <c r="AG74" s="101">
        <v>1436</v>
      </c>
      <c r="AH74" s="213">
        <v>0.13787638668779723</v>
      </c>
      <c r="AI74" s="101">
        <v>5247</v>
      </c>
      <c r="AJ74" s="213">
        <v>0.14040425994349048</v>
      </c>
      <c r="AK74" s="101">
        <v>6730</v>
      </c>
      <c r="AL74" s="213">
        <v>0.93057946069994268</v>
      </c>
      <c r="AM74" s="101">
        <v>3674</v>
      </c>
      <c r="AN74" s="213">
        <v>0.10996978851963757</v>
      </c>
      <c r="AO74" s="101">
        <v>546</v>
      </c>
      <c r="AP74" s="213">
        <v>0.4255874673629243</v>
      </c>
      <c r="AQ74" s="101">
        <v>262</v>
      </c>
      <c r="AR74" s="213">
        <v>-0.20121951219512191</v>
      </c>
      <c r="AS74" s="101">
        <v>849</v>
      </c>
      <c r="AT74" s="213">
        <v>1.5550239234449759E-2</v>
      </c>
    </row>
    <row r="75" spans="2:46" s="4" customFormat="1" ht="15" hidden="1" customHeight="1" outlineLevel="1" x14ac:dyDescent="0.25">
      <c r="B75" s="78" t="s">
        <v>146</v>
      </c>
      <c r="C75" s="101">
        <v>129475</v>
      </c>
      <c r="D75" s="213">
        <v>-2.2970291052603731E-2</v>
      </c>
      <c r="E75" s="101">
        <v>100117</v>
      </c>
      <c r="F75" s="213">
        <v>8.9329430837694623E-2</v>
      </c>
      <c r="G75" s="101">
        <v>29358</v>
      </c>
      <c r="H75" s="213">
        <v>-0.27711021372993205</v>
      </c>
      <c r="I75" s="101">
        <v>49026</v>
      </c>
      <c r="J75" s="213">
        <v>0.14019256709614392</v>
      </c>
      <c r="K75" s="101">
        <v>16916</v>
      </c>
      <c r="L75" s="213">
        <v>-5.1421521897605516E-2</v>
      </c>
      <c r="M75" s="101">
        <v>4592</v>
      </c>
      <c r="N75" s="213">
        <v>-0.20936639118457301</v>
      </c>
      <c r="O75" s="101">
        <v>3928</v>
      </c>
      <c r="P75" s="213">
        <v>-5.9386973180076574E-2</v>
      </c>
      <c r="Q75" s="101">
        <v>3848</v>
      </c>
      <c r="R75" s="213">
        <v>0.64655541292255037</v>
      </c>
      <c r="S75" s="101">
        <v>2118</v>
      </c>
      <c r="T75" s="213">
        <v>2.2694350555287235E-2</v>
      </c>
      <c r="U75" s="101">
        <v>3536</v>
      </c>
      <c r="V75" s="213">
        <v>0.5441048034934497</v>
      </c>
      <c r="W75" s="101">
        <v>227</v>
      </c>
      <c r="X75" s="213">
        <v>-0.70131578947368423</v>
      </c>
      <c r="Y75" s="101">
        <v>452</v>
      </c>
      <c r="Z75" s="213">
        <v>-0.17818181818181822</v>
      </c>
      <c r="AA75" s="101">
        <v>133</v>
      </c>
      <c r="AB75" s="213">
        <v>1.0151515151515151</v>
      </c>
      <c r="AC75" s="101">
        <v>787</v>
      </c>
      <c r="AD75" s="213">
        <v>0.42314647377938508</v>
      </c>
      <c r="AE75" s="101">
        <v>1659</v>
      </c>
      <c r="AF75" s="213">
        <v>0.78387096774193554</v>
      </c>
      <c r="AG75" s="101">
        <v>955</v>
      </c>
      <c r="AH75" s="213">
        <v>0.4491654021244309</v>
      </c>
      <c r="AI75" s="101">
        <v>4707</v>
      </c>
      <c r="AJ75" s="213">
        <v>0.32741116751269028</v>
      </c>
      <c r="AK75" s="101">
        <v>3492</v>
      </c>
      <c r="AL75" s="213">
        <v>0.32072617246596069</v>
      </c>
      <c r="AM75" s="101">
        <v>2195</v>
      </c>
      <c r="AN75" s="213">
        <v>-0.25238419618528607</v>
      </c>
      <c r="AO75" s="101">
        <v>293</v>
      </c>
      <c r="AP75" s="213">
        <v>0.26293103448275867</v>
      </c>
      <c r="AQ75" s="101">
        <v>214</v>
      </c>
      <c r="AR75" s="213">
        <v>-0.13709677419354838</v>
      </c>
      <c r="AS75" s="101">
        <v>1039</v>
      </c>
      <c r="AT75" s="213">
        <v>-0.18188976377952759</v>
      </c>
    </row>
    <row r="76" spans="2:46" s="4" customFormat="1" ht="15" hidden="1" customHeight="1" outlineLevel="1" x14ac:dyDescent="0.25">
      <c r="B76" s="78" t="s">
        <v>129</v>
      </c>
      <c r="C76" s="101">
        <v>140106</v>
      </c>
      <c r="D76" s="213">
        <v>8.6960906770522151E-2</v>
      </c>
      <c r="E76" s="101">
        <v>107778</v>
      </c>
      <c r="F76" s="213">
        <v>0.12614805914006588</v>
      </c>
      <c r="G76" s="101">
        <v>32328</v>
      </c>
      <c r="H76" s="213">
        <v>-2.6030368763557465E-2</v>
      </c>
      <c r="I76" s="101">
        <v>53510</v>
      </c>
      <c r="J76" s="213">
        <v>0.16696471409255453</v>
      </c>
      <c r="K76" s="101">
        <v>20197</v>
      </c>
      <c r="L76" s="213">
        <v>0.1491238051888939</v>
      </c>
      <c r="M76" s="101">
        <v>3334</v>
      </c>
      <c r="N76" s="213">
        <v>0.31674565560821488</v>
      </c>
      <c r="O76" s="101">
        <v>4391</v>
      </c>
      <c r="P76" s="213">
        <v>5.5021624219125487E-2</v>
      </c>
      <c r="Q76" s="101">
        <v>2423</v>
      </c>
      <c r="R76" s="213">
        <v>0.26792255363683926</v>
      </c>
      <c r="S76" s="101">
        <v>2328</v>
      </c>
      <c r="T76" s="213">
        <v>0.18473282442748085</v>
      </c>
      <c r="U76" s="101">
        <v>3057</v>
      </c>
      <c r="V76" s="213">
        <v>0.12101210121012107</v>
      </c>
      <c r="W76" s="101">
        <v>148</v>
      </c>
      <c r="X76" s="213">
        <v>-0.867026055705301</v>
      </c>
      <c r="Y76" s="101">
        <v>456</v>
      </c>
      <c r="Z76" s="213">
        <v>-0.34104046242774566</v>
      </c>
      <c r="AA76" s="101">
        <v>35</v>
      </c>
      <c r="AB76" s="213">
        <v>-0.66019417475728148</v>
      </c>
      <c r="AC76" s="101">
        <v>491</v>
      </c>
      <c r="AD76" s="213">
        <v>-0.2985714285714286</v>
      </c>
      <c r="AE76" s="101">
        <v>1224</v>
      </c>
      <c r="AF76" s="213">
        <v>0.51861042183622819</v>
      </c>
      <c r="AG76" s="101">
        <v>753</v>
      </c>
      <c r="AH76" s="213">
        <v>-0.11929824561403513</v>
      </c>
      <c r="AI76" s="101">
        <v>5511</v>
      </c>
      <c r="AJ76" s="213">
        <v>0.32539682539682535</v>
      </c>
      <c r="AK76" s="101">
        <v>4361</v>
      </c>
      <c r="AL76" s="213">
        <v>-9.7288346098116318E-2</v>
      </c>
      <c r="AM76" s="101">
        <v>3839</v>
      </c>
      <c r="AN76" s="213">
        <v>-3.4942182001005517E-2</v>
      </c>
      <c r="AO76" s="101">
        <v>294</v>
      </c>
      <c r="AP76" s="213">
        <v>9.2936802973977661E-2</v>
      </c>
      <c r="AQ76" s="101">
        <v>285</v>
      </c>
      <c r="AR76" s="213">
        <v>0.45408163265306123</v>
      </c>
      <c r="AS76" s="101">
        <v>1141</v>
      </c>
      <c r="AT76" s="213">
        <v>-0.10649960845732187</v>
      </c>
    </row>
    <row r="77" spans="2:46" s="4" customFormat="1" ht="15" hidden="1" customHeight="1" outlineLevel="1" x14ac:dyDescent="0.25">
      <c r="B77" s="78" t="s">
        <v>130</v>
      </c>
      <c r="C77" s="101">
        <v>178465</v>
      </c>
      <c r="D77" s="213">
        <v>9.2390938416242685E-2</v>
      </c>
      <c r="E77" s="101">
        <v>130336</v>
      </c>
      <c r="F77" s="213">
        <v>0.12361526591204952</v>
      </c>
      <c r="G77" s="101">
        <v>48129</v>
      </c>
      <c r="H77" s="213">
        <v>1.5937011863047301E-2</v>
      </c>
      <c r="I77" s="101">
        <v>59244</v>
      </c>
      <c r="J77" s="213">
        <v>0.18782580800384951</v>
      </c>
      <c r="K77" s="101">
        <v>20162</v>
      </c>
      <c r="L77" s="213">
        <v>8.86609071274298E-2</v>
      </c>
      <c r="M77" s="101">
        <v>6974</v>
      </c>
      <c r="N77" s="213">
        <v>0.21371388792203261</v>
      </c>
      <c r="O77" s="101">
        <v>7194</v>
      </c>
      <c r="P77" s="213">
        <v>0.15269988783848731</v>
      </c>
      <c r="Q77" s="101">
        <v>4354</v>
      </c>
      <c r="R77" s="213">
        <v>8.9044522261130465E-2</v>
      </c>
      <c r="S77" s="101">
        <v>2541</v>
      </c>
      <c r="T77" s="213">
        <v>0.1840633737185462</v>
      </c>
      <c r="U77" s="101">
        <v>4316</v>
      </c>
      <c r="V77" s="213">
        <v>0.13668685804582559</v>
      </c>
      <c r="W77" s="101">
        <v>485</v>
      </c>
      <c r="X77" s="213">
        <v>-0.61477362986497219</v>
      </c>
      <c r="Y77" s="101">
        <v>594</v>
      </c>
      <c r="Z77" s="213">
        <v>-0.38124999999999998</v>
      </c>
      <c r="AA77" s="101">
        <v>12</v>
      </c>
      <c r="AB77" s="213">
        <v>-0.90082644628099173</v>
      </c>
      <c r="AC77" s="101">
        <v>1089</v>
      </c>
      <c r="AD77" s="213">
        <v>0.51249999999999996</v>
      </c>
      <c r="AE77" s="101">
        <v>2342</v>
      </c>
      <c r="AF77" s="213">
        <v>0.65162200282087457</v>
      </c>
      <c r="AG77" s="101">
        <v>1485</v>
      </c>
      <c r="AH77" s="213">
        <v>0.10903659447348768</v>
      </c>
      <c r="AI77" s="101">
        <v>6874</v>
      </c>
      <c r="AJ77" s="213">
        <v>7.4734208880550268E-2</v>
      </c>
      <c r="AK77" s="101">
        <v>5432</v>
      </c>
      <c r="AL77" s="213">
        <v>-5.084745762711862E-2</v>
      </c>
      <c r="AM77" s="101">
        <v>4784</v>
      </c>
      <c r="AN77" s="213">
        <v>-0.13817330210772838</v>
      </c>
      <c r="AO77" s="101">
        <v>327</v>
      </c>
      <c r="AP77" s="213">
        <v>1.2383900928792491E-2</v>
      </c>
      <c r="AQ77" s="101">
        <v>362</v>
      </c>
      <c r="AR77" s="213">
        <v>0.23129251700680276</v>
      </c>
      <c r="AS77" s="101">
        <v>1765</v>
      </c>
      <c r="AT77" s="213">
        <v>0.12492033142128744</v>
      </c>
    </row>
    <row r="78" spans="2:46" s="4" customFormat="1" ht="15" hidden="1" customHeight="1" outlineLevel="1" x14ac:dyDescent="0.25">
      <c r="B78" s="78" t="s">
        <v>131</v>
      </c>
      <c r="C78" s="101">
        <v>168963</v>
      </c>
      <c r="D78" s="213">
        <v>2.250611217351306E-2</v>
      </c>
      <c r="E78" s="101">
        <v>119305</v>
      </c>
      <c r="F78" s="213">
        <v>0.11334558926455074</v>
      </c>
      <c r="G78" s="101">
        <v>49658</v>
      </c>
      <c r="H78" s="213">
        <v>-0.14508048549539465</v>
      </c>
      <c r="I78" s="101">
        <v>55561</v>
      </c>
      <c r="J78" s="213">
        <v>0.22187280084447569</v>
      </c>
      <c r="K78" s="101">
        <v>20088</v>
      </c>
      <c r="L78" s="213">
        <v>0.16804279567391567</v>
      </c>
      <c r="M78" s="101">
        <v>5542</v>
      </c>
      <c r="N78" s="213">
        <v>-1.8767705382436217E-2</v>
      </c>
      <c r="O78" s="101">
        <v>5450</v>
      </c>
      <c r="P78" s="213">
        <v>2.3858726282171672E-2</v>
      </c>
      <c r="Q78" s="101">
        <v>4058</v>
      </c>
      <c r="R78" s="213">
        <v>0.10241782124422705</v>
      </c>
      <c r="S78" s="101">
        <v>2118</v>
      </c>
      <c r="T78" s="213">
        <v>0.12301166489925763</v>
      </c>
      <c r="U78" s="101">
        <v>5929</v>
      </c>
      <c r="V78" s="213">
        <v>7.6478585995920501E-3</v>
      </c>
      <c r="W78" s="101">
        <v>507</v>
      </c>
      <c r="X78" s="213">
        <v>-0.53992740471869327</v>
      </c>
      <c r="Y78" s="101">
        <v>684</v>
      </c>
      <c r="Z78" s="213">
        <v>-9.9999999999999978E-2</v>
      </c>
      <c r="AA78" s="101">
        <v>6</v>
      </c>
      <c r="AB78" s="213">
        <v>-0.97570850202429149</v>
      </c>
      <c r="AC78" s="101">
        <v>929</v>
      </c>
      <c r="AD78" s="213">
        <v>0.74624060150375948</v>
      </c>
      <c r="AE78" s="101">
        <v>1506</v>
      </c>
      <c r="AF78" s="213">
        <v>0.86848635235732008</v>
      </c>
      <c r="AG78" s="101">
        <v>974</v>
      </c>
      <c r="AH78" s="213">
        <v>0.12471131639722866</v>
      </c>
      <c r="AI78" s="101">
        <v>5317</v>
      </c>
      <c r="AJ78" s="213">
        <v>-2.0449521002210758E-2</v>
      </c>
      <c r="AK78" s="101">
        <v>3946</v>
      </c>
      <c r="AL78" s="213">
        <v>1.5962924819773461E-2</v>
      </c>
      <c r="AM78" s="101">
        <v>4667</v>
      </c>
      <c r="AN78" s="213">
        <v>-0.33820192853091324</v>
      </c>
      <c r="AO78" s="101">
        <v>240</v>
      </c>
      <c r="AP78" s="213">
        <v>0.17647058823529416</v>
      </c>
      <c r="AQ78" s="101">
        <v>327</v>
      </c>
      <c r="AR78" s="213">
        <v>-4.1055718475073277E-2</v>
      </c>
      <c r="AS78" s="101">
        <v>1456</v>
      </c>
      <c r="AT78" s="213">
        <v>0.72307692307692317</v>
      </c>
    </row>
    <row r="79" spans="2:46" s="4" customFormat="1" ht="15" hidden="1" customHeight="1" outlineLevel="1" x14ac:dyDescent="0.25">
      <c r="B79" s="78" t="s">
        <v>132</v>
      </c>
      <c r="C79" s="101">
        <v>150968</v>
      </c>
      <c r="D79" s="213">
        <v>0.14045703493862138</v>
      </c>
      <c r="E79" s="101">
        <v>117860</v>
      </c>
      <c r="F79" s="213">
        <v>0.22128387130200511</v>
      </c>
      <c r="G79" s="101">
        <v>33108</v>
      </c>
      <c r="H79" s="213">
        <v>-7.7000278784499554E-2</v>
      </c>
      <c r="I79" s="101">
        <v>56763</v>
      </c>
      <c r="J79" s="213">
        <v>0.34851400470386995</v>
      </c>
      <c r="K79" s="101">
        <v>20161</v>
      </c>
      <c r="L79" s="213">
        <v>4.0782613184657368E-2</v>
      </c>
      <c r="M79" s="101">
        <v>4665</v>
      </c>
      <c r="N79" s="213">
        <v>0.25403225806451624</v>
      </c>
      <c r="O79" s="101">
        <v>5428</v>
      </c>
      <c r="P79" s="213">
        <v>0.14394099051633291</v>
      </c>
      <c r="Q79" s="101">
        <v>2780</v>
      </c>
      <c r="R79" s="213">
        <v>0.33782483156881615</v>
      </c>
      <c r="S79" s="101">
        <v>1848</v>
      </c>
      <c r="T79" s="213">
        <v>0.10000000000000009</v>
      </c>
      <c r="U79" s="101">
        <v>3948</v>
      </c>
      <c r="V79" s="213">
        <v>0.35670103092783512</v>
      </c>
      <c r="W79" s="101">
        <v>509</v>
      </c>
      <c r="X79" s="213">
        <v>-0.60419906687402802</v>
      </c>
      <c r="Y79" s="101">
        <v>716</v>
      </c>
      <c r="Z79" s="213">
        <v>0.45824847250509171</v>
      </c>
      <c r="AA79" s="101">
        <v>208</v>
      </c>
      <c r="AB79" s="213">
        <v>1.7733333333333334</v>
      </c>
      <c r="AC79" s="101">
        <v>893</v>
      </c>
      <c r="AD79" s="213">
        <v>0.76831683168316833</v>
      </c>
      <c r="AE79" s="101">
        <v>1539</v>
      </c>
      <c r="AF79" s="213">
        <v>0.35118525021949076</v>
      </c>
      <c r="AG79" s="101">
        <v>900</v>
      </c>
      <c r="AH79" s="213">
        <v>-0.14691943127962082</v>
      </c>
      <c r="AI79" s="101">
        <v>5566</v>
      </c>
      <c r="AJ79" s="213">
        <v>0.18149012948418597</v>
      </c>
      <c r="AK79" s="101">
        <v>5445</v>
      </c>
      <c r="AL79" s="213">
        <v>0.15019011406844096</v>
      </c>
      <c r="AM79" s="101">
        <v>4378</v>
      </c>
      <c r="AN79" s="213">
        <v>8.0987654320987756E-2</v>
      </c>
      <c r="AO79" s="101">
        <v>201</v>
      </c>
      <c r="AP79" s="213">
        <v>0</v>
      </c>
      <c r="AQ79" s="101">
        <v>278</v>
      </c>
      <c r="AR79" s="213">
        <v>0.13008130081300817</v>
      </c>
      <c r="AS79" s="101">
        <v>1634</v>
      </c>
      <c r="AT79" s="213">
        <v>0.15477031802120145</v>
      </c>
    </row>
    <row r="80" spans="2:46" s="4" customFormat="1" ht="15" hidden="1" customHeight="1" outlineLevel="1" x14ac:dyDescent="0.25">
      <c r="B80" s="78" t="s">
        <v>147</v>
      </c>
      <c r="C80" s="101">
        <v>169918</v>
      </c>
      <c r="D80" s="213">
        <v>9.4007739011183533E-2</v>
      </c>
      <c r="E80" s="101">
        <v>146339</v>
      </c>
      <c r="F80" s="213">
        <v>0.14468640978708103</v>
      </c>
      <c r="G80" s="101">
        <v>23579</v>
      </c>
      <c r="H80" s="213">
        <v>-0.14180163785259325</v>
      </c>
      <c r="I80" s="101">
        <v>62092</v>
      </c>
      <c r="J80" s="213">
        <v>6.4988079515633901E-2</v>
      </c>
      <c r="K80" s="101">
        <v>25586</v>
      </c>
      <c r="L80" s="213">
        <v>0.19343252950230894</v>
      </c>
      <c r="M80" s="101">
        <v>7174</v>
      </c>
      <c r="N80" s="213">
        <v>0.26816333745801657</v>
      </c>
      <c r="O80" s="101">
        <v>5845</v>
      </c>
      <c r="P80" s="213">
        <v>0.20565181518151809</v>
      </c>
      <c r="Q80" s="101">
        <v>4502</v>
      </c>
      <c r="R80" s="213">
        <v>9.6711327649208201E-2</v>
      </c>
      <c r="S80" s="101">
        <v>2289</v>
      </c>
      <c r="T80" s="213">
        <v>0.13092885375494068</v>
      </c>
      <c r="U80" s="101">
        <v>2849</v>
      </c>
      <c r="V80" s="213">
        <v>0.53089736700698542</v>
      </c>
      <c r="W80" s="101">
        <v>4276</v>
      </c>
      <c r="X80" s="213">
        <v>-3.4980816971338258E-2</v>
      </c>
      <c r="Y80" s="101">
        <v>3744</v>
      </c>
      <c r="Z80" s="213">
        <v>0.59726962457337884</v>
      </c>
      <c r="AA80" s="101">
        <v>3958</v>
      </c>
      <c r="AB80" s="213">
        <v>0.19109238639783332</v>
      </c>
      <c r="AC80" s="101">
        <v>2619</v>
      </c>
      <c r="AD80" s="213">
        <v>-9.7207859358841797E-2</v>
      </c>
      <c r="AE80" s="101">
        <v>3230</v>
      </c>
      <c r="AF80" s="213">
        <v>0.9306634787806336</v>
      </c>
      <c r="AG80" s="101">
        <v>1181</v>
      </c>
      <c r="AH80" s="213">
        <v>0.17512437810945269</v>
      </c>
      <c r="AI80" s="101">
        <v>5428</v>
      </c>
      <c r="AJ80" s="213">
        <v>3.5680213699675667E-2</v>
      </c>
      <c r="AK80" s="101">
        <v>6215</v>
      </c>
      <c r="AL80" s="213">
        <v>0.7757142857142858</v>
      </c>
      <c r="AM80" s="101">
        <v>3746</v>
      </c>
      <c r="AN80" s="213">
        <v>9.8533724340176043E-2</v>
      </c>
      <c r="AO80" s="101">
        <v>263</v>
      </c>
      <c r="AP80" s="213">
        <v>6.4777327935222617E-2</v>
      </c>
      <c r="AQ80" s="101">
        <v>246</v>
      </c>
      <c r="AR80" s="213">
        <v>0.15492957746478875</v>
      </c>
      <c r="AS80" s="101">
        <v>1096</v>
      </c>
      <c r="AT80" s="213">
        <v>-0.1678056188306758</v>
      </c>
    </row>
    <row r="81" spans="2:46" s="4" customFormat="1" ht="15" hidden="1" customHeight="1" outlineLevel="1" x14ac:dyDescent="0.25">
      <c r="B81" s="78" t="s">
        <v>121</v>
      </c>
      <c r="C81" s="101">
        <v>144379</v>
      </c>
      <c r="D81" s="213">
        <v>4.6679715818471745E-2</v>
      </c>
      <c r="E81" s="101">
        <v>128120</v>
      </c>
      <c r="F81" s="213">
        <v>2.7796718944286258E-2</v>
      </c>
      <c r="G81" s="101">
        <v>16259</v>
      </c>
      <c r="H81" s="213">
        <v>0.22386149792999621</v>
      </c>
      <c r="I81" s="101">
        <v>48459</v>
      </c>
      <c r="J81" s="213">
        <v>1.2515670706226389E-2</v>
      </c>
      <c r="K81" s="101">
        <v>22911</v>
      </c>
      <c r="L81" s="213">
        <v>-6.5044880967868313E-3</v>
      </c>
      <c r="M81" s="101">
        <v>5258</v>
      </c>
      <c r="N81" s="213">
        <v>7.0439739413680869E-2</v>
      </c>
      <c r="O81" s="101">
        <v>5980</v>
      </c>
      <c r="P81" s="213">
        <v>7.0730885820140532E-3</v>
      </c>
      <c r="Q81" s="101">
        <v>3268</v>
      </c>
      <c r="R81" s="213">
        <v>3.5159961989230215E-2</v>
      </c>
      <c r="S81" s="101">
        <v>1716</v>
      </c>
      <c r="T81" s="213">
        <v>-0.10531803962460895</v>
      </c>
      <c r="U81" s="101">
        <v>2298</v>
      </c>
      <c r="V81" s="213">
        <v>-7.1890145395799632E-2</v>
      </c>
      <c r="W81" s="101">
        <v>7634</v>
      </c>
      <c r="X81" s="213">
        <v>2.497314715359833E-2</v>
      </c>
      <c r="Y81" s="101">
        <v>4277</v>
      </c>
      <c r="Z81" s="213">
        <v>7.327478042659985E-2</v>
      </c>
      <c r="AA81" s="101">
        <v>4961</v>
      </c>
      <c r="AB81" s="213">
        <v>3.6564981195152502E-2</v>
      </c>
      <c r="AC81" s="101">
        <v>4017</v>
      </c>
      <c r="AD81" s="213">
        <v>0.18042903320599479</v>
      </c>
      <c r="AE81" s="101">
        <v>1686</v>
      </c>
      <c r="AF81" s="213">
        <v>0.13230355943586303</v>
      </c>
      <c r="AG81" s="101">
        <v>1602</v>
      </c>
      <c r="AH81" s="213">
        <v>-1.6574585635359074E-2</v>
      </c>
      <c r="AI81" s="101">
        <v>4933</v>
      </c>
      <c r="AJ81" s="213">
        <v>7.1226927252985961E-2</v>
      </c>
      <c r="AK81" s="101">
        <v>4536</v>
      </c>
      <c r="AL81" s="213">
        <v>0.25234676974047487</v>
      </c>
      <c r="AM81" s="101">
        <v>3357</v>
      </c>
      <c r="AN81" s="213">
        <v>-3.2564841498559094E-2</v>
      </c>
      <c r="AO81" s="101">
        <v>238</v>
      </c>
      <c r="AP81" s="213">
        <v>2.5862068965517349E-2</v>
      </c>
      <c r="AQ81" s="101">
        <v>192</v>
      </c>
      <c r="AR81" s="213">
        <v>0.34265734265734271</v>
      </c>
      <c r="AS81" s="101">
        <v>797</v>
      </c>
      <c r="AT81" s="213">
        <v>0.52975047984644918</v>
      </c>
    </row>
    <row r="82" spans="2:46" s="4" customFormat="1" ht="15" hidden="1" customHeight="1" outlineLevel="1" x14ac:dyDescent="0.25">
      <c r="B82" s="78" t="s">
        <v>122</v>
      </c>
      <c r="C82" s="101">
        <v>151945</v>
      </c>
      <c r="D82" s="213">
        <v>7.0910039186941498E-2</v>
      </c>
      <c r="E82" s="101">
        <v>129357</v>
      </c>
      <c r="F82" s="213">
        <v>8.6951407036442552E-2</v>
      </c>
      <c r="G82" s="101">
        <v>22588</v>
      </c>
      <c r="H82" s="213">
        <v>-1.2546448087431661E-2</v>
      </c>
      <c r="I82" s="101">
        <v>52412</v>
      </c>
      <c r="J82" s="213">
        <v>4.7611433140115844E-2</v>
      </c>
      <c r="K82" s="101">
        <v>18349</v>
      </c>
      <c r="L82" s="213">
        <v>-8.6478143980882161E-2</v>
      </c>
      <c r="M82" s="101">
        <v>4825</v>
      </c>
      <c r="N82" s="213">
        <v>-7.567049808429116E-2</v>
      </c>
      <c r="O82" s="101">
        <v>6067</v>
      </c>
      <c r="P82" s="213">
        <v>0.10570439219974492</v>
      </c>
      <c r="Q82" s="101">
        <v>4664</v>
      </c>
      <c r="R82" s="213">
        <v>0.20672703751617072</v>
      </c>
      <c r="S82" s="101">
        <v>1584</v>
      </c>
      <c r="T82" s="213">
        <v>3.8007863695937116E-2</v>
      </c>
      <c r="U82" s="101">
        <v>3424</v>
      </c>
      <c r="V82" s="213">
        <v>-4.4376221043817998E-2</v>
      </c>
      <c r="W82" s="101">
        <v>7076</v>
      </c>
      <c r="X82" s="213">
        <v>0.2532766560396742</v>
      </c>
      <c r="Y82" s="101">
        <v>3141</v>
      </c>
      <c r="Z82" s="213">
        <v>0.16247224278312355</v>
      </c>
      <c r="AA82" s="101">
        <v>4911</v>
      </c>
      <c r="AB82" s="213">
        <v>0.17151717557251911</v>
      </c>
      <c r="AC82" s="101">
        <v>4127</v>
      </c>
      <c r="AD82" s="213">
        <v>0.43948378095570284</v>
      </c>
      <c r="AE82" s="101">
        <v>1214</v>
      </c>
      <c r="AF82" s="213">
        <v>0.53670886075949364</v>
      </c>
      <c r="AG82" s="101">
        <v>1150</v>
      </c>
      <c r="AH82" s="213">
        <v>0.15577889447236171</v>
      </c>
      <c r="AI82" s="101">
        <v>6335</v>
      </c>
      <c r="AJ82" s="213">
        <v>0.56962338949454905</v>
      </c>
      <c r="AK82" s="101">
        <v>5028</v>
      </c>
      <c r="AL82" s="213">
        <v>0.67321131447587357</v>
      </c>
      <c r="AM82" s="101">
        <v>3280</v>
      </c>
      <c r="AN82" s="213">
        <v>-5.8553386911595839E-2</v>
      </c>
      <c r="AO82" s="101">
        <v>314</v>
      </c>
      <c r="AP82" s="213">
        <v>0.28688524590163933</v>
      </c>
      <c r="AQ82" s="101">
        <v>390</v>
      </c>
      <c r="AR82" s="213">
        <v>1.2033898305084745</v>
      </c>
      <c r="AS82" s="101">
        <v>1066</v>
      </c>
      <c r="AT82" s="213">
        <v>-7.4487895716945918E-3</v>
      </c>
    </row>
    <row r="83" spans="2:46" s="4" customFormat="1" ht="15.75" collapsed="1" x14ac:dyDescent="0.25">
      <c r="B83" s="102">
        <v>2011</v>
      </c>
      <c r="C83" s="105">
        <v>1847559</v>
      </c>
      <c r="D83" s="214">
        <v>7.9532885407226583E-2</v>
      </c>
      <c r="E83" s="105">
        <v>1515581</v>
      </c>
      <c r="F83" s="214">
        <v>0.13413253413253412</v>
      </c>
      <c r="G83" s="105">
        <v>331978</v>
      </c>
      <c r="H83" s="214">
        <v>-0.11498021903025257</v>
      </c>
      <c r="I83" s="105">
        <v>634129</v>
      </c>
      <c r="J83" s="214">
        <v>0.1145817038381971</v>
      </c>
      <c r="K83" s="105">
        <v>248026</v>
      </c>
      <c r="L83" s="214">
        <v>6.185059444556229E-2</v>
      </c>
      <c r="M83" s="105">
        <v>68915</v>
      </c>
      <c r="N83" s="214">
        <v>0.16706181202370862</v>
      </c>
      <c r="O83" s="105">
        <v>71237</v>
      </c>
      <c r="P83" s="214">
        <v>0.10434688246054624</v>
      </c>
      <c r="Q83" s="105">
        <v>57448</v>
      </c>
      <c r="R83" s="214">
        <v>0.38016528925619841</v>
      </c>
      <c r="S83" s="105">
        <v>23948</v>
      </c>
      <c r="T83" s="214">
        <v>-3.0327570150220695E-2</v>
      </c>
      <c r="U83" s="105">
        <v>51203</v>
      </c>
      <c r="V83" s="214">
        <v>0.26947488471264935</v>
      </c>
      <c r="W83" s="105">
        <v>50323</v>
      </c>
      <c r="X83" s="214">
        <v>0.21152225726460738</v>
      </c>
      <c r="Y83" s="105">
        <v>28186</v>
      </c>
      <c r="Z83" s="214">
        <v>0.27216103989889873</v>
      </c>
      <c r="AA83" s="105">
        <v>34101</v>
      </c>
      <c r="AB83" s="214">
        <v>0.36946307377213761</v>
      </c>
      <c r="AC83" s="105">
        <v>33643</v>
      </c>
      <c r="AD83" s="214">
        <v>0.20106386776623464</v>
      </c>
      <c r="AE83" s="105">
        <v>19709</v>
      </c>
      <c r="AF83" s="214">
        <v>0.48915753683415186</v>
      </c>
      <c r="AG83" s="105">
        <v>14461</v>
      </c>
      <c r="AH83" s="214">
        <v>6.4796406744716872E-2</v>
      </c>
      <c r="AI83" s="105">
        <v>61037</v>
      </c>
      <c r="AJ83" s="214">
        <v>0.18169673971966227</v>
      </c>
      <c r="AK83" s="105">
        <v>55727</v>
      </c>
      <c r="AL83" s="214">
        <v>0.22452701663407248</v>
      </c>
      <c r="AM83" s="105">
        <v>43902</v>
      </c>
      <c r="AN83" s="214">
        <v>-2.9103454376575688E-2</v>
      </c>
      <c r="AO83" s="105">
        <v>3788</v>
      </c>
      <c r="AP83" s="214">
        <v>0.24278215223097122</v>
      </c>
      <c r="AQ83" s="105">
        <v>3163</v>
      </c>
      <c r="AR83" s="214">
        <v>0.12883654532476796</v>
      </c>
      <c r="AS83" s="105">
        <v>12635</v>
      </c>
      <c r="AT83" s="214">
        <v>5.679156908665095E-2</v>
      </c>
    </row>
    <row r="84" spans="2:46" s="4" customFormat="1" ht="15" hidden="1" customHeight="1" outlineLevel="1" x14ac:dyDescent="0.25">
      <c r="B84" s="78" t="s">
        <v>123</v>
      </c>
      <c r="C84" s="101">
        <v>131537</v>
      </c>
      <c r="D84" s="213">
        <v>-3.5256410256410242E-2</v>
      </c>
      <c r="E84" s="101">
        <v>113588</v>
      </c>
      <c r="F84" s="213">
        <v>-4.8094731284621273E-2</v>
      </c>
      <c r="G84" s="101">
        <v>17949</v>
      </c>
      <c r="H84" s="213">
        <v>5.4768760651113579E-2</v>
      </c>
      <c r="I84" s="101">
        <v>41811</v>
      </c>
      <c r="J84" s="213">
        <v>-4.7997449850861851E-2</v>
      </c>
      <c r="K84" s="101">
        <v>20047</v>
      </c>
      <c r="L84" s="213">
        <v>1.5912430953225476E-2</v>
      </c>
      <c r="M84" s="101">
        <v>4177</v>
      </c>
      <c r="N84" s="213">
        <v>-8.6195580835703334E-2</v>
      </c>
      <c r="O84" s="101">
        <v>6177</v>
      </c>
      <c r="P84" s="213">
        <v>-5.3140096618357058E-3</v>
      </c>
      <c r="Q84" s="101">
        <v>3761</v>
      </c>
      <c r="R84" s="213">
        <v>3.2957978577313973E-2</v>
      </c>
      <c r="S84" s="101">
        <v>2494</v>
      </c>
      <c r="T84" s="213">
        <v>-0.35820895522388063</v>
      </c>
      <c r="U84" s="101">
        <v>5105</v>
      </c>
      <c r="V84" s="213">
        <v>4.0350519665783624E-2</v>
      </c>
      <c r="W84" s="101">
        <v>6000</v>
      </c>
      <c r="X84" s="213">
        <v>-2.2642124124450214E-2</v>
      </c>
      <c r="Y84" s="101">
        <v>3035</v>
      </c>
      <c r="Z84" s="213">
        <v>-1.4610389610389629E-2</v>
      </c>
      <c r="AA84" s="101">
        <v>3556</v>
      </c>
      <c r="AB84" s="213">
        <v>0.1102091788947861</v>
      </c>
      <c r="AC84" s="101">
        <v>4660</v>
      </c>
      <c r="AD84" s="213">
        <v>-0.22745358090185674</v>
      </c>
      <c r="AE84" s="101">
        <v>945</v>
      </c>
      <c r="AF84" s="213">
        <v>0.11438679245283012</v>
      </c>
      <c r="AG84" s="101">
        <v>1537</v>
      </c>
      <c r="AH84" s="213">
        <v>0.10974729241877257</v>
      </c>
      <c r="AI84" s="101">
        <v>3623</v>
      </c>
      <c r="AJ84" s="213">
        <v>-6.479091378420232E-2</v>
      </c>
      <c r="AK84" s="101">
        <v>3312</v>
      </c>
      <c r="AL84" s="213">
        <v>-0.17714285714285716</v>
      </c>
      <c r="AM84" s="101">
        <v>2440</v>
      </c>
      <c r="AN84" s="213">
        <v>-7.1537290715372959E-2</v>
      </c>
      <c r="AO84" s="101">
        <v>184</v>
      </c>
      <c r="AP84" s="213">
        <v>-1.6042780748663055E-2</v>
      </c>
      <c r="AQ84" s="101">
        <v>231</v>
      </c>
      <c r="AR84" s="213">
        <v>-0.12167300380228141</v>
      </c>
      <c r="AS84" s="101">
        <v>493</v>
      </c>
      <c r="AT84" s="213">
        <v>-0.3806532663316583</v>
      </c>
    </row>
    <row r="85" spans="2:46" s="4" customFormat="1" ht="15" hidden="1" customHeight="1" outlineLevel="1" x14ac:dyDescent="0.25">
      <c r="B85" s="78" t="s">
        <v>124</v>
      </c>
      <c r="C85" s="101">
        <v>125419</v>
      </c>
      <c r="D85" s="213">
        <v>-6.2582217172925114E-2</v>
      </c>
      <c r="E85" s="101">
        <v>107882</v>
      </c>
      <c r="F85" s="213">
        <v>-8.9787722317842822E-2</v>
      </c>
      <c r="G85" s="101">
        <v>17537</v>
      </c>
      <c r="H85" s="213">
        <v>0.1486114749803511</v>
      </c>
      <c r="I85" s="101">
        <v>42160</v>
      </c>
      <c r="J85" s="213">
        <v>-0.11075488810613565</v>
      </c>
      <c r="K85" s="101">
        <v>17950</v>
      </c>
      <c r="L85" s="213">
        <v>1.1837655016911031E-2</v>
      </c>
      <c r="M85" s="101">
        <v>5435</v>
      </c>
      <c r="N85" s="213">
        <v>-6.3415474754437318E-2</v>
      </c>
      <c r="O85" s="101">
        <v>5258</v>
      </c>
      <c r="P85" s="213">
        <v>0.10975094976783462</v>
      </c>
      <c r="Q85" s="101">
        <v>4360</v>
      </c>
      <c r="R85" s="213">
        <v>-4.616057755414571E-2</v>
      </c>
      <c r="S85" s="101">
        <v>2203</v>
      </c>
      <c r="T85" s="213">
        <v>-0.42148109243697474</v>
      </c>
      <c r="U85" s="101">
        <v>3897</v>
      </c>
      <c r="V85" s="213">
        <v>-2.6236881559220437E-2</v>
      </c>
      <c r="W85" s="101">
        <v>4567</v>
      </c>
      <c r="X85" s="213">
        <v>-0.20931440443213301</v>
      </c>
      <c r="Y85" s="101">
        <v>2921</v>
      </c>
      <c r="Z85" s="213">
        <v>-0.23232588699080159</v>
      </c>
      <c r="AA85" s="101">
        <v>3260</v>
      </c>
      <c r="AB85" s="213">
        <v>-1.599758527014794E-2</v>
      </c>
      <c r="AC85" s="101">
        <v>4613</v>
      </c>
      <c r="AD85" s="213">
        <v>-0.25740502253702513</v>
      </c>
      <c r="AE85" s="101">
        <v>955</v>
      </c>
      <c r="AF85" s="213">
        <v>-3.1440162271805239E-2</v>
      </c>
      <c r="AG85" s="101">
        <v>1197</v>
      </c>
      <c r="AH85" s="213">
        <v>0.11764705882352944</v>
      </c>
      <c r="AI85" s="101">
        <v>2290</v>
      </c>
      <c r="AJ85" s="213">
        <v>0.22854077253218885</v>
      </c>
      <c r="AK85" s="101">
        <v>3257</v>
      </c>
      <c r="AL85" s="213">
        <v>-9.477487493051695E-2</v>
      </c>
      <c r="AM85" s="101">
        <v>2517</v>
      </c>
      <c r="AN85" s="213">
        <v>-0.12023767913317018</v>
      </c>
      <c r="AO85" s="101">
        <v>186</v>
      </c>
      <c r="AP85" s="213">
        <v>-0.24081632653061225</v>
      </c>
      <c r="AQ85" s="101">
        <v>169</v>
      </c>
      <c r="AR85" s="213">
        <v>-0.22831050228310501</v>
      </c>
      <c r="AS85" s="101">
        <v>687</v>
      </c>
      <c r="AT85" s="213">
        <v>0.37125748502994016</v>
      </c>
    </row>
    <row r="86" spans="2:46" s="4" customFormat="1" ht="15" hidden="1" customHeight="1" outlineLevel="1" x14ac:dyDescent="0.25">
      <c r="B86" s="78" t="s">
        <v>125</v>
      </c>
      <c r="C86" s="101">
        <v>140329</v>
      </c>
      <c r="D86" s="213">
        <v>3.8927675074590384E-2</v>
      </c>
      <c r="E86" s="101">
        <v>115248</v>
      </c>
      <c r="F86" s="213">
        <v>-3.6105883828879692E-2</v>
      </c>
      <c r="G86" s="101">
        <v>25081</v>
      </c>
      <c r="H86" s="213">
        <v>0.61750290210241188</v>
      </c>
      <c r="I86" s="101">
        <v>46291</v>
      </c>
      <c r="J86" s="213">
        <v>-1.9964432400389587E-2</v>
      </c>
      <c r="K86" s="101">
        <v>20964</v>
      </c>
      <c r="L86" s="213">
        <v>0.10692222398225892</v>
      </c>
      <c r="M86" s="101">
        <v>4994</v>
      </c>
      <c r="N86" s="213">
        <v>3.2141422257934149E-3</v>
      </c>
      <c r="O86" s="101">
        <v>4699</v>
      </c>
      <c r="P86" s="213">
        <v>4.7247604189881942E-2</v>
      </c>
      <c r="Q86" s="101">
        <v>3219</v>
      </c>
      <c r="R86" s="213">
        <v>-0.16498054474708168</v>
      </c>
      <c r="S86" s="101">
        <v>2462</v>
      </c>
      <c r="T86" s="213">
        <v>-0.31515994436717665</v>
      </c>
      <c r="U86" s="101">
        <v>3266</v>
      </c>
      <c r="V86" s="213">
        <v>-4.5717768972873829E-3</v>
      </c>
      <c r="W86" s="101">
        <v>5005</v>
      </c>
      <c r="X86" s="213">
        <v>-0.22463206816421377</v>
      </c>
      <c r="Y86" s="101">
        <v>2920</v>
      </c>
      <c r="Z86" s="213">
        <v>-0.30343511450381677</v>
      </c>
      <c r="AA86" s="101">
        <v>3844</v>
      </c>
      <c r="AB86" s="213">
        <v>5.8661525750481891E-2</v>
      </c>
      <c r="AC86" s="101">
        <v>4525</v>
      </c>
      <c r="AD86" s="213">
        <v>-0.29296875</v>
      </c>
      <c r="AE86" s="101">
        <v>1118</v>
      </c>
      <c r="AF86" s="213">
        <v>5.3722902921771842E-2</v>
      </c>
      <c r="AG86" s="101">
        <v>1182</v>
      </c>
      <c r="AH86" s="213">
        <v>0.60379918588873815</v>
      </c>
      <c r="AI86" s="101">
        <v>3017</v>
      </c>
      <c r="AJ86" s="213">
        <v>7.3665480427046237E-2</v>
      </c>
      <c r="AK86" s="101">
        <v>3511</v>
      </c>
      <c r="AL86" s="213">
        <v>-0.13882756929114548</v>
      </c>
      <c r="AM86" s="101">
        <v>3020</v>
      </c>
      <c r="AN86" s="213">
        <v>8.8288288288288275E-2</v>
      </c>
      <c r="AO86" s="101">
        <v>343</v>
      </c>
      <c r="AP86" s="213">
        <v>0.55909090909090908</v>
      </c>
      <c r="AQ86" s="101">
        <v>216</v>
      </c>
      <c r="AR86" s="213">
        <v>0.34161490683229823</v>
      </c>
      <c r="AS86" s="101">
        <v>652</v>
      </c>
      <c r="AT86" s="213">
        <v>-3.6927621861152171E-2</v>
      </c>
    </row>
    <row r="87" spans="2:46" s="4" customFormat="1" ht="15" hidden="1" customHeight="1" outlineLevel="1" x14ac:dyDescent="0.25">
      <c r="B87" s="78" t="s">
        <v>126</v>
      </c>
      <c r="C87" s="101">
        <v>156611</v>
      </c>
      <c r="D87" s="213">
        <v>9.4975074636257428E-2</v>
      </c>
      <c r="E87" s="101">
        <v>120838</v>
      </c>
      <c r="F87" s="213">
        <v>5.7913029775089164E-2</v>
      </c>
      <c r="G87" s="101">
        <v>35773</v>
      </c>
      <c r="H87" s="213">
        <v>0.24194556311623394</v>
      </c>
      <c r="I87" s="101">
        <v>56191</v>
      </c>
      <c r="J87" s="213">
        <v>0.19068909984743176</v>
      </c>
      <c r="K87" s="101">
        <v>19534</v>
      </c>
      <c r="L87" s="213">
        <v>-4.1840388482856761E-2</v>
      </c>
      <c r="M87" s="101">
        <v>5201</v>
      </c>
      <c r="N87" s="213">
        <v>-0.17062669430712807</v>
      </c>
      <c r="O87" s="101">
        <v>7452</v>
      </c>
      <c r="P87" s="213">
        <v>9.3791281373844182E-2</v>
      </c>
      <c r="Q87" s="101">
        <v>5152</v>
      </c>
      <c r="R87" s="213">
        <v>-4.8744460856720795E-2</v>
      </c>
      <c r="S87" s="101">
        <v>2322</v>
      </c>
      <c r="T87" s="213">
        <v>-0.24043179587831209</v>
      </c>
      <c r="U87" s="101">
        <v>2538</v>
      </c>
      <c r="V87" s="213">
        <v>-9.8081023454157812E-2</v>
      </c>
      <c r="W87" s="101">
        <v>2920</v>
      </c>
      <c r="X87" s="213">
        <v>-0.12496254120467487</v>
      </c>
      <c r="Y87" s="101">
        <v>796</v>
      </c>
      <c r="Z87" s="213">
        <v>-0.42568542568542567</v>
      </c>
      <c r="AA87" s="101">
        <v>1328</v>
      </c>
      <c r="AB87" s="213">
        <v>-0.16267339218158894</v>
      </c>
      <c r="AC87" s="101">
        <v>2032</v>
      </c>
      <c r="AD87" s="213">
        <v>-0.11996535296665223</v>
      </c>
      <c r="AE87" s="101">
        <v>1166</v>
      </c>
      <c r="AF87" s="213">
        <v>9.8963242224316739E-2</v>
      </c>
      <c r="AG87" s="101">
        <v>1262</v>
      </c>
      <c r="AH87" s="213">
        <v>0.15462031107044827</v>
      </c>
      <c r="AI87" s="101">
        <v>4601</v>
      </c>
      <c r="AJ87" s="213">
        <v>0.5522941970310391</v>
      </c>
      <c r="AK87" s="101">
        <v>3486</v>
      </c>
      <c r="AL87" s="213">
        <v>-8.957952468007313E-2</v>
      </c>
      <c r="AM87" s="101">
        <v>3310</v>
      </c>
      <c r="AN87" s="213">
        <v>4.8795944233206656E-2</v>
      </c>
      <c r="AO87" s="101">
        <v>383</v>
      </c>
      <c r="AP87" s="213">
        <v>-9.2417061611374418E-2</v>
      </c>
      <c r="AQ87" s="101">
        <v>328</v>
      </c>
      <c r="AR87" s="213">
        <v>-0.44027303754266212</v>
      </c>
      <c r="AS87" s="101">
        <v>836</v>
      </c>
      <c r="AT87" s="213">
        <v>0.53676470588235303</v>
      </c>
    </row>
    <row r="88" spans="2:46" s="4" customFormat="1" ht="15" hidden="1" customHeight="1" outlineLevel="1" x14ac:dyDescent="0.25">
      <c r="B88" s="78" t="s">
        <v>146</v>
      </c>
      <c r="C88" s="101">
        <v>132519</v>
      </c>
      <c r="D88" s="213">
        <v>6.9693667514227009E-2</v>
      </c>
      <c r="E88" s="101">
        <v>91907</v>
      </c>
      <c r="F88" s="213">
        <v>3.9495560708024735E-2</v>
      </c>
      <c r="G88" s="101">
        <v>40612</v>
      </c>
      <c r="H88" s="213">
        <v>0.14496757823512829</v>
      </c>
      <c r="I88" s="101">
        <v>42998</v>
      </c>
      <c r="J88" s="213">
        <v>-2.5982557481028401E-2</v>
      </c>
      <c r="K88" s="101">
        <v>17833</v>
      </c>
      <c r="L88" s="213">
        <v>0.17237525474985205</v>
      </c>
      <c r="M88" s="101">
        <v>5808</v>
      </c>
      <c r="N88" s="213">
        <v>0.43762376237623757</v>
      </c>
      <c r="O88" s="101">
        <v>4176</v>
      </c>
      <c r="P88" s="213">
        <v>0.21927007299270063</v>
      </c>
      <c r="Q88" s="101">
        <v>2337</v>
      </c>
      <c r="R88" s="213">
        <v>-5.7281161758773735E-2</v>
      </c>
      <c r="S88" s="101">
        <v>2071</v>
      </c>
      <c r="T88" s="213">
        <v>-0.27587412587412585</v>
      </c>
      <c r="U88" s="101">
        <v>2290</v>
      </c>
      <c r="V88" s="213">
        <v>0.12254901960784315</v>
      </c>
      <c r="W88" s="101">
        <v>760</v>
      </c>
      <c r="X88" s="213">
        <v>-5.5900621118012417E-2</v>
      </c>
      <c r="Y88" s="101">
        <v>550</v>
      </c>
      <c r="Z88" s="213">
        <v>7.4615384615384617</v>
      </c>
      <c r="AA88" s="101">
        <v>66</v>
      </c>
      <c r="AB88" s="213">
        <v>-0.58227848101265822</v>
      </c>
      <c r="AC88" s="101">
        <v>553</v>
      </c>
      <c r="AD88" s="213">
        <v>-0.34244946492271111</v>
      </c>
      <c r="AE88" s="101">
        <v>930</v>
      </c>
      <c r="AF88" s="213">
        <v>1.4176663031624903E-2</v>
      </c>
      <c r="AG88" s="101">
        <v>659</v>
      </c>
      <c r="AH88" s="213">
        <v>9.1883614088821286E-3</v>
      </c>
      <c r="AI88" s="101">
        <v>3546</v>
      </c>
      <c r="AJ88" s="213">
        <v>-0.21042084168336672</v>
      </c>
      <c r="AK88" s="101">
        <v>2644</v>
      </c>
      <c r="AL88" s="213">
        <v>-0.20433343364429735</v>
      </c>
      <c r="AM88" s="101">
        <v>2936</v>
      </c>
      <c r="AN88" s="213">
        <v>0.46433915211970067</v>
      </c>
      <c r="AO88" s="101">
        <v>232</v>
      </c>
      <c r="AP88" s="213">
        <v>-1.6949152542372836E-2</v>
      </c>
      <c r="AQ88" s="101">
        <v>248</v>
      </c>
      <c r="AR88" s="213">
        <v>0.21568627450980382</v>
      </c>
      <c r="AS88" s="101">
        <v>1270</v>
      </c>
      <c r="AT88" s="213">
        <v>1.4564796905222437</v>
      </c>
    </row>
    <row r="89" spans="2:46" s="4" customFormat="1" ht="15" hidden="1" customHeight="1" outlineLevel="1" x14ac:dyDescent="0.25">
      <c r="B89" s="78" t="s">
        <v>129</v>
      </c>
      <c r="C89" s="101">
        <v>128897</v>
      </c>
      <c r="D89" s="213">
        <v>6.1868239597320906E-2</v>
      </c>
      <c r="E89" s="101">
        <v>95705</v>
      </c>
      <c r="F89" s="213">
        <v>8.4525077623915035E-2</v>
      </c>
      <c r="G89" s="101">
        <v>33192</v>
      </c>
      <c r="H89" s="213">
        <v>1.5388793337558493E-3</v>
      </c>
      <c r="I89" s="101">
        <v>45854</v>
      </c>
      <c r="J89" s="213">
        <v>0.12483748313504228</v>
      </c>
      <c r="K89" s="101">
        <v>17576</v>
      </c>
      <c r="L89" s="213">
        <v>0.11430926266404606</v>
      </c>
      <c r="M89" s="101">
        <v>2532</v>
      </c>
      <c r="N89" s="213">
        <v>-0.18427835051546393</v>
      </c>
      <c r="O89" s="101">
        <v>4162</v>
      </c>
      <c r="P89" s="213">
        <v>0.24760191846522783</v>
      </c>
      <c r="Q89" s="101">
        <v>1911</v>
      </c>
      <c r="R89" s="213">
        <v>3.9717083786724672E-2</v>
      </c>
      <c r="S89" s="101">
        <v>1965</v>
      </c>
      <c r="T89" s="213">
        <v>-0.11685393258426968</v>
      </c>
      <c r="U89" s="101">
        <v>2727</v>
      </c>
      <c r="V89" s="213">
        <v>8.3863275039745666E-2</v>
      </c>
      <c r="W89" s="101">
        <v>1113</v>
      </c>
      <c r="X89" s="213">
        <v>6.4053537284894935E-2</v>
      </c>
      <c r="Y89" s="101">
        <v>692</v>
      </c>
      <c r="Z89" s="213">
        <v>0.69193154034229831</v>
      </c>
      <c r="AA89" s="101">
        <v>103</v>
      </c>
      <c r="AB89" s="213">
        <v>0.80701754385964919</v>
      </c>
      <c r="AC89" s="101">
        <v>700</v>
      </c>
      <c r="AD89" s="213">
        <v>-0.291497975708502</v>
      </c>
      <c r="AE89" s="101">
        <v>806</v>
      </c>
      <c r="AF89" s="213">
        <v>-0.24176857949200381</v>
      </c>
      <c r="AG89" s="101">
        <v>855</v>
      </c>
      <c r="AH89" s="213">
        <v>0.77754677754677748</v>
      </c>
      <c r="AI89" s="101">
        <v>4158</v>
      </c>
      <c r="AJ89" s="213">
        <v>0.14861878453038679</v>
      </c>
      <c r="AK89" s="101">
        <v>4831</v>
      </c>
      <c r="AL89" s="213">
        <v>-0.16692533195378512</v>
      </c>
      <c r="AM89" s="101">
        <v>3978</v>
      </c>
      <c r="AN89" s="213">
        <v>-8.6776859504132275E-2</v>
      </c>
      <c r="AO89" s="101">
        <v>269</v>
      </c>
      <c r="AP89" s="213">
        <v>-1.46520146520146E-2</v>
      </c>
      <c r="AQ89" s="101">
        <v>196</v>
      </c>
      <c r="AR89" s="213">
        <v>9.4972067039106101E-2</v>
      </c>
      <c r="AS89" s="101">
        <v>1277</v>
      </c>
      <c r="AT89" s="213">
        <v>2.0550239234449759</v>
      </c>
    </row>
    <row r="90" spans="2:46" s="4" customFormat="1" ht="15" hidden="1" customHeight="1" outlineLevel="1" x14ac:dyDescent="0.25">
      <c r="B90" s="78" t="s">
        <v>130</v>
      </c>
      <c r="C90" s="101">
        <v>163371</v>
      </c>
      <c r="D90" s="213">
        <v>7.2466717432975392E-2</v>
      </c>
      <c r="E90" s="101">
        <v>115997</v>
      </c>
      <c r="F90" s="213">
        <v>0.10990230693419822</v>
      </c>
      <c r="G90" s="101">
        <v>47374</v>
      </c>
      <c r="H90" s="213">
        <v>-9.3473578553354697E-3</v>
      </c>
      <c r="I90" s="101">
        <v>49876</v>
      </c>
      <c r="J90" s="213">
        <v>9.6778449697636049E-2</v>
      </c>
      <c r="K90" s="101">
        <v>18520</v>
      </c>
      <c r="L90" s="213">
        <v>4.638680151420993E-2</v>
      </c>
      <c r="M90" s="101">
        <v>5746</v>
      </c>
      <c r="N90" s="213">
        <v>-0.17192679060383342</v>
      </c>
      <c r="O90" s="101">
        <v>6241</v>
      </c>
      <c r="P90" s="213">
        <v>9.9929502996122688E-2</v>
      </c>
      <c r="Q90" s="101">
        <v>3998</v>
      </c>
      <c r="R90" s="213">
        <v>0.33891493636972547</v>
      </c>
      <c r="S90" s="101">
        <v>2146</v>
      </c>
      <c r="T90" s="213">
        <v>-5.5873295204575402E-2</v>
      </c>
      <c r="U90" s="101">
        <v>3797</v>
      </c>
      <c r="V90" s="213">
        <v>0.2954622995564653</v>
      </c>
      <c r="W90" s="101">
        <v>1259</v>
      </c>
      <c r="X90" s="213">
        <v>1.4504431909750259E-2</v>
      </c>
      <c r="Y90" s="101">
        <v>960</v>
      </c>
      <c r="Z90" s="213">
        <v>0.30434782608695654</v>
      </c>
      <c r="AA90" s="101">
        <v>121</v>
      </c>
      <c r="AB90" s="213">
        <v>-0.40099009900990101</v>
      </c>
      <c r="AC90" s="101">
        <v>720</v>
      </c>
      <c r="AD90" s="213">
        <v>-0.21311475409836067</v>
      </c>
      <c r="AE90" s="101">
        <v>1418</v>
      </c>
      <c r="AF90" s="213">
        <v>-2.4088093599449412E-2</v>
      </c>
      <c r="AG90" s="101">
        <v>1339</v>
      </c>
      <c r="AH90" s="213">
        <v>0.64294478527607368</v>
      </c>
      <c r="AI90" s="101">
        <v>6396</v>
      </c>
      <c r="AJ90" s="213">
        <v>0.52249464413234947</v>
      </c>
      <c r="AK90" s="101">
        <v>5723</v>
      </c>
      <c r="AL90" s="213">
        <v>0.13754720731464909</v>
      </c>
      <c r="AM90" s="101">
        <v>5551</v>
      </c>
      <c r="AN90" s="213">
        <v>0.14335736354273942</v>
      </c>
      <c r="AO90" s="101">
        <v>323</v>
      </c>
      <c r="AP90" s="213">
        <v>0.34583333333333344</v>
      </c>
      <c r="AQ90" s="101">
        <v>294</v>
      </c>
      <c r="AR90" s="213">
        <v>-0.13529411764705879</v>
      </c>
      <c r="AS90" s="101">
        <v>1569</v>
      </c>
      <c r="AT90" s="213">
        <v>2.106930693069307</v>
      </c>
    </row>
    <row r="91" spans="2:46" s="4" customFormat="1" ht="15" hidden="1" customHeight="1" outlineLevel="1" x14ac:dyDescent="0.25">
      <c r="B91" s="78" t="s">
        <v>131</v>
      </c>
      <c r="C91" s="101">
        <v>165244</v>
      </c>
      <c r="D91" s="213">
        <v>-2.9460824621167614E-2</v>
      </c>
      <c r="E91" s="101">
        <v>107159</v>
      </c>
      <c r="F91" s="213">
        <v>5.3045862363773955E-2</v>
      </c>
      <c r="G91" s="101">
        <v>58085</v>
      </c>
      <c r="H91" s="213">
        <v>-0.15203141651702945</v>
      </c>
      <c r="I91" s="101">
        <v>45472</v>
      </c>
      <c r="J91" s="213">
        <v>7.5267800137151397E-2</v>
      </c>
      <c r="K91" s="101">
        <v>17198</v>
      </c>
      <c r="L91" s="213">
        <v>3.9656631604400916E-2</v>
      </c>
      <c r="M91" s="101">
        <v>5648</v>
      </c>
      <c r="N91" s="213">
        <v>-4.5139475908706705E-2</v>
      </c>
      <c r="O91" s="101">
        <v>5323</v>
      </c>
      <c r="P91" s="213">
        <v>-6.7285789381461347E-2</v>
      </c>
      <c r="Q91" s="101">
        <v>3681</v>
      </c>
      <c r="R91" s="213">
        <v>-0.22029231095106971</v>
      </c>
      <c r="S91" s="101">
        <v>1886</v>
      </c>
      <c r="T91" s="213">
        <v>-0.24590163934426235</v>
      </c>
      <c r="U91" s="101">
        <v>5884</v>
      </c>
      <c r="V91" s="213">
        <v>-0.16301564722617357</v>
      </c>
      <c r="W91" s="101">
        <v>1102</v>
      </c>
      <c r="X91" s="213">
        <v>1.6363636363636362</v>
      </c>
      <c r="Y91" s="101">
        <v>760</v>
      </c>
      <c r="Z91" s="213">
        <v>3.0641711229946527</v>
      </c>
      <c r="AA91" s="101">
        <v>247</v>
      </c>
      <c r="AB91" s="213">
        <v>8.5</v>
      </c>
      <c r="AC91" s="101">
        <v>532</v>
      </c>
      <c r="AD91" s="213">
        <v>-0.21764705882352942</v>
      </c>
      <c r="AE91" s="101">
        <v>806</v>
      </c>
      <c r="AF91" s="213">
        <v>-0.14437367303609339</v>
      </c>
      <c r="AG91" s="101">
        <v>866</v>
      </c>
      <c r="AH91" s="213">
        <v>0.50871080139372826</v>
      </c>
      <c r="AI91" s="101">
        <v>5428</v>
      </c>
      <c r="AJ91" s="213">
        <v>0.47982551799345696</v>
      </c>
      <c r="AK91" s="101">
        <v>3884</v>
      </c>
      <c r="AL91" s="213">
        <v>8.0690038953811882E-2</v>
      </c>
      <c r="AM91" s="101">
        <v>7052</v>
      </c>
      <c r="AN91" s="213">
        <v>0.2833484986351229</v>
      </c>
      <c r="AO91" s="101">
        <v>204</v>
      </c>
      <c r="AP91" s="213">
        <v>-0.33980582524271841</v>
      </c>
      <c r="AQ91" s="101">
        <v>341</v>
      </c>
      <c r="AR91" s="213">
        <v>-4.748603351955305E-2</v>
      </c>
      <c r="AS91" s="101">
        <v>845</v>
      </c>
      <c r="AT91" s="213">
        <v>4.9689440993788914E-2</v>
      </c>
    </row>
    <row r="92" spans="2:46" s="4" customFormat="1" ht="15" hidden="1" customHeight="1" outlineLevel="1" x14ac:dyDescent="0.25">
      <c r="B92" s="78" t="s">
        <v>132</v>
      </c>
      <c r="C92" s="101">
        <v>132375</v>
      </c>
      <c r="D92" s="213">
        <v>6.244231309442605E-2</v>
      </c>
      <c r="E92" s="101">
        <v>96505</v>
      </c>
      <c r="F92" s="213">
        <v>7.7678142692827468E-2</v>
      </c>
      <c r="G92" s="101">
        <v>35870</v>
      </c>
      <c r="H92" s="213">
        <v>2.3511955715345589E-2</v>
      </c>
      <c r="I92" s="101">
        <v>42093</v>
      </c>
      <c r="J92" s="213">
        <v>1.4802671231225473E-2</v>
      </c>
      <c r="K92" s="101">
        <v>19371</v>
      </c>
      <c r="L92" s="213">
        <v>0.12380344607530303</v>
      </c>
      <c r="M92" s="101">
        <v>3720</v>
      </c>
      <c r="N92" s="213">
        <v>-5.5118110236220486E-2</v>
      </c>
      <c r="O92" s="101">
        <v>4745</v>
      </c>
      <c r="P92" s="213">
        <v>0.18329177057356616</v>
      </c>
      <c r="Q92" s="101">
        <v>2078</v>
      </c>
      <c r="R92" s="213">
        <v>8.1165452653485959E-2</v>
      </c>
      <c r="S92" s="101">
        <v>1680</v>
      </c>
      <c r="T92" s="213">
        <v>-7.7936333699231586E-2</v>
      </c>
      <c r="U92" s="101">
        <v>2910</v>
      </c>
      <c r="V92" s="213">
        <v>0.21757322175732208</v>
      </c>
      <c r="W92" s="101">
        <v>1286</v>
      </c>
      <c r="X92" s="213">
        <v>-0.1505944517833554</v>
      </c>
      <c r="Y92" s="101">
        <v>491</v>
      </c>
      <c r="Z92" s="213">
        <v>-1.8000000000000016E-2</v>
      </c>
      <c r="AA92" s="101">
        <v>75</v>
      </c>
      <c r="AB92" s="213">
        <v>-0.52229299363057324</v>
      </c>
      <c r="AC92" s="101">
        <v>505</v>
      </c>
      <c r="AD92" s="213">
        <v>-0.5111326234269119</v>
      </c>
      <c r="AE92" s="101">
        <v>1139</v>
      </c>
      <c r="AF92" s="213">
        <v>6.5481758652946587E-2</v>
      </c>
      <c r="AG92" s="101">
        <v>1055</v>
      </c>
      <c r="AH92" s="213">
        <v>0.80034129692832767</v>
      </c>
      <c r="AI92" s="101">
        <v>4711</v>
      </c>
      <c r="AJ92" s="213">
        <v>0.59316875211362863</v>
      </c>
      <c r="AK92" s="101">
        <v>4734</v>
      </c>
      <c r="AL92" s="213">
        <v>5.6696428571428648E-2</v>
      </c>
      <c r="AM92" s="101">
        <v>4050</v>
      </c>
      <c r="AN92" s="213">
        <v>0.11539520793169933</v>
      </c>
      <c r="AO92" s="101">
        <v>201</v>
      </c>
      <c r="AP92" s="213">
        <v>-5.1886792452830233E-2</v>
      </c>
      <c r="AQ92" s="101">
        <v>246</v>
      </c>
      <c r="AR92" s="213">
        <v>0.31550802139037426</v>
      </c>
      <c r="AS92" s="101">
        <v>1415</v>
      </c>
      <c r="AT92" s="213">
        <v>2.3215962441314555</v>
      </c>
    </row>
    <row r="93" spans="2:46" s="4" customFormat="1" ht="15" hidden="1" customHeight="1" outlineLevel="1" x14ac:dyDescent="0.25">
      <c r="B93" s="78" t="s">
        <v>147</v>
      </c>
      <c r="C93" s="101">
        <v>155317</v>
      </c>
      <c r="D93" s="213">
        <v>6.8513600902599059E-2</v>
      </c>
      <c r="E93" s="101">
        <v>127842</v>
      </c>
      <c r="F93" s="213">
        <v>8.9296365092619512E-2</v>
      </c>
      <c r="G93" s="101">
        <v>27475</v>
      </c>
      <c r="H93" s="213">
        <v>-1.8609801400200077E-2</v>
      </c>
      <c r="I93" s="101">
        <v>58303</v>
      </c>
      <c r="J93" s="213">
        <v>7.0781832540542489E-2</v>
      </c>
      <c r="K93" s="101">
        <v>21439</v>
      </c>
      <c r="L93" s="213">
        <v>6.5291925465838618E-2</v>
      </c>
      <c r="M93" s="101">
        <v>5657</v>
      </c>
      <c r="N93" s="213">
        <v>-3.3474277660323626E-3</v>
      </c>
      <c r="O93" s="101">
        <v>4848</v>
      </c>
      <c r="P93" s="213">
        <v>6.949040370615478E-2</v>
      </c>
      <c r="Q93" s="101">
        <v>4105</v>
      </c>
      <c r="R93" s="213">
        <v>0.20806356680400229</v>
      </c>
      <c r="S93" s="101">
        <v>2024</v>
      </c>
      <c r="T93" s="213">
        <v>1.7596782302664593E-2</v>
      </c>
      <c r="U93" s="101">
        <v>1861</v>
      </c>
      <c r="V93" s="213">
        <v>-0.2309917355371901</v>
      </c>
      <c r="W93" s="101">
        <v>4431</v>
      </c>
      <c r="X93" s="213">
        <v>-1.9907100199071048E-2</v>
      </c>
      <c r="Y93" s="101">
        <v>2344</v>
      </c>
      <c r="Z93" s="213">
        <v>0.46043613707165099</v>
      </c>
      <c r="AA93" s="101">
        <v>3323</v>
      </c>
      <c r="AB93" s="213">
        <v>0.36076986076986084</v>
      </c>
      <c r="AC93" s="101">
        <v>2901</v>
      </c>
      <c r="AD93" s="213">
        <v>0.28933333333333344</v>
      </c>
      <c r="AE93" s="101">
        <v>1673</v>
      </c>
      <c r="AF93" s="213">
        <v>2.38678090575275E-2</v>
      </c>
      <c r="AG93" s="101">
        <v>1005</v>
      </c>
      <c r="AH93" s="213">
        <v>0.22710622710622719</v>
      </c>
      <c r="AI93" s="101">
        <v>5241</v>
      </c>
      <c r="AJ93" s="213">
        <v>0.35636645962732927</v>
      </c>
      <c r="AK93" s="101">
        <v>3500</v>
      </c>
      <c r="AL93" s="213">
        <v>-0.14026037828543358</v>
      </c>
      <c r="AM93" s="101">
        <v>3410</v>
      </c>
      <c r="AN93" s="213">
        <v>0.24954195676071822</v>
      </c>
      <c r="AO93" s="101">
        <v>247</v>
      </c>
      <c r="AP93" s="213">
        <v>0.1026785714285714</v>
      </c>
      <c r="AQ93" s="101">
        <v>213</v>
      </c>
      <c r="AR93" s="213">
        <v>-5.3333333333333344E-2</v>
      </c>
      <c r="AS93" s="101">
        <v>1317</v>
      </c>
      <c r="AT93" s="213">
        <v>2.3943298969072164</v>
      </c>
    </row>
    <row r="94" spans="2:46" s="4" customFormat="1" ht="15" hidden="1" customHeight="1" outlineLevel="1" x14ac:dyDescent="0.25">
      <c r="B94" s="78" t="s">
        <v>121</v>
      </c>
      <c r="C94" s="101">
        <v>137940</v>
      </c>
      <c r="D94" s="213">
        <v>5.3725163665808484E-2</v>
      </c>
      <c r="E94" s="101">
        <v>124655</v>
      </c>
      <c r="F94" s="213">
        <v>0.10765061311533675</v>
      </c>
      <c r="G94" s="101">
        <v>13285</v>
      </c>
      <c r="H94" s="213">
        <v>-0.27669189306909125</v>
      </c>
      <c r="I94" s="101">
        <v>47860</v>
      </c>
      <c r="J94" s="213">
        <v>6.9903650548811758E-2</v>
      </c>
      <c r="K94" s="101">
        <v>23061</v>
      </c>
      <c r="L94" s="213">
        <v>7.2654542071724171E-2</v>
      </c>
      <c r="M94" s="101">
        <v>4912</v>
      </c>
      <c r="N94" s="213">
        <v>0.24448948568533058</v>
      </c>
      <c r="O94" s="101">
        <v>5938</v>
      </c>
      <c r="P94" s="213">
        <v>-1.7700578990901605E-2</v>
      </c>
      <c r="Q94" s="101">
        <v>3157</v>
      </c>
      <c r="R94" s="213">
        <v>0.12951699463327371</v>
      </c>
      <c r="S94" s="101">
        <v>1918</v>
      </c>
      <c r="T94" s="213">
        <v>-0.18763235916984333</v>
      </c>
      <c r="U94" s="101">
        <v>2476</v>
      </c>
      <c r="V94" s="213">
        <v>0.14259344716197497</v>
      </c>
      <c r="W94" s="101">
        <v>7448</v>
      </c>
      <c r="X94" s="213">
        <v>0.37594679475337145</v>
      </c>
      <c r="Y94" s="101">
        <v>3985</v>
      </c>
      <c r="Z94" s="213">
        <v>-1.4589515331355107E-2</v>
      </c>
      <c r="AA94" s="101">
        <v>4786</v>
      </c>
      <c r="AB94" s="213">
        <v>0.15464414957780459</v>
      </c>
      <c r="AC94" s="101">
        <v>3403</v>
      </c>
      <c r="AD94" s="213">
        <v>-6.3823933975240665E-2</v>
      </c>
      <c r="AE94" s="101">
        <v>1489</v>
      </c>
      <c r="AF94" s="213">
        <v>0.23159636062861866</v>
      </c>
      <c r="AG94" s="101">
        <v>1629</v>
      </c>
      <c r="AH94" s="213">
        <v>0.17702312138728327</v>
      </c>
      <c r="AI94" s="101">
        <v>4605</v>
      </c>
      <c r="AJ94" s="213">
        <v>0.65886167146974062</v>
      </c>
      <c r="AK94" s="101">
        <v>3622</v>
      </c>
      <c r="AL94" s="213">
        <v>0.26422338568935433</v>
      </c>
      <c r="AM94" s="101">
        <v>3470</v>
      </c>
      <c r="AN94" s="213">
        <v>0.21498599439775901</v>
      </c>
      <c r="AO94" s="101">
        <v>232</v>
      </c>
      <c r="AP94" s="213">
        <v>0.78461538461538471</v>
      </c>
      <c r="AQ94" s="101">
        <v>143</v>
      </c>
      <c r="AR94" s="213">
        <v>-0.13855421686746983</v>
      </c>
      <c r="AS94" s="101">
        <v>521</v>
      </c>
      <c r="AT94" s="213">
        <v>0.40810810810810816</v>
      </c>
    </row>
    <row r="95" spans="2:46" s="4" customFormat="1" ht="15" hidden="1" customHeight="1" outlineLevel="1" x14ac:dyDescent="0.25">
      <c r="B95" s="78" t="s">
        <v>122</v>
      </c>
      <c r="C95" s="101">
        <v>141884</v>
      </c>
      <c r="D95" s="213">
        <v>7.4284675898934616E-2</v>
      </c>
      <c r="E95" s="101">
        <v>119009</v>
      </c>
      <c r="F95" s="213">
        <v>0.10157819225251075</v>
      </c>
      <c r="G95" s="101">
        <v>22875</v>
      </c>
      <c r="H95" s="213">
        <v>-4.8381728929195456E-2</v>
      </c>
      <c r="I95" s="101">
        <v>50030</v>
      </c>
      <c r="J95" s="213">
        <v>9.2262684481704715E-2</v>
      </c>
      <c r="K95" s="101">
        <v>20086</v>
      </c>
      <c r="L95" s="213">
        <v>0.10563108933781029</v>
      </c>
      <c r="M95" s="101">
        <v>5220</v>
      </c>
      <c r="N95" s="213">
        <v>0.30174563591022441</v>
      </c>
      <c r="O95" s="101">
        <v>5487</v>
      </c>
      <c r="P95" s="213">
        <v>-8.7628865979381465E-2</v>
      </c>
      <c r="Q95" s="101">
        <v>3865</v>
      </c>
      <c r="R95" s="213">
        <v>0.33968804159445409</v>
      </c>
      <c r="S95" s="101">
        <v>1526</v>
      </c>
      <c r="T95" s="213">
        <v>-0.19002123142250527</v>
      </c>
      <c r="U95" s="101">
        <v>3583</v>
      </c>
      <c r="V95" s="213">
        <v>0.18172823218997358</v>
      </c>
      <c r="W95" s="101">
        <v>5646</v>
      </c>
      <c r="X95" s="213">
        <v>5.7303370786516927E-2</v>
      </c>
      <c r="Y95" s="101">
        <v>2702</v>
      </c>
      <c r="Z95" s="213">
        <v>5.7120500782472661E-2</v>
      </c>
      <c r="AA95" s="101">
        <v>4192</v>
      </c>
      <c r="AB95" s="213">
        <v>0.19124751349815283</v>
      </c>
      <c r="AC95" s="101">
        <v>2867</v>
      </c>
      <c r="AD95" s="213">
        <v>-0.10462211118051223</v>
      </c>
      <c r="AE95" s="101">
        <v>790</v>
      </c>
      <c r="AF95" s="213">
        <v>-9.9201824401368266E-2</v>
      </c>
      <c r="AG95" s="101">
        <v>995</v>
      </c>
      <c r="AH95" s="213">
        <v>-0.14298018949181734</v>
      </c>
      <c r="AI95" s="101">
        <v>4036</v>
      </c>
      <c r="AJ95" s="213">
        <v>0.49647756766777906</v>
      </c>
      <c r="AK95" s="101">
        <v>3005</v>
      </c>
      <c r="AL95" s="213">
        <v>-0.14093767867352769</v>
      </c>
      <c r="AM95" s="101">
        <v>3484</v>
      </c>
      <c r="AN95" s="213">
        <v>0.41856677524429964</v>
      </c>
      <c r="AO95" s="101">
        <v>244</v>
      </c>
      <c r="AP95" s="213">
        <v>-4.6875E-2</v>
      </c>
      <c r="AQ95" s="101">
        <v>177</v>
      </c>
      <c r="AR95" s="213">
        <v>-0.14903846153846156</v>
      </c>
      <c r="AS95" s="101">
        <v>1074</v>
      </c>
      <c r="AT95" s="213">
        <v>1.2899786780383797</v>
      </c>
    </row>
    <row r="96" spans="2:46" s="4" customFormat="1" ht="15.75" collapsed="1" x14ac:dyDescent="0.25">
      <c r="B96" s="102">
        <v>2010</v>
      </c>
      <c r="C96" s="105">
        <v>1711443</v>
      </c>
      <c r="D96" s="214">
        <v>3.7847681456564475E-2</v>
      </c>
      <c r="E96" s="105">
        <v>1336335</v>
      </c>
      <c r="F96" s="214">
        <v>4.2335838160208139E-2</v>
      </c>
      <c r="G96" s="105">
        <v>375108</v>
      </c>
      <c r="H96" s="214">
        <v>2.2167843410823229E-2</v>
      </c>
      <c r="I96" s="105">
        <v>568939</v>
      </c>
      <c r="J96" s="214">
        <v>4.4125932519109234E-2</v>
      </c>
      <c r="K96" s="105">
        <v>233579</v>
      </c>
      <c r="L96" s="214">
        <v>6.6317586691744479E-2</v>
      </c>
      <c r="M96" s="105">
        <v>59050</v>
      </c>
      <c r="N96" s="214">
        <v>-2.3821189032116052E-3</v>
      </c>
      <c r="O96" s="105">
        <v>64506</v>
      </c>
      <c r="P96" s="214">
        <v>5.7614113326337923E-2</v>
      </c>
      <c r="Q96" s="105">
        <v>41624</v>
      </c>
      <c r="R96" s="214">
        <v>2.7575480781099504E-2</v>
      </c>
      <c r="S96" s="105">
        <v>24697</v>
      </c>
      <c r="T96" s="214">
        <v>-0.2344626638975853</v>
      </c>
      <c r="U96" s="105">
        <v>40334</v>
      </c>
      <c r="V96" s="214">
        <v>2.0338983050847359E-2</v>
      </c>
      <c r="W96" s="105">
        <v>41537</v>
      </c>
      <c r="X96" s="214">
        <v>-1.1141530770146457E-2</v>
      </c>
      <c r="Y96" s="105">
        <v>22156</v>
      </c>
      <c r="Z96" s="214">
        <v>-1.8125415466430317E-2</v>
      </c>
      <c r="AA96" s="105">
        <v>24901</v>
      </c>
      <c r="AB96" s="214">
        <v>0.1097196844779178</v>
      </c>
      <c r="AC96" s="105">
        <v>28011</v>
      </c>
      <c r="AD96" s="214">
        <v>-0.18801634924776067</v>
      </c>
      <c r="AE96" s="105">
        <v>13235</v>
      </c>
      <c r="AF96" s="214">
        <v>8.7652439024390461E-3</v>
      </c>
      <c r="AG96" s="105">
        <v>13581</v>
      </c>
      <c r="AH96" s="214">
        <v>0.26229203457570405</v>
      </c>
      <c r="AI96" s="105">
        <v>51652</v>
      </c>
      <c r="AJ96" s="214">
        <v>0.29824561403508776</v>
      </c>
      <c r="AK96" s="105">
        <v>45509</v>
      </c>
      <c r="AL96" s="214">
        <v>-5.5633948952064749E-2</v>
      </c>
      <c r="AM96" s="105">
        <v>45218</v>
      </c>
      <c r="AN96" s="214">
        <v>0.13604502173203015</v>
      </c>
      <c r="AO96" s="105">
        <v>3048</v>
      </c>
      <c r="AP96" s="214">
        <v>3.1821259309410932E-2</v>
      </c>
      <c r="AQ96" s="105">
        <v>2802</v>
      </c>
      <c r="AR96" s="214">
        <v>-9.4961240310077466E-2</v>
      </c>
      <c r="AS96" s="105">
        <v>11956</v>
      </c>
      <c r="AT96" s="214">
        <v>0.86346633416458851</v>
      </c>
    </row>
    <row r="97" spans="2:46" s="4" customFormat="1" ht="15" hidden="1" customHeight="1" outlineLevel="1" x14ac:dyDescent="0.25">
      <c r="B97" s="78" t="s">
        <v>123</v>
      </c>
      <c r="C97" s="101">
        <v>136344</v>
      </c>
      <c r="D97" s="213">
        <v>-7.3315616695325936E-2</v>
      </c>
      <c r="E97" s="101">
        <v>119327</v>
      </c>
      <c r="F97" s="213">
        <v>-0.10138564650952631</v>
      </c>
      <c r="G97" s="101">
        <v>17017</v>
      </c>
      <c r="H97" s="213">
        <v>0.18659786625758312</v>
      </c>
      <c r="I97" s="101">
        <v>43919</v>
      </c>
      <c r="J97" s="213">
        <v>-0.20013477088948783</v>
      </c>
      <c r="K97" s="101">
        <v>19733</v>
      </c>
      <c r="L97" s="213">
        <v>-9.5687640346455272E-2</v>
      </c>
      <c r="M97" s="101">
        <v>4571</v>
      </c>
      <c r="N97" s="213">
        <v>-9.9310344827586161E-2</v>
      </c>
      <c r="O97" s="101">
        <v>6210</v>
      </c>
      <c r="P97" s="213">
        <v>0.11170784103114939</v>
      </c>
      <c r="Q97" s="101">
        <v>3641</v>
      </c>
      <c r="R97" s="213">
        <v>-0.12074378169524269</v>
      </c>
      <c r="S97" s="101">
        <v>3886</v>
      </c>
      <c r="T97" s="213">
        <v>0.55564451561249006</v>
      </c>
      <c r="U97" s="101">
        <v>4907</v>
      </c>
      <c r="V97" s="213">
        <v>4.5599829533347513E-2</v>
      </c>
      <c r="W97" s="101">
        <v>6139</v>
      </c>
      <c r="X97" s="213">
        <v>0.18972868217054262</v>
      </c>
      <c r="Y97" s="101">
        <v>3080</v>
      </c>
      <c r="Z97" s="213">
        <v>-6.0402684563758413E-2</v>
      </c>
      <c r="AA97" s="101">
        <v>3203</v>
      </c>
      <c r="AB97" s="213">
        <v>-1.6579674547129275E-2</v>
      </c>
      <c r="AC97" s="101">
        <v>6032</v>
      </c>
      <c r="AD97" s="213">
        <v>-3.3023404937480016E-2</v>
      </c>
      <c r="AE97" s="101">
        <v>848</v>
      </c>
      <c r="AF97" s="213">
        <v>0.41806020066889626</v>
      </c>
      <c r="AG97" s="101">
        <v>1385</v>
      </c>
      <c r="AH97" s="213">
        <v>8.2877247849882707E-2</v>
      </c>
      <c r="AI97" s="101">
        <v>3874</v>
      </c>
      <c r="AJ97" s="213">
        <v>-0.2048440065681445</v>
      </c>
      <c r="AK97" s="101">
        <v>4025</v>
      </c>
      <c r="AL97" s="213">
        <v>0.17415402567094507</v>
      </c>
      <c r="AM97" s="101">
        <v>2628</v>
      </c>
      <c r="AN97" s="213">
        <v>-0.47815726767275613</v>
      </c>
      <c r="AO97" s="101">
        <v>187</v>
      </c>
      <c r="AP97" s="213">
        <v>-2.604166666666663E-2</v>
      </c>
      <c r="AQ97" s="101">
        <v>263</v>
      </c>
      <c r="AR97" s="213">
        <v>0.28921568627450989</v>
      </c>
      <c r="AS97" s="101">
        <v>796</v>
      </c>
      <c r="AT97" s="213">
        <v>0.51330798479087458</v>
      </c>
    </row>
    <row r="98" spans="2:46" s="4" customFormat="1" ht="15" hidden="1" customHeight="1" outlineLevel="1" x14ac:dyDescent="0.25">
      <c r="B98" s="78" t="s">
        <v>124</v>
      </c>
      <c r="C98" s="101">
        <v>133792</v>
      </c>
      <c r="D98" s="213">
        <v>-0.20482128210919204</v>
      </c>
      <c r="E98" s="101">
        <v>118524</v>
      </c>
      <c r="F98" s="213">
        <v>-0.21777695648156703</v>
      </c>
      <c r="G98" s="101">
        <v>15268</v>
      </c>
      <c r="H98" s="213">
        <v>-8.7497011714080752E-2</v>
      </c>
      <c r="I98" s="101">
        <v>47411</v>
      </c>
      <c r="J98" s="213">
        <v>-0.31448359624643951</v>
      </c>
      <c r="K98" s="101">
        <v>17740</v>
      </c>
      <c r="L98" s="213">
        <v>-0.216223380754617</v>
      </c>
      <c r="M98" s="101">
        <v>5803</v>
      </c>
      <c r="N98" s="213">
        <v>-0.29515364994534188</v>
      </c>
      <c r="O98" s="101">
        <v>4738</v>
      </c>
      <c r="P98" s="213">
        <v>-0.20302775441547516</v>
      </c>
      <c r="Q98" s="101">
        <v>4571</v>
      </c>
      <c r="R98" s="213">
        <v>-0.18141117478510027</v>
      </c>
      <c r="S98" s="101">
        <v>3808</v>
      </c>
      <c r="T98" s="213">
        <v>0.61835954101147461</v>
      </c>
      <c r="U98" s="101">
        <v>4002</v>
      </c>
      <c r="V98" s="213">
        <v>0.11631799163179912</v>
      </c>
      <c r="W98" s="101">
        <v>5776</v>
      </c>
      <c r="X98" s="213">
        <v>0.17805425249847029</v>
      </c>
      <c r="Y98" s="101">
        <v>3805</v>
      </c>
      <c r="Z98" s="213">
        <v>5.1104972375690672E-2</v>
      </c>
      <c r="AA98" s="101">
        <v>3313</v>
      </c>
      <c r="AB98" s="213">
        <v>-0.12815789473684214</v>
      </c>
      <c r="AC98" s="101">
        <v>6212</v>
      </c>
      <c r="AD98" s="213">
        <v>-7.915801956715085E-2</v>
      </c>
      <c r="AE98" s="101">
        <v>986</v>
      </c>
      <c r="AF98" s="213">
        <v>0.2592592592592593</v>
      </c>
      <c r="AG98" s="101">
        <v>1071</v>
      </c>
      <c r="AH98" s="213">
        <v>-0.23988644428672823</v>
      </c>
      <c r="AI98" s="101">
        <v>1864</v>
      </c>
      <c r="AJ98" s="213">
        <v>-0.42646153846153845</v>
      </c>
      <c r="AK98" s="101">
        <v>3598</v>
      </c>
      <c r="AL98" s="213">
        <v>3.5991937805931462E-2</v>
      </c>
      <c r="AM98" s="101">
        <v>2861</v>
      </c>
      <c r="AN98" s="213">
        <v>-0.41814114297335769</v>
      </c>
      <c r="AO98" s="101">
        <v>245</v>
      </c>
      <c r="AP98" s="213">
        <v>6.5217391304347894E-2</v>
      </c>
      <c r="AQ98" s="101">
        <v>219</v>
      </c>
      <c r="AR98" s="213">
        <v>0.65909090909090917</v>
      </c>
      <c r="AS98" s="101">
        <v>501</v>
      </c>
      <c r="AT98" s="213">
        <v>-0.34424083769633507</v>
      </c>
    </row>
    <row r="99" spans="2:46" s="4" customFormat="1" ht="15" hidden="1" customHeight="1" outlineLevel="1" x14ac:dyDescent="0.25">
      <c r="B99" s="78" t="s">
        <v>125</v>
      </c>
      <c r="C99" s="101">
        <v>135071</v>
      </c>
      <c r="D99" s="213">
        <v>-0.2637055934411574</v>
      </c>
      <c r="E99" s="101">
        <v>119565</v>
      </c>
      <c r="F99" s="213">
        <v>-0.23510709076486092</v>
      </c>
      <c r="G99" s="101">
        <v>15506</v>
      </c>
      <c r="H99" s="213">
        <v>-0.42847665032619509</v>
      </c>
      <c r="I99" s="101">
        <v>47234</v>
      </c>
      <c r="J99" s="213">
        <v>-0.26603993473700571</v>
      </c>
      <c r="K99" s="101">
        <v>18939</v>
      </c>
      <c r="L99" s="213">
        <v>-0.37431035052363804</v>
      </c>
      <c r="M99" s="101">
        <v>4978</v>
      </c>
      <c r="N99" s="213">
        <v>-0.24689863842662629</v>
      </c>
      <c r="O99" s="101">
        <v>4487</v>
      </c>
      <c r="P99" s="213">
        <v>-0.34198562839125968</v>
      </c>
      <c r="Q99" s="101">
        <v>3855</v>
      </c>
      <c r="R99" s="213">
        <v>-0.10825815405968076</v>
      </c>
      <c r="S99" s="101">
        <v>3595</v>
      </c>
      <c r="T99" s="213">
        <v>0.19953286619953281</v>
      </c>
      <c r="U99" s="101">
        <v>3281</v>
      </c>
      <c r="V99" s="213">
        <v>7.2572736188296849E-2</v>
      </c>
      <c r="W99" s="101">
        <v>6455</v>
      </c>
      <c r="X99" s="213">
        <v>-6.1929091190582319E-4</v>
      </c>
      <c r="Y99" s="101">
        <v>4192</v>
      </c>
      <c r="Z99" s="213">
        <v>-4.0389641244951147E-3</v>
      </c>
      <c r="AA99" s="101">
        <v>3631</v>
      </c>
      <c r="AB99" s="213">
        <v>-5.6147647517546195E-2</v>
      </c>
      <c r="AC99" s="101">
        <v>6400</v>
      </c>
      <c r="AD99" s="213">
        <v>-0.21903599755948744</v>
      </c>
      <c r="AE99" s="101">
        <v>1061</v>
      </c>
      <c r="AF99" s="213">
        <v>0.34987277353689561</v>
      </c>
      <c r="AG99" s="101">
        <v>737</v>
      </c>
      <c r="AH99" s="213">
        <v>-0.39540607054963084</v>
      </c>
      <c r="AI99" s="101">
        <v>2810</v>
      </c>
      <c r="AJ99" s="213">
        <v>-0.18926716676283906</v>
      </c>
      <c r="AK99" s="101">
        <v>4077</v>
      </c>
      <c r="AL99" s="213">
        <v>0.15758091993185697</v>
      </c>
      <c r="AM99" s="101">
        <v>2775</v>
      </c>
      <c r="AN99" s="213">
        <v>-0.38168449197860965</v>
      </c>
      <c r="AO99" s="101">
        <v>220</v>
      </c>
      <c r="AP99" s="213">
        <v>-0.47242206235011985</v>
      </c>
      <c r="AQ99" s="101">
        <v>161</v>
      </c>
      <c r="AR99" s="213">
        <v>0.2384615384615385</v>
      </c>
      <c r="AS99" s="101">
        <v>677</v>
      </c>
      <c r="AT99" s="213">
        <v>-0.40924956369982546</v>
      </c>
    </row>
    <row r="100" spans="2:46" s="4" customFormat="1" ht="15" hidden="1" customHeight="1" outlineLevel="1" x14ac:dyDescent="0.25">
      <c r="B100" s="78" t="s">
        <v>126</v>
      </c>
      <c r="C100" s="101">
        <v>143027</v>
      </c>
      <c r="D100" s="213">
        <v>-7.1385905909545411E-2</v>
      </c>
      <c r="E100" s="101">
        <v>114223</v>
      </c>
      <c r="F100" s="213">
        <v>-0.11664578596507513</v>
      </c>
      <c r="G100" s="101">
        <v>28804</v>
      </c>
      <c r="H100" s="213">
        <v>0.16539893186599763</v>
      </c>
      <c r="I100" s="101">
        <v>47192</v>
      </c>
      <c r="J100" s="213">
        <v>-0.1888621519422482</v>
      </c>
      <c r="K100" s="101">
        <v>20387</v>
      </c>
      <c r="L100" s="213">
        <v>-0.19868721012499013</v>
      </c>
      <c r="M100" s="101">
        <v>6271</v>
      </c>
      <c r="N100" s="213">
        <v>-0.23978664080494605</v>
      </c>
      <c r="O100" s="101">
        <v>6813</v>
      </c>
      <c r="P100" s="213">
        <v>0.5375761679079214</v>
      </c>
      <c r="Q100" s="101">
        <v>5416</v>
      </c>
      <c r="R100" s="213">
        <v>4.5358038988612126E-2</v>
      </c>
      <c r="S100" s="101">
        <v>3057</v>
      </c>
      <c r="T100" s="213">
        <v>0.36351471900089205</v>
      </c>
      <c r="U100" s="101">
        <v>2814</v>
      </c>
      <c r="V100" s="213">
        <v>0.1083103584088223</v>
      </c>
      <c r="W100" s="101">
        <v>3337</v>
      </c>
      <c r="X100" s="213">
        <v>0.29592233009708746</v>
      </c>
      <c r="Y100" s="101">
        <v>1386</v>
      </c>
      <c r="Z100" s="213">
        <v>0.3859999999999999</v>
      </c>
      <c r="AA100" s="101">
        <v>1586</v>
      </c>
      <c r="AB100" s="213">
        <v>0.44972577696526517</v>
      </c>
      <c r="AC100" s="101">
        <v>2309</v>
      </c>
      <c r="AD100" s="213">
        <v>-0.14828476576908889</v>
      </c>
      <c r="AE100" s="101">
        <v>1061</v>
      </c>
      <c r="AF100" s="213">
        <v>0.12038014783526929</v>
      </c>
      <c r="AG100" s="101">
        <v>1093</v>
      </c>
      <c r="AH100" s="213">
        <v>6.73828125E-2</v>
      </c>
      <c r="AI100" s="101">
        <v>2964</v>
      </c>
      <c r="AJ100" s="213">
        <v>-0.35170603674540679</v>
      </c>
      <c r="AK100" s="101">
        <v>3829</v>
      </c>
      <c r="AL100" s="213">
        <v>-4.2510627656914268E-2</v>
      </c>
      <c r="AM100" s="101">
        <v>3156</v>
      </c>
      <c r="AN100" s="213">
        <v>-0.12624584717607978</v>
      </c>
      <c r="AO100" s="101">
        <v>422</v>
      </c>
      <c r="AP100" s="213">
        <v>0.18539325842696619</v>
      </c>
      <c r="AQ100" s="101">
        <v>586</v>
      </c>
      <c r="AR100" s="213">
        <v>3.0413793103448272</v>
      </c>
      <c r="AS100" s="101">
        <v>544</v>
      </c>
      <c r="AT100" s="213">
        <v>-0.45978152929493543</v>
      </c>
    </row>
    <row r="101" spans="2:46" s="4" customFormat="1" ht="15" hidden="1" customHeight="1" outlineLevel="1" x14ac:dyDescent="0.25">
      <c r="B101" s="78" t="s">
        <v>146</v>
      </c>
      <c r="C101" s="101">
        <v>123885</v>
      </c>
      <c r="D101" s="213">
        <v>-0.19295788410800951</v>
      </c>
      <c r="E101" s="101">
        <v>88415</v>
      </c>
      <c r="F101" s="213">
        <v>-0.23572632579850461</v>
      </c>
      <c r="G101" s="101">
        <v>35470</v>
      </c>
      <c r="H101" s="213">
        <v>-6.2136435748281316E-2</v>
      </c>
      <c r="I101" s="101">
        <v>44145</v>
      </c>
      <c r="J101" s="213">
        <v>-0.19914008925655813</v>
      </c>
      <c r="K101" s="101">
        <v>15211</v>
      </c>
      <c r="L101" s="213">
        <v>-0.33677785044691522</v>
      </c>
      <c r="M101" s="101">
        <v>4040</v>
      </c>
      <c r="N101" s="213">
        <v>-0.28609294928432583</v>
      </c>
      <c r="O101" s="101">
        <v>3425</v>
      </c>
      <c r="P101" s="213">
        <v>0.12258275975090127</v>
      </c>
      <c r="Q101" s="101">
        <v>2479</v>
      </c>
      <c r="R101" s="213">
        <v>-0.13230661533076649</v>
      </c>
      <c r="S101" s="101">
        <v>2860</v>
      </c>
      <c r="T101" s="213">
        <v>0.10169491525423724</v>
      </c>
      <c r="U101" s="101">
        <v>2040</v>
      </c>
      <c r="V101" s="213">
        <v>-0.13302167445813851</v>
      </c>
      <c r="W101" s="101">
        <v>805</v>
      </c>
      <c r="X101" s="213">
        <v>1.9166666666666665</v>
      </c>
      <c r="Y101" s="101">
        <v>65</v>
      </c>
      <c r="Z101" s="213">
        <v>-0.81690140845070425</v>
      </c>
      <c r="AA101" s="101">
        <v>158</v>
      </c>
      <c r="AB101" s="213">
        <v>-0.37301587301587302</v>
      </c>
      <c r="AC101" s="101">
        <v>841</v>
      </c>
      <c r="AD101" s="213">
        <v>0.11538461538461542</v>
      </c>
      <c r="AE101" s="101">
        <v>917</v>
      </c>
      <c r="AF101" s="213">
        <v>-0.13653483992467041</v>
      </c>
      <c r="AG101" s="101">
        <v>653</v>
      </c>
      <c r="AH101" s="213">
        <v>-0.51086142322097383</v>
      </c>
      <c r="AI101" s="101">
        <v>4491</v>
      </c>
      <c r="AJ101" s="213">
        <v>-0.21677711893965823</v>
      </c>
      <c r="AK101" s="101">
        <v>3323</v>
      </c>
      <c r="AL101" s="213">
        <v>-0.50557952685612262</v>
      </c>
      <c r="AM101" s="101">
        <v>2005</v>
      </c>
      <c r="AN101" s="213">
        <v>-0.42351926394479589</v>
      </c>
      <c r="AO101" s="101">
        <v>236</v>
      </c>
      <c r="AP101" s="213">
        <v>-7.086614173228345E-2</v>
      </c>
      <c r="AQ101" s="101">
        <v>204</v>
      </c>
      <c r="AR101" s="213">
        <v>-0.28671328671328666</v>
      </c>
      <c r="AS101" s="101">
        <v>517</v>
      </c>
      <c r="AT101" s="213">
        <v>-0.1454545454545455</v>
      </c>
    </row>
    <row r="102" spans="2:46" s="4" customFormat="1" ht="15" hidden="1" customHeight="1" outlineLevel="1" x14ac:dyDescent="0.25">
      <c r="B102" s="78" t="s">
        <v>129</v>
      </c>
      <c r="C102" s="101">
        <v>121387</v>
      </c>
      <c r="D102" s="213">
        <v>-0.17064422019226166</v>
      </c>
      <c r="E102" s="101">
        <v>88246</v>
      </c>
      <c r="F102" s="213">
        <v>-0.16929304339640405</v>
      </c>
      <c r="G102" s="101">
        <v>33141</v>
      </c>
      <c r="H102" s="213">
        <v>-0.17422071611890466</v>
      </c>
      <c r="I102" s="101">
        <v>40765</v>
      </c>
      <c r="J102" s="213">
        <v>-0.19089772343846134</v>
      </c>
      <c r="K102" s="101">
        <v>15773</v>
      </c>
      <c r="L102" s="213">
        <v>-0.26235794790253941</v>
      </c>
      <c r="M102" s="101">
        <v>3104</v>
      </c>
      <c r="N102" s="213">
        <v>-0.303411131059246</v>
      </c>
      <c r="O102" s="101">
        <v>3336</v>
      </c>
      <c r="P102" s="213">
        <v>-7.8453038674033193E-2</v>
      </c>
      <c r="Q102" s="101">
        <v>1838</v>
      </c>
      <c r="R102" s="213">
        <v>-0.21115879828326178</v>
      </c>
      <c r="S102" s="101">
        <v>2225</v>
      </c>
      <c r="T102" s="213">
        <v>-0.28086619263089851</v>
      </c>
      <c r="U102" s="101">
        <v>2516</v>
      </c>
      <c r="V102" s="213">
        <v>-0.34101623886851751</v>
      </c>
      <c r="W102" s="101">
        <v>1046</v>
      </c>
      <c r="X102" s="213">
        <v>1.5144230769230771</v>
      </c>
      <c r="Y102" s="101">
        <v>409</v>
      </c>
      <c r="Z102" s="213">
        <v>0.12983425414364635</v>
      </c>
      <c r="AA102" s="101">
        <v>57</v>
      </c>
      <c r="AB102" s="213">
        <v>1.375</v>
      </c>
      <c r="AC102" s="101">
        <v>988</v>
      </c>
      <c r="AD102" s="213">
        <v>6.580366774541524E-2</v>
      </c>
      <c r="AE102" s="101">
        <v>1063</v>
      </c>
      <c r="AF102" s="213">
        <v>0.19304152637485972</v>
      </c>
      <c r="AG102" s="101">
        <v>481</v>
      </c>
      <c r="AH102" s="213">
        <v>-0.40099626400996269</v>
      </c>
      <c r="AI102" s="101">
        <v>3620</v>
      </c>
      <c r="AJ102" s="213">
        <v>-0.29186228482003129</v>
      </c>
      <c r="AK102" s="101">
        <v>5799</v>
      </c>
      <c r="AL102" s="213">
        <v>1.2812745869394178</v>
      </c>
      <c r="AM102" s="101">
        <v>4356</v>
      </c>
      <c r="AN102" s="213">
        <v>-0.11463414634146341</v>
      </c>
      <c r="AO102" s="101">
        <v>273</v>
      </c>
      <c r="AP102" s="213">
        <v>0.14225941422594146</v>
      </c>
      <c r="AQ102" s="101">
        <v>179</v>
      </c>
      <c r="AR102" s="213">
        <v>-6.770833333333337E-2</v>
      </c>
      <c r="AS102" s="101">
        <v>418</v>
      </c>
      <c r="AT102" s="213">
        <v>-0.4178272980501393</v>
      </c>
    </row>
    <row r="103" spans="2:46" s="4" customFormat="1" ht="15" hidden="1" customHeight="1" outlineLevel="1" x14ac:dyDescent="0.25">
      <c r="B103" s="78" t="s">
        <v>130</v>
      </c>
      <c r="C103" s="101">
        <v>152332</v>
      </c>
      <c r="D103" s="213">
        <v>-5.5440154272568876E-2</v>
      </c>
      <c r="E103" s="101">
        <v>104511</v>
      </c>
      <c r="F103" s="213">
        <v>-9.569092324997841E-2</v>
      </c>
      <c r="G103" s="101">
        <v>47821</v>
      </c>
      <c r="H103" s="213">
        <v>4.6342690851804091E-2</v>
      </c>
      <c r="I103" s="101">
        <v>45475</v>
      </c>
      <c r="J103" s="213">
        <v>-0.16108620657848616</v>
      </c>
      <c r="K103" s="101">
        <v>17699</v>
      </c>
      <c r="L103" s="213">
        <v>-9.6298187388307421E-2</v>
      </c>
      <c r="M103" s="101">
        <v>6939</v>
      </c>
      <c r="N103" s="213">
        <v>-7.9708222811671114E-2</v>
      </c>
      <c r="O103" s="101">
        <v>5674</v>
      </c>
      <c r="P103" s="213">
        <v>0.28691313222953041</v>
      </c>
      <c r="Q103" s="101">
        <v>2986</v>
      </c>
      <c r="R103" s="213">
        <v>-0.21524310118265444</v>
      </c>
      <c r="S103" s="101">
        <v>2273</v>
      </c>
      <c r="T103" s="213">
        <v>-0.17465504720406677</v>
      </c>
      <c r="U103" s="101">
        <v>2931</v>
      </c>
      <c r="V103" s="213">
        <v>-8.7200249143568942E-2</v>
      </c>
      <c r="W103" s="101">
        <v>1241</v>
      </c>
      <c r="X103" s="213">
        <v>1.4623015873015874</v>
      </c>
      <c r="Y103" s="101">
        <v>736</v>
      </c>
      <c r="Z103" s="213">
        <v>0.21052631578947367</v>
      </c>
      <c r="AA103" s="101">
        <v>202</v>
      </c>
      <c r="AB103" s="213">
        <v>4.3157894736842106</v>
      </c>
      <c r="AC103" s="101">
        <v>915</v>
      </c>
      <c r="AD103" s="213">
        <v>-0.33887283236994215</v>
      </c>
      <c r="AE103" s="101">
        <v>1453</v>
      </c>
      <c r="AF103" s="213">
        <v>0.15869218500797455</v>
      </c>
      <c r="AG103" s="101">
        <v>815</v>
      </c>
      <c r="AH103" s="213">
        <v>-0.31165540540540537</v>
      </c>
      <c r="AI103" s="101">
        <v>4201</v>
      </c>
      <c r="AJ103" s="213">
        <v>-0.16063936063936068</v>
      </c>
      <c r="AK103" s="101">
        <v>5031</v>
      </c>
      <c r="AL103" s="213">
        <v>0.34375</v>
      </c>
      <c r="AM103" s="101">
        <v>4855</v>
      </c>
      <c r="AN103" s="213">
        <v>-8.5859536810393489E-2</v>
      </c>
      <c r="AO103" s="101">
        <v>240</v>
      </c>
      <c r="AP103" s="213">
        <v>-8.3969465648854991E-2</v>
      </c>
      <c r="AQ103" s="101">
        <v>340</v>
      </c>
      <c r="AR103" s="213">
        <v>0.7</v>
      </c>
      <c r="AS103" s="101">
        <v>505</v>
      </c>
      <c r="AT103" s="213">
        <v>-0.10619469026548678</v>
      </c>
    </row>
    <row r="104" spans="2:46" s="4" customFormat="1" ht="15" hidden="1" customHeight="1" outlineLevel="1" x14ac:dyDescent="0.25">
      <c r="B104" s="78" t="s">
        <v>131</v>
      </c>
      <c r="C104" s="101">
        <v>170260</v>
      </c>
      <c r="D104" s="213">
        <v>-9.4352067575186993E-2</v>
      </c>
      <c r="E104" s="101">
        <v>101761</v>
      </c>
      <c r="F104" s="213">
        <v>-0.18147230578658646</v>
      </c>
      <c r="G104" s="101">
        <v>68499</v>
      </c>
      <c r="H104" s="213">
        <v>7.5742823041648366E-2</v>
      </c>
      <c r="I104" s="101">
        <v>42289</v>
      </c>
      <c r="J104" s="213">
        <v>-0.25383325981473315</v>
      </c>
      <c r="K104" s="101">
        <v>16542</v>
      </c>
      <c r="L104" s="213">
        <v>-0.20198755366877319</v>
      </c>
      <c r="M104" s="101">
        <v>5915</v>
      </c>
      <c r="N104" s="213">
        <v>4.9875754348597701E-2</v>
      </c>
      <c r="O104" s="101">
        <v>5707</v>
      </c>
      <c r="P104" s="213">
        <v>0.11443077523921108</v>
      </c>
      <c r="Q104" s="101">
        <v>4721</v>
      </c>
      <c r="R104" s="213">
        <v>-0.21824805431362804</v>
      </c>
      <c r="S104" s="101">
        <v>2501</v>
      </c>
      <c r="T104" s="213">
        <v>-0.19530244530244534</v>
      </c>
      <c r="U104" s="101">
        <v>7030</v>
      </c>
      <c r="V104" s="213">
        <v>2.7777777777777679E-2</v>
      </c>
      <c r="W104" s="101">
        <v>418</v>
      </c>
      <c r="X104" s="213">
        <v>0.10582010582010581</v>
      </c>
      <c r="Y104" s="101">
        <v>187</v>
      </c>
      <c r="Z104" s="213">
        <v>-0.4281345565749235</v>
      </c>
      <c r="AA104" s="101">
        <v>26</v>
      </c>
      <c r="AB104" s="213">
        <v>-0.31578947368421051</v>
      </c>
      <c r="AC104" s="101">
        <v>680</v>
      </c>
      <c r="AD104" s="213">
        <v>-0.31104356636271535</v>
      </c>
      <c r="AE104" s="101">
        <v>942</v>
      </c>
      <c r="AF104" s="213">
        <v>-4.2283298097252064E-3</v>
      </c>
      <c r="AG104" s="101">
        <v>574</v>
      </c>
      <c r="AH104" s="213">
        <v>-0.38740661686232658</v>
      </c>
      <c r="AI104" s="101">
        <v>3668</v>
      </c>
      <c r="AJ104" s="213">
        <v>-0.33029030491144784</v>
      </c>
      <c r="AK104" s="101">
        <v>3594</v>
      </c>
      <c r="AL104" s="213">
        <v>-1.2637362637362592E-2</v>
      </c>
      <c r="AM104" s="101">
        <v>5495</v>
      </c>
      <c r="AN104" s="213">
        <v>-0.10621340273259594</v>
      </c>
      <c r="AO104" s="101">
        <v>309</v>
      </c>
      <c r="AP104" s="213">
        <v>3.0000000000000027E-2</v>
      </c>
      <c r="AQ104" s="101">
        <v>358</v>
      </c>
      <c r="AR104" s="213">
        <v>0.35094339622641502</v>
      </c>
      <c r="AS104" s="101">
        <v>805</v>
      </c>
      <c r="AT104" s="213">
        <v>9.8226466575716209E-2</v>
      </c>
    </row>
    <row r="105" spans="2:46" s="4" customFormat="1" ht="15" hidden="1" customHeight="1" outlineLevel="1" x14ac:dyDescent="0.25">
      <c r="B105" s="78" t="s">
        <v>132</v>
      </c>
      <c r="C105" s="101">
        <v>124595</v>
      </c>
      <c r="D105" s="213">
        <v>-9.3458963911525084E-2</v>
      </c>
      <c r="E105" s="101">
        <v>89549</v>
      </c>
      <c r="F105" s="213">
        <v>-0.10560116657677632</v>
      </c>
      <c r="G105" s="101">
        <v>35046</v>
      </c>
      <c r="H105" s="213">
        <v>-6.0882148025081739E-2</v>
      </c>
      <c r="I105" s="101">
        <v>41479</v>
      </c>
      <c r="J105" s="213">
        <v>-0.1080552210562532</v>
      </c>
      <c r="K105" s="101">
        <v>17237</v>
      </c>
      <c r="L105" s="213">
        <v>-0.10130344108446299</v>
      </c>
      <c r="M105" s="101">
        <v>3937</v>
      </c>
      <c r="N105" s="213">
        <v>-0.17962075432381741</v>
      </c>
      <c r="O105" s="101">
        <v>4010</v>
      </c>
      <c r="P105" s="213">
        <v>0.10957387935805207</v>
      </c>
      <c r="Q105" s="101">
        <v>1922</v>
      </c>
      <c r="R105" s="213">
        <v>-0.21294021294021293</v>
      </c>
      <c r="S105" s="101">
        <v>1822</v>
      </c>
      <c r="T105" s="213">
        <v>-0.44332416743049186</v>
      </c>
      <c r="U105" s="101">
        <v>2390</v>
      </c>
      <c r="V105" s="213">
        <v>3.3585222502099388E-3</v>
      </c>
      <c r="W105" s="101">
        <v>1514</v>
      </c>
      <c r="X105" s="213">
        <v>1.30441400304414</v>
      </c>
      <c r="Y105" s="101">
        <v>500</v>
      </c>
      <c r="Z105" s="213">
        <v>-0.2503748125937032</v>
      </c>
      <c r="AA105" s="101">
        <v>157</v>
      </c>
      <c r="AB105" s="213">
        <v>4.4137931034482758</v>
      </c>
      <c r="AC105" s="101">
        <v>1033</v>
      </c>
      <c r="AD105" s="213">
        <v>-7.1043165467625902E-2</v>
      </c>
      <c r="AE105" s="101">
        <v>1069</v>
      </c>
      <c r="AF105" s="213">
        <v>3.3849129593810368E-2</v>
      </c>
      <c r="AG105" s="101">
        <v>586</v>
      </c>
      <c r="AH105" s="213">
        <v>-0.1769662921348315</v>
      </c>
      <c r="AI105" s="101">
        <v>2957</v>
      </c>
      <c r="AJ105" s="213">
        <v>-0.2700567761046655</v>
      </c>
      <c r="AK105" s="101">
        <v>4480</v>
      </c>
      <c r="AL105" s="213">
        <v>-1.3433164501211237E-2</v>
      </c>
      <c r="AM105" s="101">
        <v>3631</v>
      </c>
      <c r="AN105" s="213">
        <v>-0.18422826331161535</v>
      </c>
      <c r="AO105" s="101">
        <v>212</v>
      </c>
      <c r="AP105" s="213">
        <v>0.20454545454545459</v>
      </c>
      <c r="AQ105" s="101">
        <v>187</v>
      </c>
      <c r="AR105" s="213">
        <v>0.19871794871794868</v>
      </c>
      <c r="AS105" s="101">
        <v>426</v>
      </c>
      <c r="AT105" s="213">
        <v>0.2456140350877194</v>
      </c>
    </row>
    <row r="106" spans="2:46" s="4" customFormat="1" ht="15" hidden="1" customHeight="1" outlineLevel="1" x14ac:dyDescent="0.25">
      <c r="B106" s="78" t="s">
        <v>147</v>
      </c>
      <c r="C106" s="101">
        <v>145358</v>
      </c>
      <c r="D106" s="213">
        <v>-9.402092955130481E-2</v>
      </c>
      <c r="E106" s="101">
        <v>117362</v>
      </c>
      <c r="F106" s="213">
        <v>-0.13537844966037516</v>
      </c>
      <c r="G106" s="101">
        <v>27996</v>
      </c>
      <c r="H106" s="213">
        <v>0.13321190042501518</v>
      </c>
      <c r="I106" s="101">
        <v>54449</v>
      </c>
      <c r="J106" s="213">
        <v>-0.10064087740741967</v>
      </c>
      <c r="K106" s="101">
        <v>20125</v>
      </c>
      <c r="L106" s="213">
        <v>-7.2794287030638061E-2</v>
      </c>
      <c r="M106" s="101">
        <v>5676</v>
      </c>
      <c r="N106" s="213">
        <v>-0.29621822690638566</v>
      </c>
      <c r="O106" s="101">
        <v>4533</v>
      </c>
      <c r="P106" s="213">
        <v>-8.2202875075926274E-2</v>
      </c>
      <c r="Q106" s="101">
        <v>3398</v>
      </c>
      <c r="R106" s="213">
        <v>-7.8133478024959291E-2</v>
      </c>
      <c r="S106" s="101">
        <v>1989</v>
      </c>
      <c r="T106" s="213">
        <v>-0.42163419598720553</v>
      </c>
      <c r="U106" s="101">
        <v>2420</v>
      </c>
      <c r="V106" s="213">
        <v>7.2695035460992985E-2</v>
      </c>
      <c r="W106" s="101">
        <v>4521</v>
      </c>
      <c r="X106" s="213">
        <v>0.21958456973293772</v>
      </c>
      <c r="Y106" s="101">
        <v>1605</v>
      </c>
      <c r="Z106" s="213">
        <v>-0.4022346368715084</v>
      </c>
      <c r="AA106" s="101">
        <v>2442</v>
      </c>
      <c r="AB106" s="213">
        <v>0.19005847953216382</v>
      </c>
      <c r="AC106" s="101">
        <v>2250</v>
      </c>
      <c r="AD106" s="213">
        <v>-0.34094903339191562</v>
      </c>
      <c r="AE106" s="101">
        <v>1634</v>
      </c>
      <c r="AF106" s="213">
        <v>0.35041322314049594</v>
      </c>
      <c r="AG106" s="101">
        <v>819</v>
      </c>
      <c r="AH106" s="213">
        <v>5.4054054054053946E-2</v>
      </c>
      <c r="AI106" s="101">
        <v>3864</v>
      </c>
      <c r="AJ106" s="213">
        <v>-0.6068376068376069</v>
      </c>
      <c r="AK106" s="101">
        <v>4071</v>
      </c>
      <c r="AL106" s="213">
        <v>0.35835835835835828</v>
      </c>
      <c r="AM106" s="101">
        <v>2729</v>
      </c>
      <c r="AN106" s="213">
        <v>-0.19284235433303754</v>
      </c>
      <c r="AO106" s="101">
        <v>224</v>
      </c>
      <c r="AP106" s="213">
        <v>-0.37777777777777777</v>
      </c>
      <c r="AQ106" s="101">
        <v>225</v>
      </c>
      <c r="AR106" s="213">
        <v>8.9686098654708779E-3</v>
      </c>
      <c r="AS106" s="101">
        <v>388</v>
      </c>
      <c r="AT106" s="213">
        <v>-0.17796610169491522</v>
      </c>
    </row>
    <row r="107" spans="2:46" s="4" customFormat="1" ht="15" hidden="1" customHeight="1" outlineLevel="1" x14ac:dyDescent="0.25">
      <c r="B107" s="78" t="s">
        <v>121</v>
      </c>
      <c r="C107" s="101">
        <v>130907</v>
      </c>
      <c r="D107" s="213">
        <v>-0.12197166849998664</v>
      </c>
      <c r="E107" s="101">
        <v>112540</v>
      </c>
      <c r="F107" s="213">
        <v>-0.10661268556005399</v>
      </c>
      <c r="G107" s="101">
        <v>18367</v>
      </c>
      <c r="H107" s="213">
        <v>-0.20564830032004155</v>
      </c>
      <c r="I107" s="101">
        <v>44733</v>
      </c>
      <c r="J107" s="213">
        <v>-8.2851519252060579E-2</v>
      </c>
      <c r="K107" s="101">
        <v>21499</v>
      </c>
      <c r="L107" s="213">
        <v>-0.13022898292742136</v>
      </c>
      <c r="M107" s="101">
        <v>3947</v>
      </c>
      <c r="N107" s="213">
        <v>-0.20901803607214431</v>
      </c>
      <c r="O107" s="101">
        <v>6045</v>
      </c>
      <c r="P107" s="213">
        <v>0.19845360824742264</v>
      </c>
      <c r="Q107" s="101">
        <v>2795</v>
      </c>
      <c r="R107" s="213">
        <v>-6.1135371179039333E-2</v>
      </c>
      <c r="S107" s="101">
        <v>2361</v>
      </c>
      <c r="T107" s="213">
        <v>-8.3462732919254656E-2</v>
      </c>
      <c r="U107" s="101">
        <v>2167</v>
      </c>
      <c r="V107" s="213">
        <v>-0.15942591155934838</v>
      </c>
      <c r="W107" s="101">
        <v>5413</v>
      </c>
      <c r="X107" s="213">
        <v>-0.14418972332015811</v>
      </c>
      <c r="Y107" s="101">
        <v>4044</v>
      </c>
      <c r="Z107" s="213">
        <v>-0.17553516819571868</v>
      </c>
      <c r="AA107" s="101">
        <v>4145</v>
      </c>
      <c r="AB107" s="213">
        <v>0.60534469403563129</v>
      </c>
      <c r="AC107" s="101">
        <v>3635</v>
      </c>
      <c r="AD107" s="213">
        <v>-0.45899687453490101</v>
      </c>
      <c r="AE107" s="101">
        <v>1209</v>
      </c>
      <c r="AF107" s="213">
        <v>-5.7565789473684736E-3</v>
      </c>
      <c r="AG107" s="101">
        <v>1384</v>
      </c>
      <c r="AH107" s="213">
        <v>0.13815789473684204</v>
      </c>
      <c r="AI107" s="101">
        <v>2776</v>
      </c>
      <c r="AJ107" s="213">
        <v>-0.29863567458312279</v>
      </c>
      <c r="AK107" s="101">
        <v>2865</v>
      </c>
      <c r="AL107" s="213">
        <v>-0.11135235732009929</v>
      </c>
      <c r="AM107" s="101">
        <v>2856</v>
      </c>
      <c r="AN107" s="213">
        <v>-0.15602836879432624</v>
      </c>
      <c r="AO107" s="101">
        <v>130</v>
      </c>
      <c r="AP107" s="213">
        <v>-0.59501557632398749</v>
      </c>
      <c r="AQ107" s="101">
        <v>166</v>
      </c>
      <c r="AR107" s="213">
        <v>5.7324840764331197E-2</v>
      </c>
      <c r="AS107" s="101">
        <v>370</v>
      </c>
      <c r="AT107" s="213">
        <v>0.20915032679738554</v>
      </c>
    </row>
    <row r="108" spans="2:46" s="4" customFormat="1" ht="15" hidden="1" customHeight="1" outlineLevel="1" x14ac:dyDescent="0.25">
      <c r="B108" s="78" t="s">
        <v>122</v>
      </c>
      <c r="C108" s="101">
        <v>132073</v>
      </c>
      <c r="D108" s="213">
        <v>-6.8806757290315268E-2</v>
      </c>
      <c r="E108" s="101">
        <v>108035</v>
      </c>
      <c r="F108" s="213">
        <v>-9.8649246197615503E-2</v>
      </c>
      <c r="G108" s="101">
        <v>24038</v>
      </c>
      <c r="H108" s="213">
        <v>9.3978974195603637E-2</v>
      </c>
      <c r="I108" s="101">
        <v>45804</v>
      </c>
      <c r="J108" s="213">
        <v>-0.12669450323171083</v>
      </c>
      <c r="K108" s="101">
        <v>18167</v>
      </c>
      <c r="L108" s="213">
        <v>-3.750993377483447E-2</v>
      </c>
      <c r="M108" s="101">
        <v>4010</v>
      </c>
      <c r="N108" s="213">
        <v>-0.23165357348150983</v>
      </c>
      <c r="O108" s="101">
        <v>6014</v>
      </c>
      <c r="P108" s="213">
        <v>4.3915986807845808E-2</v>
      </c>
      <c r="Q108" s="101">
        <v>2885</v>
      </c>
      <c r="R108" s="213">
        <v>6.6543438077633965E-2</v>
      </c>
      <c r="S108" s="101">
        <v>1884</v>
      </c>
      <c r="T108" s="213">
        <v>-0.13059529303184125</v>
      </c>
      <c r="U108" s="101">
        <v>3032</v>
      </c>
      <c r="V108" s="213">
        <v>-0.12395261485119913</v>
      </c>
      <c r="W108" s="101">
        <v>5340</v>
      </c>
      <c r="X108" s="213">
        <v>-3.3594624860022737E-3</v>
      </c>
      <c r="Y108" s="101">
        <v>2556</v>
      </c>
      <c r="Z108" s="213">
        <v>-0.10971786833855801</v>
      </c>
      <c r="AA108" s="101">
        <v>3519</v>
      </c>
      <c r="AB108" s="213">
        <v>-5.0890585241730735E-3</v>
      </c>
      <c r="AC108" s="101">
        <v>3202</v>
      </c>
      <c r="AD108" s="213">
        <v>-0.38221107466718118</v>
      </c>
      <c r="AE108" s="101">
        <v>877</v>
      </c>
      <c r="AF108" s="213">
        <v>3.664302600472813E-2</v>
      </c>
      <c r="AG108" s="101">
        <v>1161</v>
      </c>
      <c r="AH108" s="213">
        <v>0.26058631921824094</v>
      </c>
      <c r="AI108" s="101">
        <v>2697</v>
      </c>
      <c r="AJ108" s="213">
        <v>-0.19612518628912068</v>
      </c>
      <c r="AK108" s="101">
        <v>3498</v>
      </c>
      <c r="AL108" s="213">
        <v>0.16135458167330685</v>
      </c>
      <c r="AM108" s="101">
        <v>2456</v>
      </c>
      <c r="AN108" s="213">
        <v>-0.21130378933847138</v>
      </c>
      <c r="AO108" s="101">
        <v>256</v>
      </c>
      <c r="AP108" s="213">
        <v>-0.21712538226299694</v>
      </c>
      <c r="AQ108" s="101">
        <v>208</v>
      </c>
      <c r="AR108" s="213">
        <v>9.473684210526323E-2</v>
      </c>
      <c r="AS108" s="101">
        <v>469</v>
      </c>
      <c r="AT108" s="213">
        <v>-7.6771653543307061E-2</v>
      </c>
    </row>
    <row r="109" spans="2:46" s="4" customFormat="1" ht="15.75" collapsed="1" x14ac:dyDescent="0.25">
      <c r="B109" s="102">
        <v>2009</v>
      </c>
      <c r="C109" s="105">
        <v>1649031</v>
      </c>
      <c r="D109" s="214">
        <v>-0.12786598265284532</v>
      </c>
      <c r="E109" s="105">
        <v>1282058</v>
      </c>
      <c r="F109" s="214">
        <v>-0.15287922137132215</v>
      </c>
      <c r="G109" s="105">
        <v>366973</v>
      </c>
      <c r="H109" s="214">
        <v>-2.7551209688104539E-2</v>
      </c>
      <c r="I109" s="105">
        <v>544895</v>
      </c>
      <c r="J109" s="214">
        <v>-0.18825045436939492</v>
      </c>
      <c r="K109" s="105">
        <v>219052</v>
      </c>
      <c r="L109" s="214">
        <v>-0.18651495120248374</v>
      </c>
      <c r="M109" s="105">
        <v>59191</v>
      </c>
      <c r="N109" s="214">
        <v>-0.20579908491996401</v>
      </c>
      <c r="O109" s="105">
        <v>60992</v>
      </c>
      <c r="P109" s="214">
        <v>4.5457661981487929E-2</v>
      </c>
      <c r="Q109" s="105">
        <v>40507</v>
      </c>
      <c r="R109" s="214">
        <v>-0.12075103103972218</v>
      </c>
      <c r="S109" s="105">
        <v>32261</v>
      </c>
      <c r="T109" s="214">
        <v>-2.5259086926307517E-2</v>
      </c>
      <c r="U109" s="105">
        <v>39530</v>
      </c>
      <c r="V109" s="214">
        <v>-3.0533415082771298E-2</v>
      </c>
      <c r="W109" s="105">
        <v>42005</v>
      </c>
      <c r="X109" s="214">
        <v>0.14398932403725695</v>
      </c>
      <c r="Y109" s="105">
        <v>22565</v>
      </c>
      <c r="Z109" s="214">
        <v>-9.3301723791537783E-2</v>
      </c>
      <c r="AA109" s="105">
        <v>22439</v>
      </c>
      <c r="AB109" s="214">
        <v>9.1922141119221479E-2</v>
      </c>
      <c r="AC109" s="105">
        <v>34497</v>
      </c>
      <c r="AD109" s="214">
        <v>-0.22251521298174437</v>
      </c>
      <c r="AE109" s="105">
        <v>13120</v>
      </c>
      <c r="AF109" s="214">
        <v>0.13367320487341217</v>
      </c>
      <c r="AG109" s="105">
        <v>10759</v>
      </c>
      <c r="AH109" s="214">
        <v>-0.16050249687890139</v>
      </c>
      <c r="AI109" s="105">
        <v>39786</v>
      </c>
      <c r="AJ109" s="214">
        <v>-0.32198364008179958</v>
      </c>
      <c r="AK109" s="105">
        <v>48190</v>
      </c>
      <c r="AL109" s="214">
        <v>7.463818210200035E-2</v>
      </c>
      <c r="AM109" s="105">
        <v>39803</v>
      </c>
      <c r="AN109" s="214">
        <v>-0.23807427258805514</v>
      </c>
      <c r="AO109" s="105">
        <v>2954</v>
      </c>
      <c r="AP109" s="214">
        <v>-0.13977868375072799</v>
      </c>
      <c r="AQ109" s="105">
        <v>3096</v>
      </c>
      <c r="AR109" s="214">
        <v>0.35789473684210527</v>
      </c>
      <c r="AS109" s="105">
        <v>6416</v>
      </c>
      <c r="AT109" s="214">
        <v>-0.1658866354654186</v>
      </c>
    </row>
    <row r="110" spans="2:46" s="4" customFormat="1" ht="15" hidden="1" customHeight="1" outlineLevel="1" x14ac:dyDescent="0.25">
      <c r="B110" s="78" t="s">
        <v>123</v>
      </c>
      <c r="C110" s="101">
        <v>147131</v>
      </c>
      <c r="D110" s="213">
        <v>6.0652060939252461E-3</v>
      </c>
      <c r="E110" s="101">
        <v>132790</v>
      </c>
      <c r="F110" s="213">
        <v>4.440141297852529E-3</v>
      </c>
      <c r="G110" s="101">
        <v>14341</v>
      </c>
      <c r="H110" s="213">
        <v>2.1365999572680039E-2</v>
      </c>
      <c r="I110" s="101">
        <v>54908</v>
      </c>
      <c r="J110" s="213">
        <v>-6.1946902654867242E-2</v>
      </c>
      <c r="K110" s="101">
        <v>21821</v>
      </c>
      <c r="L110" s="213">
        <v>8.3196823033010681E-2</v>
      </c>
      <c r="M110" s="101">
        <v>5075</v>
      </c>
      <c r="N110" s="213">
        <v>0.10614646904969494</v>
      </c>
      <c r="O110" s="101">
        <v>5586</v>
      </c>
      <c r="P110" s="213">
        <v>3.5932446999640266E-3</v>
      </c>
      <c r="Q110" s="101">
        <v>4141</v>
      </c>
      <c r="R110" s="213">
        <v>0.23648850403105404</v>
      </c>
      <c r="S110" s="101">
        <v>2498</v>
      </c>
      <c r="T110" s="213">
        <v>1.0886287625418061</v>
      </c>
      <c r="U110" s="101">
        <v>4693</v>
      </c>
      <c r="V110" s="213">
        <v>-0.35358126721763083</v>
      </c>
      <c r="W110" s="101">
        <v>5160</v>
      </c>
      <c r="X110" s="213">
        <v>-9.1229306093694951E-2</v>
      </c>
      <c r="Y110" s="101">
        <v>3278</v>
      </c>
      <c r="Z110" s="213">
        <v>0.11953551912568305</v>
      </c>
      <c r="AA110" s="101">
        <v>3257</v>
      </c>
      <c r="AB110" s="213">
        <v>-0.14379600420609884</v>
      </c>
      <c r="AC110" s="101">
        <v>6238</v>
      </c>
      <c r="AD110" s="213">
        <v>-1.4378258808658506E-2</v>
      </c>
      <c r="AE110" s="101">
        <v>598</v>
      </c>
      <c r="AF110" s="213">
        <v>-0.24399494310998737</v>
      </c>
      <c r="AG110" s="101">
        <v>1279</v>
      </c>
      <c r="AH110" s="213">
        <v>-0.1629581151832461</v>
      </c>
      <c r="AI110" s="101">
        <v>4872</v>
      </c>
      <c r="AJ110" s="213">
        <v>0.36165455561766358</v>
      </c>
      <c r="AK110" s="101">
        <v>3428</v>
      </c>
      <c r="AL110" s="213">
        <v>5.5743763473975916E-2</v>
      </c>
      <c r="AM110" s="101">
        <v>5036</v>
      </c>
      <c r="AN110" s="213">
        <v>1.028191703584374</v>
      </c>
      <c r="AO110" s="101">
        <v>192</v>
      </c>
      <c r="AP110" s="213">
        <v>-0.2992700729927007</v>
      </c>
      <c r="AQ110" s="101">
        <v>204</v>
      </c>
      <c r="AR110" s="213">
        <v>4.6153846153846212E-2</v>
      </c>
      <c r="AS110" s="101">
        <v>526</v>
      </c>
      <c r="AT110" s="213">
        <v>-0.27945205479452051</v>
      </c>
    </row>
    <row r="111" spans="2:46" s="4" customFormat="1" ht="15" hidden="1" customHeight="1" outlineLevel="1" x14ac:dyDescent="0.25">
      <c r="B111" s="78" t="s">
        <v>124</v>
      </c>
      <c r="C111" s="101">
        <v>168254</v>
      </c>
      <c r="D111" s="213">
        <v>0.11124026655923291</v>
      </c>
      <c r="E111" s="101">
        <v>151522</v>
      </c>
      <c r="F111" s="213">
        <v>0.12484317582866256</v>
      </c>
      <c r="G111" s="101">
        <v>16732</v>
      </c>
      <c r="H111" s="213">
        <v>1.5563270681191455E-3</v>
      </c>
      <c r="I111" s="101">
        <v>69161</v>
      </c>
      <c r="J111" s="213">
        <v>0.10687707056319318</v>
      </c>
      <c r="K111" s="101">
        <v>22634</v>
      </c>
      <c r="L111" s="213">
        <v>9.9538498906971196E-2</v>
      </c>
      <c r="M111" s="101">
        <v>8233</v>
      </c>
      <c r="N111" s="213">
        <v>0.44743319268635728</v>
      </c>
      <c r="O111" s="101">
        <v>5945</v>
      </c>
      <c r="P111" s="213">
        <v>7.3492235464066358E-2</v>
      </c>
      <c r="Q111" s="101">
        <v>5584</v>
      </c>
      <c r="R111" s="213">
        <v>0.26851431167651074</v>
      </c>
      <c r="S111" s="101">
        <v>2353</v>
      </c>
      <c r="T111" s="213">
        <v>0.81979891724671305</v>
      </c>
      <c r="U111" s="101">
        <v>3585</v>
      </c>
      <c r="V111" s="213">
        <v>-0.26717089125102211</v>
      </c>
      <c r="W111" s="101">
        <v>4903</v>
      </c>
      <c r="X111" s="213">
        <v>-0.20341186027619818</v>
      </c>
      <c r="Y111" s="101">
        <v>3620</v>
      </c>
      <c r="Z111" s="213">
        <v>7.5460487225193162E-2</v>
      </c>
      <c r="AA111" s="101">
        <v>3800</v>
      </c>
      <c r="AB111" s="213">
        <v>-5.7561486132914341E-3</v>
      </c>
      <c r="AC111" s="101">
        <v>6746</v>
      </c>
      <c r="AD111" s="213">
        <v>8.334671591456555E-2</v>
      </c>
      <c r="AE111" s="101">
        <v>783</v>
      </c>
      <c r="AF111" s="213">
        <v>6.3858695652173836E-2</v>
      </c>
      <c r="AG111" s="101">
        <v>1409</v>
      </c>
      <c r="AH111" s="213">
        <v>0.15302782324058928</v>
      </c>
      <c r="AI111" s="101">
        <v>3250</v>
      </c>
      <c r="AJ111" s="213">
        <v>0.50812064965197212</v>
      </c>
      <c r="AK111" s="101">
        <v>3473</v>
      </c>
      <c r="AL111" s="213">
        <v>0.41466395112016285</v>
      </c>
      <c r="AM111" s="101">
        <v>4917</v>
      </c>
      <c r="AN111" s="213">
        <v>1.0668348045397225</v>
      </c>
      <c r="AO111" s="101">
        <v>230</v>
      </c>
      <c r="AP111" s="213">
        <v>-0.22818791946308725</v>
      </c>
      <c r="AQ111" s="101">
        <v>132</v>
      </c>
      <c r="AR111" s="213">
        <v>-0.37142857142857144</v>
      </c>
      <c r="AS111" s="101">
        <v>764</v>
      </c>
      <c r="AT111" s="213">
        <v>-4.3804755944931162E-2</v>
      </c>
    </row>
    <row r="112" spans="2:46" s="4" customFormat="1" ht="15" hidden="1" customHeight="1" outlineLevel="1" x14ac:dyDescent="0.25">
      <c r="B112" s="78" t="s">
        <v>125</v>
      </c>
      <c r="C112" s="101">
        <v>183447</v>
      </c>
      <c r="D112" s="213">
        <v>5.2170621332828571E-2</v>
      </c>
      <c r="E112" s="101">
        <v>156316</v>
      </c>
      <c r="F112" s="213">
        <v>-5.8447546665818528E-3</v>
      </c>
      <c r="G112" s="101">
        <v>27131</v>
      </c>
      <c r="H112" s="213">
        <v>0.58512502921243281</v>
      </c>
      <c r="I112" s="101">
        <v>64355</v>
      </c>
      <c r="J112" s="213">
        <v>-0.14807852689268075</v>
      </c>
      <c r="K112" s="101">
        <v>30269</v>
      </c>
      <c r="L112" s="213">
        <v>0.10543422686436354</v>
      </c>
      <c r="M112" s="101">
        <v>6610</v>
      </c>
      <c r="N112" s="213">
        <v>0.11410753413113106</v>
      </c>
      <c r="O112" s="101">
        <v>6819</v>
      </c>
      <c r="P112" s="213">
        <v>0.25234159779614318</v>
      </c>
      <c r="Q112" s="101">
        <v>4323</v>
      </c>
      <c r="R112" s="213">
        <v>-8.0212765957446863E-2</v>
      </c>
      <c r="S112" s="101">
        <v>2997</v>
      </c>
      <c r="T112" s="213">
        <v>0.94232015554115356</v>
      </c>
      <c r="U112" s="101">
        <v>3059</v>
      </c>
      <c r="V112" s="213">
        <v>-0.30477272727272731</v>
      </c>
      <c r="W112" s="101">
        <v>6459</v>
      </c>
      <c r="X112" s="213">
        <v>2.9815051020408267E-2</v>
      </c>
      <c r="Y112" s="101">
        <v>4209</v>
      </c>
      <c r="Z112" s="213">
        <v>0.14999999999999991</v>
      </c>
      <c r="AA112" s="101">
        <v>3847</v>
      </c>
      <c r="AB112" s="213">
        <v>4.4528916644040129E-2</v>
      </c>
      <c r="AC112" s="101">
        <v>8195</v>
      </c>
      <c r="AD112" s="213">
        <v>0.33035714285714279</v>
      </c>
      <c r="AE112" s="101">
        <v>786</v>
      </c>
      <c r="AF112" s="213">
        <v>-8.8272383354350836E-3</v>
      </c>
      <c r="AG112" s="101">
        <v>1219</v>
      </c>
      <c r="AH112" s="213">
        <v>-8.8938714499252614E-2</v>
      </c>
      <c r="AI112" s="101">
        <v>3466</v>
      </c>
      <c r="AJ112" s="213">
        <v>9.8573692551505498E-2</v>
      </c>
      <c r="AK112" s="101">
        <v>3522</v>
      </c>
      <c r="AL112" s="213">
        <v>0.2673623605613531</v>
      </c>
      <c r="AM112" s="101">
        <v>4488</v>
      </c>
      <c r="AN112" s="213">
        <v>0.75862068965517238</v>
      </c>
      <c r="AO112" s="101">
        <v>417</v>
      </c>
      <c r="AP112" s="213">
        <v>-0.22920517560073939</v>
      </c>
      <c r="AQ112" s="101">
        <v>130</v>
      </c>
      <c r="AR112" s="213">
        <v>-0.48207171314741037</v>
      </c>
      <c r="AS112" s="101">
        <v>1146</v>
      </c>
      <c r="AT112" s="213">
        <v>3.5230352303523116E-2</v>
      </c>
    </row>
    <row r="113" spans="2:46" s="4" customFormat="1" ht="15" hidden="1" customHeight="1" outlineLevel="1" x14ac:dyDescent="0.25">
      <c r="B113" s="78" t="s">
        <v>126</v>
      </c>
      <c r="C113" s="101">
        <v>154022</v>
      </c>
      <c r="D113" s="213">
        <v>-4.3288134119298549E-2</v>
      </c>
      <c r="E113" s="101">
        <v>129306</v>
      </c>
      <c r="F113" s="213">
        <v>8.6114101184069369E-3</v>
      </c>
      <c r="G113" s="101">
        <v>24716</v>
      </c>
      <c r="H113" s="213">
        <v>-0.24621061941504774</v>
      </c>
      <c r="I113" s="101">
        <v>58180</v>
      </c>
      <c r="J113" s="213">
        <v>-1.6182762060977018E-2</v>
      </c>
      <c r="K113" s="101">
        <v>25442</v>
      </c>
      <c r="L113" s="213">
        <v>-1.5719562996152625E-4</v>
      </c>
      <c r="M113" s="101">
        <v>8249</v>
      </c>
      <c r="N113" s="213">
        <v>0.30233659614777397</v>
      </c>
      <c r="O113" s="101">
        <v>4431</v>
      </c>
      <c r="P113" s="213">
        <v>-0.28416801292407112</v>
      </c>
      <c r="Q113" s="101">
        <v>5181</v>
      </c>
      <c r="R113" s="213">
        <v>0.13320209973753272</v>
      </c>
      <c r="S113" s="101">
        <v>2242</v>
      </c>
      <c r="T113" s="213">
        <v>0.65217391304347827</v>
      </c>
      <c r="U113" s="101">
        <v>2539</v>
      </c>
      <c r="V113" s="213">
        <v>-0.37277667984189722</v>
      </c>
      <c r="W113" s="101">
        <v>2575</v>
      </c>
      <c r="X113" s="213">
        <v>-0.24663545933294329</v>
      </c>
      <c r="Y113" s="101">
        <v>1000</v>
      </c>
      <c r="Z113" s="213">
        <v>-0.34340118187787261</v>
      </c>
      <c r="AA113" s="101">
        <v>1094</v>
      </c>
      <c r="AB113" s="213">
        <v>-0.22576079263977356</v>
      </c>
      <c r="AC113" s="101">
        <v>2711</v>
      </c>
      <c r="AD113" s="213">
        <v>1.5355805243445708E-2</v>
      </c>
      <c r="AE113" s="101">
        <v>947</v>
      </c>
      <c r="AF113" s="213">
        <v>7.9817559863169851E-2</v>
      </c>
      <c r="AG113" s="101">
        <v>1024</v>
      </c>
      <c r="AH113" s="213">
        <v>-6.0550458715596278E-2</v>
      </c>
      <c r="AI113" s="101">
        <v>4572</v>
      </c>
      <c r="AJ113" s="213">
        <v>0.29116068907088399</v>
      </c>
      <c r="AK113" s="101">
        <v>3999</v>
      </c>
      <c r="AL113" s="213">
        <v>0.55482115085536554</v>
      </c>
      <c r="AM113" s="101">
        <v>3612</v>
      </c>
      <c r="AN113" s="213">
        <v>0.36870026525198929</v>
      </c>
      <c r="AO113" s="101">
        <v>356</v>
      </c>
      <c r="AP113" s="213">
        <v>3.488372093023262E-2</v>
      </c>
      <c r="AQ113" s="101">
        <v>145</v>
      </c>
      <c r="AR113" s="213">
        <v>-0.36403508771929827</v>
      </c>
      <c r="AS113" s="101">
        <v>1007</v>
      </c>
      <c r="AT113" s="213">
        <v>0.25404732254047313</v>
      </c>
    </row>
    <row r="114" spans="2:46" s="4" customFormat="1" ht="15" hidden="1" customHeight="1" outlineLevel="1" x14ac:dyDescent="0.25">
      <c r="B114" s="78" t="s">
        <v>146</v>
      </c>
      <c r="C114" s="101">
        <v>153505</v>
      </c>
      <c r="D114" s="213">
        <v>0.32186036098098647</v>
      </c>
      <c r="E114" s="101">
        <v>115685</v>
      </c>
      <c r="F114" s="213">
        <v>0.29271426975081005</v>
      </c>
      <c r="G114" s="101">
        <v>37820</v>
      </c>
      <c r="H114" s="213">
        <v>0.41977625947893982</v>
      </c>
      <c r="I114" s="101">
        <v>55122</v>
      </c>
      <c r="J114" s="213">
        <v>0.16372157831401601</v>
      </c>
      <c r="K114" s="101">
        <v>22935</v>
      </c>
      <c r="L114" s="213">
        <v>0.27615179167594039</v>
      </c>
      <c r="M114" s="101">
        <v>5659</v>
      </c>
      <c r="N114" s="213">
        <v>0.20970500213766563</v>
      </c>
      <c r="O114" s="101">
        <v>3051</v>
      </c>
      <c r="P114" s="213">
        <v>-0.14249578414839803</v>
      </c>
      <c r="Q114" s="101">
        <v>2857</v>
      </c>
      <c r="R114" s="213">
        <v>0.47420020639834881</v>
      </c>
      <c r="S114" s="101">
        <v>2596</v>
      </c>
      <c r="T114" s="213">
        <v>0.94602698650674655</v>
      </c>
      <c r="U114" s="101">
        <v>2353</v>
      </c>
      <c r="V114" s="213">
        <v>-0.11006051437216335</v>
      </c>
      <c r="W114" s="101">
        <v>276</v>
      </c>
      <c r="X114" s="213">
        <v>1.4642857142857144</v>
      </c>
      <c r="Y114" s="101">
        <v>355</v>
      </c>
      <c r="Z114" s="213">
        <v>12.653846153846153</v>
      </c>
      <c r="AA114" s="101">
        <v>252</v>
      </c>
      <c r="AB114" s="213">
        <v>6.6363636363636367</v>
      </c>
      <c r="AC114" s="101">
        <v>754</v>
      </c>
      <c r="AD114" s="213">
        <v>1.4166666666666665</v>
      </c>
      <c r="AE114" s="101">
        <v>1062</v>
      </c>
      <c r="AF114" s="213">
        <v>0.33249686323713923</v>
      </c>
      <c r="AG114" s="101">
        <v>1335</v>
      </c>
      <c r="AH114" s="213">
        <v>0.83631361760660239</v>
      </c>
      <c r="AI114" s="101">
        <v>5734</v>
      </c>
      <c r="AJ114" s="213">
        <v>0.92158176943699721</v>
      </c>
      <c r="AK114" s="101">
        <v>6721</v>
      </c>
      <c r="AL114" s="213">
        <v>3.5845839017735335</v>
      </c>
      <c r="AM114" s="101">
        <v>3478</v>
      </c>
      <c r="AN114" s="213">
        <v>0.4743535396354388</v>
      </c>
      <c r="AO114" s="101">
        <v>254</v>
      </c>
      <c r="AP114" s="213">
        <v>-0.36020151133501255</v>
      </c>
      <c r="AQ114" s="101">
        <v>286</v>
      </c>
      <c r="AR114" s="213">
        <v>0</v>
      </c>
      <c r="AS114" s="101">
        <v>605</v>
      </c>
      <c r="AT114" s="213">
        <v>0.20999999999999996</v>
      </c>
    </row>
    <row r="115" spans="2:46" s="4" customFormat="1" ht="15" hidden="1" customHeight="1" outlineLevel="1" x14ac:dyDescent="0.25">
      <c r="B115" s="78" t="s">
        <v>129</v>
      </c>
      <c r="C115" s="101">
        <v>146363</v>
      </c>
      <c r="D115" s="213">
        <v>1.2850677480519934E-2</v>
      </c>
      <c r="E115" s="101">
        <v>106230</v>
      </c>
      <c r="F115" s="213">
        <v>1.154087870650744E-2</v>
      </c>
      <c r="G115" s="101">
        <v>40133</v>
      </c>
      <c r="H115" s="213">
        <v>1.6334076175040568E-2</v>
      </c>
      <c r="I115" s="101">
        <v>50383</v>
      </c>
      <c r="J115" s="213">
        <v>-5.2505876821814734E-2</v>
      </c>
      <c r="K115" s="101">
        <v>21383</v>
      </c>
      <c r="L115" s="213">
        <v>3.0953184513764942E-2</v>
      </c>
      <c r="M115" s="101">
        <v>4456</v>
      </c>
      <c r="N115" s="213">
        <v>0.22182615848642717</v>
      </c>
      <c r="O115" s="101">
        <v>3620</v>
      </c>
      <c r="P115" s="213">
        <v>-8.2615306639635122E-2</v>
      </c>
      <c r="Q115" s="101">
        <v>2330</v>
      </c>
      <c r="R115" s="213">
        <v>6.3926940639269514E-2</v>
      </c>
      <c r="S115" s="101">
        <v>3094</v>
      </c>
      <c r="T115" s="213">
        <v>1.1912181303116149</v>
      </c>
      <c r="U115" s="101">
        <v>3818</v>
      </c>
      <c r="V115" s="213">
        <v>8.0973952434881147E-2</v>
      </c>
      <c r="W115" s="101">
        <v>416</v>
      </c>
      <c r="X115" s="213">
        <v>2.6814159292035398</v>
      </c>
      <c r="Y115" s="101">
        <v>362</v>
      </c>
      <c r="Z115" s="213">
        <v>5.8301886792452828</v>
      </c>
      <c r="AA115" s="101">
        <v>24</v>
      </c>
      <c r="AB115" s="213">
        <v>-0.35135135135135132</v>
      </c>
      <c r="AC115" s="101">
        <v>927</v>
      </c>
      <c r="AD115" s="213">
        <v>1.3953488372093021</v>
      </c>
      <c r="AE115" s="101">
        <v>891</v>
      </c>
      <c r="AF115" s="213">
        <v>2.2497187851517886E-3</v>
      </c>
      <c r="AG115" s="101">
        <v>803</v>
      </c>
      <c r="AH115" s="213">
        <v>-0.27527075812274371</v>
      </c>
      <c r="AI115" s="101">
        <v>5112</v>
      </c>
      <c r="AJ115" s="213">
        <v>0.15708465368945235</v>
      </c>
      <c r="AK115" s="101">
        <v>2542</v>
      </c>
      <c r="AL115" s="213">
        <v>-0.28895104895104895</v>
      </c>
      <c r="AM115" s="101">
        <v>4920</v>
      </c>
      <c r="AN115" s="213">
        <v>0.13181504485852313</v>
      </c>
      <c r="AO115" s="101">
        <v>239</v>
      </c>
      <c r="AP115" s="213">
        <v>-0.30523255813953487</v>
      </c>
      <c r="AQ115" s="101">
        <v>192</v>
      </c>
      <c r="AR115" s="213">
        <v>-0.19999999999999996</v>
      </c>
      <c r="AS115" s="101">
        <v>718</v>
      </c>
      <c r="AT115" s="213">
        <v>-0.16898148148148151</v>
      </c>
    </row>
    <row r="116" spans="2:46" s="4" customFormat="1" ht="15" hidden="1" customHeight="1" outlineLevel="1" x14ac:dyDescent="0.25">
      <c r="B116" s="78" t="s">
        <v>130</v>
      </c>
      <c r="C116" s="101">
        <v>161273</v>
      </c>
      <c r="D116" s="213">
        <v>5.9506359196352943E-3</v>
      </c>
      <c r="E116" s="101">
        <v>115570</v>
      </c>
      <c r="F116" s="213">
        <v>3.9672544080604499E-2</v>
      </c>
      <c r="G116" s="101">
        <v>45703</v>
      </c>
      <c r="H116" s="213">
        <v>-7.0302487845562367E-2</v>
      </c>
      <c r="I116" s="101">
        <v>54207</v>
      </c>
      <c r="J116" s="213">
        <v>0.11743970315398888</v>
      </c>
      <c r="K116" s="101">
        <v>19585</v>
      </c>
      <c r="L116" s="213">
        <v>2.3784631468896977E-2</v>
      </c>
      <c r="M116" s="101">
        <v>7540</v>
      </c>
      <c r="N116" s="213">
        <v>-6.8330656122575051E-2</v>
      </c>
      <c r="O116" s="101">
        <v>4409</v>
      </c>
      <c r="P116" s="213">
        <v>-0.32418761496014714</v>
      </c>
      <c r="Q116" s="101">
        <v>3805</v>
      </c>
      <c r="R116" s="213">
        <v>0.19541313226515866</v>
      </c>
      <c r="S116" s="101">
        <v>2754</v>
      </c>
      <c r="T116" s="213">
        <v>0.92452830188679247</v>
      </c>
      <c r="U116" s="101">
        <v>3211</v>
      </c>
      <c r="V116" s="213">
        <v>-0.41060939794419971</v>
      </c>
      <c r="W116" s="101">
        <v>504</v>
      </c>
      <c r="X116" s="213">
        <v>0.8</v>
      </c>
      <c r="Y116" s="101">
        <v>608</v>
      </c>
      <c r="Z116" s="213">
        <v>0.76744186046511631</v>
      </c>
      <c r="AA116" s="101">
        <v>38</v>
      </c>
      <c r="AB116" s="213">
        <v>0.31034482758620685</v>
      </c>
      <c r="AC116" s="101">
        <v>1384</v>
      </c>
      <c r="AD116" s="213">
        <v>1.3378378378378377</v>
      </c>
      <c r="AE116" s="101">
        <v>1254</v>
      </c>
      <c r="AF116" s="213">
        <v>8.3837510803802973E-2</v>
      </c>
      <c r="AG116" s="101">
        <v>1184</v>
      </c>
      <c r="AH116" s="213">
        <v>-5.2041633306645352E-2</v>
      </c>
      <c r="AI116" s="101">
        <v>5005</v>
      </c>
      <c r="AJ116" s="213">
        <v>9.9033816425120769E-2</v>
      </c>
      <c r="AK116" s="101">
        <v>3744</v>
      </c>
      <c r="AL116" s="213">
        <v>1.8498367791077275E-2</v>
      </c>
      <c r="AM116" s="101">
        <v>5311</v>
      </c>
      <c r="AN116" s="213">
        <v>-1.024972046216921E-2</v>
      </c>
      <c r="AO116" s="101">
        <v>262</v>
      </c>
      <c r="AP116" s="213">
        <v>-0.17350157728706628</v>
      </c>
      <c r="AQ116" s="101">
        <v>200</v>
      </c>
      <c r="AR116" s="213">
        <v>-0.31972789115646261</v>
      </c>
      <c r="AS116" s="101">
        <v>565</v>
      </c>
      <c r="AT116" s="213">
        <v>-0.42522889114954221</v>
      </c>
    </row>
    <row r="117" spans="2:46" s="4" customFormat="1" ht="15" hidden="1" customHeight="1" outlineLevel="1" x14ac:dyDescent="0.25">
      <c r="B117" s="78" t="s">
        <v>131</v>
      </c>
      <c r="C117" s="101">
        <v>187998</v>
      </c>
      <c r="D117" s="213">
        <v>1.26910936102822E-2</v>
      </c>
      <c r="E117" s="101">
        <v>124322</v>
      </c>
      <c r="F117" s="213">
        <v>-1.3013720638797022E-3</v>
      </c>
      <c r="G117" s="101">
        <v>63676</v>
      </c>
      <c r="H117" s="213">
        <v>4.1172046175479871E-2</v>
      </c>
      <c r="I117" s="101">
        <v>56675</v>
      </c>
      <c r="J117" s="213">
        <v>1.5353470206743269E-2</v>
      </c>
      <c r="K117" s="101">
        <v>20729</v>
      </c>
      <c r="L117" s="213">
        <v>-3.289166744424743E-2</v>
      </c>
      <c r="M117" s="101">
        <v>5634</v>
      </c>
      <c r="N117" s="213">
        <v>6.6641423703142744E-2</v>
      </c>
      <c r="O117" s="101">
        <v>5121</v>
      </c>
      <c r="P117" s="213">
        <v>-0.31792754395311662</v>
      </c>
      <c r="Q117" s="101">
        <v>6039</v>
      </c>
      <c r="R117" s="213">
        <v>0.31769583242417632</v>
      </c>
      <c r="S117" s="101">
        <v>3108</v>
      </c>
      <c r="T117" s="213">
        <v>1.1568355308813323</v>
      </c>
      <c r="U117" s="101">
        <v>6840</v>
      </c>
      <c r="V117" s="213">
        <v>-0.26782273603082851</v>
      </c>
      <c r="W117" s="101">
        <v>378</v>
      </c>
      <c r="X117" s="213">
        <v>0.37454545454545451</v>
      </c>
      <c r="Y117" s="101">
        <v>327</v>
      </c>
      <c r="Z117" s="213">
        <v>0.3292682926829269</v>
      </c>
      <c r="AA117" s="101">
        <v>38</v>
      </c>
      <c r="AB117" s="213">
        <v>0.22580645161290325</v>
      </c>
      <c r="AC117" s="101">
        <v>987</v>
      </c>
      <c r="AD117" s="213">
        <v>1.5703125</v>
      </c>
      <c r="AE117" s="101">
        <v>946</v>
      </c>
      <c r="AF117" s="213">
        <v>0.26133333333333342</v>
      </c>
      <c r="AG117" s="101">
        <v>937</v>
      </c>
      <c r="AH117" s="213">
        <v>-0.22561983471074376</v>
      </c>
      <c r="AI117" s="101">
        <v>5477</v>
      </c>
      <c r="AJ117" s="213">
        <v>7.8786685050226568E-2</v>
      </c>
      <c r="AK117" s="101">
        <v>3640</v>
      </c>
      <c r="AL117" s="213">
        <v>-6.1855670103092786E-2</v>
      </c>
      <c r="AM117" s="101">
        <v>6148</v>
      </c>
      <c r="AN117" s="213">
        <v>5.1479391140755837E-2</v>
      </c>
      <c r="AO117" s="101">
        <v>300</v>
      </c>
      <c r="AP117" s="213">
        <v>0.13207547169811318</v>
      </c>
      <c r="AQ117" s="101">
        <v>265</v>
      </c>
      <c r="AR117" s="213">
        <v>7.7235772357723498E-2</v>
      </c>
      <c r="AS117" s="101">
        <v>733</v>
      </c>
      <c r="AT117" s="213">
        <v>-0.1526011560693642</v>
      </c>
    </row>
    <row r="118" spans="2:46" s="4" customFormat="1" ht="15" hidden="1" customHeight="1" outlineLevel="1" x14ac:dyDescent="0.25">
      <c r="B118" s="78" t="s">
        <v>132</v>
      </c>
      <c r="C118" s="101">
        <v>137440</v>
      </c>
      <c r="D118" s="213">
        <v>-3.4648423507266157E-2</v>
      </c>
      <c r="E118" s="101">
        <v>100122</v>
      </c>
      <c r="F118" s="213">
        <v>-3.8268687683706948E-2</v>
      </c>
      <c r="G118" s="101">
        <v>37318</v>
      </c>
      <c r="H118" s="213">
        <v>-2.4799435544986537E-2</v>
      </c>
      <c r="I118" s="101">
        <v>46504</v>
      </c>
      <c r="J118" s="213">
        <v>-3.6086641102704986E-2</v>
      </c>
      <c r="K118" s="101">
        <v>19180</v>
      </c>
      <c r="L118" s="213">
        <v>-9.4428706326723288E-2</v>
      </c>
      <c r="M118" s="101">
        <v>4799</v>
      </c>
      <c r="N118" s="213">
        <v>5.7980599647266207E-2</v>
      </c>
      <c r="O118" s="101">
        <v>3614</v>
      </c>
      <c r="P118" s="213">
        <v>-5.3678973553286213E-2</v>
      </c>
      <c r="Q118" s="101">
        <v>2442</v>
      </c>
      <c r="R118" s="213">
        <v>-9.2193308550185926E-2</v>
      </c>
      <c r="S118" s="101">
        <v>3273</v>
      </c>
      <c r="T118" s="213">
        <v>0.98966565349544067</v>
      </c>
      <c r="U118" s="101">
        <v>2382</v>
      </c>
      <c r="V118" s="213">
        <v>-0.35166031573217205</v>
      </c>
      <c r="W118" s="101">
        <v>657</v>
      </c>
      <c r="X118" s="213">
        <v>1.4243542435424352</v>
      </c>
      <c r="Y118" s="101">
        <v>667</v>
      </c>
      <c r="Z118" s="213">
        <v>0.88418079096045199</v>
      </c>
      <c r="AA118" s="101">
        <v>29</v>
      </c>
      <c r="AB118" s="213">
        <v>-0.17142857142857137</v>
      </c>
      <c r="AC118" s="101">
        <v>1112</v>
      </c>
      <c r="AD118" s="213">
        <v>-3.2201914708442136E-2</v>
      </c>
      <c r="AE118" s="101">
        <v>1034</v>
      </c>
      <c r="AF118" s="213">
        <v>0.10117145899893498</v>
      </c>
      <c r="AG118" s="101">
        <v>712</v>
      </c>
      <c r="AH118" s="213">
        <v>-0.3473877176901925</v>
      </c>
      <c r="AI118" s="101">
        <v>4051</v>
      </c>
      <c r="AJ118" s="213">
        <v>-0.24463919448070115</v>
      </c>
      <c r="AK118" s="101">
        <v>4541</v>
      </c>
      <c r="AL118" s="213">
        <v>0.15723751274209996</v>
      </c>
      <c r="AM118" s="101">
        <v>4451</v>
      </c>
      <c r="AN118" s="213">
        <v>0.10501489572989087</v>
      </c>
      <c r="AO118" s="101">
        <v>176</v>
      </c>
      <c r="AP118" s="213">
        <v>-4.3478260869565188E-2</v>
      </c>
      <c r="AQ118" s="101">
        <v>156</v>
      </c>
      <c r="AR118" s="213">
        <v>-0.38095238095238093</v>
      </c>
      <c r="AS118" s="101">
        <v>342</v>
      </c>
      <c r="AT118" s="213">
        <v>-0.52957359009628613</v>
      </c>
    </row>
    <row r="119" spans="2:46" s="4" customFormat="1" ht="15" hidden="1" customHeight="1" outlineLevel="1" x14ac:dyDescent="0.25">
      <c r="B119" s="78" t="s">
        <v>147</v>
      </c>
      <c r="C119" s="101">
        <v>160443</v>
      </c>
      <c r="D119" s="213">
        <v>-6.0896591687299217E-2</v>
      </c>
      <c r="E119" s="101">
        <v>135738</v>
      </c>
      <c r="F119" s="213">
        <v>-3.6218661024290166E-2</v>
      </c>
      <c r="G119" s="101">
        <v>24705</v>
      </c>
      <c r="H119" s="213">
        <v>-0.17671954145561186</v>
      </c>
      <c r="I119" s="101">
        <v>60542</v>
      </c>
      <c r="J119" s="213">
        <v>-8.5854925409192484E-2</v>
      </c>
      <c r="K119" s="101">
        <v>21705</v>
      </c>
      <c r="L119" s="213">
        <v>-3.691706970759201E-2</v>
      </c>
      <c r="M119" s="101">
        <v>8065</v>
      </c>
      <c r="N119" s="213">
        <v>4.1451446280991844E-2</v>
      </c>
      <c r="O119" s="101">
        <v>4939</v>
      </c>
      <c r="P119" s="213">
        <v>-9.723999268872241E-2</v>
      </c>
      <c r="Q119" s="101">
        <v>3686</v>
      </c>
      <c r="R119" s="213">
        <v>0.19056847545219635</v>
      </c>
      <c r="S119" s="101">
        <v>3439</v>
      </c>
      <c r="T119" s="213">
        <v>1.0531343283582091</v>
      </c>
      <c r="U119" s="101">
        <v>2256</v>
      </c>
      <c r="V119" s="213">
        <v>-0.18290474465773265</v>
      </c>
      <c r="W119" s="101">
        <v>3707</v>
      </c>
      <c r="X119" s="213">
        <v>-0.28889315173604446</v>
      </c>
      <c r="Y119" s="101">
        <v>2685</v>
      </c>
      <c r="Z119" s="213">
        <v>-3.4867002156721782E-2</v>
      </c>
      <c r="AA119" s="101">
        <v>2052</v>
      </c>
      <c r="AB119" s="213">
        <v>-0.31917717319177175</v>
      </c>
      <c r="AC119" s="101">
        <v>3414</v>
      </c>
      <c r="AD119" s="213">
        <v>-2.2336769759450203E-2</v>
      </c>
      <c r="AE119" s="101">
        <v>1210</v>
      </c>
      <c r="AF119" s="213">
        <v>-0.15087719298245617</v>
      </c>
      <c r="AG119" s="101">
        <v>777</v>
      </c>
      <c r="AH119" s="213">
        <v>-0.3589108910891089</v>
      </c>
      <c r="AI119" s="101">
        <v>9828</v>
      </c>
      <c r="AJ119" s="213">
        <v>0.98907103825136611</v>
      </c>
      <c r="AK119" s="101">
        <v>2997</v>
      </c>
      <c r="AL119" s="213">
        <v>-0.22538123546135957</v>
      </c>
      <c r="AM119" s="101">
        <v>3381</v>
      </c>
      <c r="AN119" s="213">
        <v>-0.18274111675126903</v>
      </c>
      <c r="AO119" s="101">
        <v>360</v>
      </c>
      <c r="AP119" s="213">
        <v>0.6901408450704225</v>
      </c>
      <c r="AQ119" s="101">
        <v>223</v>
      </c>
      <c r="AR119" s="213">
        <v>0.27428571428571424</v>
      </c>
      <c r="AS119" s="101">
        <v>472</v>
      </c>
      <c r="AT119" s="213">
        <v>-0.4473067915690867</v>
      </c>
    </row>
    <row r="120" spans="2:46" s="4" customFormat="1" ht="15" hidden="1" customHeight="1" outlineLevel="1" x14ac:dyDescent="0.25">
      <c r="B120" s="78" t="s">
        <v>121</v>
      </c>
      <c r="C120" s="101">
        <v>149092</v>
      </c>
      <c r="D120" s="213">
        <v>-0.10064182993919502</v>
      </c>
      <c r="E120" s="101">
        <v>125970</v>
      </c>
      <c r="F120" s="213">
        <v>-0.15852827617533505</v>
      </c>
      <c r="G120" s="101">
        <v>23122</v>
      </c>
      <c r="H120" s="213">
        <v>0.43847206669155159</v>
      </c>
      <c r="I120" s="101">
        <v>48774</v>
      </c>
      <c r="J120" s="213">
        <v>-0.27691874342134526</v>
      </c>
      <c r="K120" s="101">
        <v>24718</v>
      </c>
      <c r="L120" s="213">
        <v>-7.8168121130752555E-2</v>
      </c>
      <c r="M120" s="101">
        <v>4990</v>
      </c>
      <c r="N120" s="213">
        <v>-7.7974870657797513E-2</v>
      </c>
      <c r="O120" s="101">
        <v>5044</v>
      </c>
      <c r="P120" s="213">
        <v>-3.5379613692866685E-2</v>
      </c>
      <c r="Q120" s="101">
        <v>2977</v>
      </c>
      <c r="R120" s="213">
        <v>0.13625954198473278</v>
      </c>
      <c r="S120" s="101">
        <v>2576</v>
      </c>
      <c r="T120" s="213">
        <v>0.5688185140073081</v>
      </c>
      <c r="U120" s="101">
        <v>2578</v>
      </c>
      <c r="V120" s="213">
        <v>-5.2554208011760362E-2</v>
      </c>
      <c r="W120" s="101">
        <v>6325</v>
      </c>
      <c r="X120" s="213">
        <v>-7.3802899399619259E-2</v>
      </c>
      <c r="Y120" s="101">
        <v>4905</v>
      </c>
      <c r="Z120" s="213">
        <v>4.5396419437340185E-2</v>
      </c>
      <c r="AA120" s="101">
        <v>2582</v>
      </c>
      <c r="AB120" s="213">
        <v>-0.41411390968913098</v>
      </c>
      <c r="AC120" s="101">
        <v>6719</v>
      </c>
      <c r="AD120" s="213">
        <v>0.2437985931136617</v>
      </c>
      <c r="AE120" s="101">
        <v>1216</v>
      </c>
      <c r="AF120" s="213">
        <v>0.2184368737474951</v>
      </c>
      <c r="AG120" s="101">
        <v>1216</v>
      </c>
      <c r="AH120" s="213">
        <v>-0.29507246376811591</v>
      </c>
      <c r="AI120" s="101">
        <v>3958</v>
      </c>
      <c r="AJ120" s="213">
        <v>-0.19273913930246789</v>
      </c>
      <c r="AK120" s="101">
        <v>3224</v>
      </c>
      <c r="AL120" s="213">
        <v>-0.14934036939313988</v>
      </c>
      <c r="AM120" s="101">
        <v>3384</v>
      </c>
      <c r="AN120" s="213">
        <v>-0.18634287088242363</v>
      </c>
      <c r="AO120" s="101">
        <v>321</v>
      </c>
      <c r="AP120" s="213">
        <v>0.63775510204081631</v>
      </c>
      <c r="AQ120" s="101">
        <v>157</v>
      </c>
      <c r="AR120" s="213">
        <v>6.8027210884353817E-2</v>
      </c>
      <c r="AS120" s="101">
        <v>306</v>
      </c>
      <c r="AT120" s="213">
        <v>-0.45648312611012432</v>
      </c>
    </row>
    <row r="121" spans="2:46" s="4" customFormat="1" ht="15" hidden="1" customHeight="1" outlineLevel="1" x14ac:dyDescent="0.25">
      <c r="B121" s="78" t="s">
        <v>122</v>
      </c>
      <c r="C121" s="101">
        <v>141832</v>
      </c>
      <c r="D121" s="213">
        <v>-5.1887107771702023E-2</v>
      </c>
      <c r="E121" s="101">
        <v>119859</v>
      </c>
      <c r="F121" s="213">
        <v>-0.12005550171791035</v>
      </c>
      <c r="G121" s="101">
        <v>21973</v>
      </c>
      <c r="H121" s="213">
        <v>0.64198176655208483</v>
      </c>
      <c r="I121" s="101">
        <v>52449</v>
      </c>
      <c r="J121" s="213">
        <v>-0.15159897122337074</v>
      </c>
      <c r="K121" s="101">
        <v>18875</v>
      </c>
      <c r="L121" s="213">
        <v>-8.8428474838211146E-2</v>
      </c>
      <c r="M121" s="101">
        <v>5219</v>
      </c>
      <c r="N121" s="213">
        <v>8.120986119743101E-2</v>
      </c>
      <c r="O121" s="101">
        <v>5761</v>
      </c>
      <c r="P121" s="213">
        <v>-6.6439799060119875E-2</v>
      </c>
      <c r="Q121" s="101">
        <v>2705</v>
      </c>
      <c r="R121" s="213">
        <v>-0.21297643293569979</v>
      </c>
      <c r="S121" s="101">
        <v>2167</v>
      </c>
      <c r="T121" s="213">
        <v>7.4900793650793718E-2</v>
      </c>
      <c r="U121" s="101">
        <v>3461</v>
      </c>
      <c r="V121" s="213">
        <v>-5.1520964647848722E-2</v>
      </c>
      <c r="W121" s="101">
        <v>5358</v>
      </c>
      <c r="X121" s="213">
        <v>-4.5260156806842478E-2</v>
      </c>
      <c r="Y121" s="101">
        <v>2871</v>
      </c>
      <c r="Z121" s="213">
        <v>-0.15334709525213797</v>
      </c>
      <c r="AA121" s="101">
        <v>3537</v>
      </c>
      <c r="AB121" s="213">
        <v>-9.0979182729375441E-2</v>
      </c>
      <c r="AC121" s="101">
        <v>5183</v>
      </c>
      <c r="AD121" s="213">
        <v>-0.22883499479244163</v>
      </c>
      <c r="AE121" s="101">
        <v>846</v>
      </c>
      <c r="AF121" s="213">
        <v>6.8181818181818121E-2</v>
      </c>
      <c r="AG121" s="101">
        <v>921</v>
      </c>
      <c r="AH121" s="213">
        <v>-6.2118126272912466E-2</v>
      </c>
      <c r="AI121" s="101">
        <v>3355</v>
      </c>
      <c r="AJ121" s="213">
        <v>-9.7402597402597157E-3</v>
      </c>
      <c r="AK121" s="101">
        <v>3012</v>
      </c>
      <c r="AL121" s="213">
        <v>-9.7933513027852692E-2</v>
      </c>
      <c r="AM121" s="101">
        <v>3114</v>
      </c>
      <c r="AN121" s="213">
        <v>-0.23601570166830221</v>
      </c>
      <c r="AO121" s="101">
        <v>327</v>
      </c>
      <c r="AP121" s="213">
        <v>0.4598214285714286</v>
      </c>
      <c r="AQ121" s="101">
        <v>190</v>
      </c>
      <c r="AR121" s="213">
        <v>-0.15555555555555556</v>
      </c>
      <c r="AS121" s="101">
        <v>508</v>
      </c>
      <c r="AT121" s="213">
        <v>-0.46186440677966101</v>
      </c>
    </row>
    <row r="122" spans="2:46" s="4" customFormat="1" ht="15.75" collapsed="1" x14ac:dyDescent="0.25">
      <c r="B122" s="102">
        <v>2008</v>
      </c>
      <c r="C122" s="105">
        <v>1890800</v>
      </c>
      <c r="D122" s="214">
        <v>1.2106957459176781E-2</v>
      </c>
      <c r="E122" s="105">
        <v>1513430</v>
      </c>
      <c r="F122" s="214">
        <v>4.8897946022030681E-5</v>
      </c>
      <c r="G122" s="105">
        <v>377370</v>
      </c>
      <c r="H122" s="214">
        <v>6.3535366630404821E-2</v>
      </c>
      <c r="I122" s="105">
        <v>671260</v>
      </c>
      <c r="J122" s="214">
        <v>-4.6928065970762933E-2</v>
      </c>
      <c r="K122" s="105">
        <v>269276</v>
      </c>
      <c r="L122" s="214">
        <v>1.9706746644854389E-2</v>
      </c>
      <c r="M122" s="105">
        <v>74529</v>
      </c>
      <c r="N122" s="214">
        <v>0.11633863575087622</v>
      </c>
      <c r="O122" s="105">
        <v>58340</v>
      </c>
      <c r="P122" s="214">
        <v>-0.10197798814746406</v>
      </c>
      <c r="Q122" s="105">
        <v>46070</v>
      </c>
      <c r="R122" s="214">
        <v>0.1302747791952894</v>
      </c>
      <c r="S122" s="105">
        <v>33097</v>
      </c>
      <c r="T122" s="214">
        <v>0.84025576869613561</v>
      </c>
      <c r="U122" s="105">
        <v>40775</v>
      </c>
      <c r="V122" s="214">
        <v>-0.250059774512148</v>
      </c>
      <c r="W122" s="105">
        <v>36718</v>
      </c>
      <c r="X122" s="214">
        <v>-8.7252659838918167E-2</v>
      </c>
      <c r="Y122" s="105">
        <v>24887</v>
      </c>
      <c r="Z122" s="214">
        <v>6.5140166916327846E-2</v>
      </c>
      <c r="AA122" s="105">
        <v>20550</v>
      </c>
      <c r="AB122" s="214">
        <v>-0.15079135501467</v>
      </c>
      <c r="AC122" s="105">
        <v>44370</v>
      </c>
      <c r="AD122" s="214">
        <v>0.11412429378531064</v>
      </c>
      <c r="AE122" s="105">
        <v>11573</v>
      </c>
      <c r="AF122" s="214">
        <v>5.7474415204678442E-2</v>
      </c>
      <c r="AG122" s="105">
        <v>12816</v>
      </c>
      <c r="AH122" s="214">
        <v>-0.11503935920452979</v>
      </c>
      <c r="AI122" s="105">
        <v>58680</v>
      </c>
      <c r="AJ122" s="214">
        <v>0.22105000312129341</v>
      </c>
      <c r="AK122" s="105">
        <v>44843</v>
      </c>
      <c r="AL122" s="214">
        <v>0.16257907290262374</v>
      </c>
      <c r="AM122" s="105">
        <v>52240</v>
      </c>
      <c r="AN122" s="214">
        <v>0.1773190300189309</v>
      </c>
      <c r="AO122" s="105">
        <v>3434</v>
      </c>
      <c r="AP122" s="214">
        <v>-4.5315540728384729E-2</v>
      </c>
      <c r="AQ122" s="105">
        <v>2280</v>
      </c>
      <c r="AR122" s="214">
        <v>-0.1706074936340487</v>
      </c>
      <c r="AS122" s="105">
        <v>7692</v>
      </c>
      <c r="AT122" s="214">
        <v>-0.2101858507033576</v>
      </c>
    </row>
    <row r="123" spans="2:46" s="4" customFormat="1" ht="15" hidden="1" customHeight="1" outlineLevel="1" x14ac:dyDescent="0.25">
      <c r="B123" s="78" t="s">
        <v>123</v>
      </c>
      <c r="C123" s="101">
        <v>146244</v>
      </c>
      <c r="D123" s="213">
        <v>-4.2078235124584085E-2</v>
      </c>
      <c r="E123" s="101">
        <v>132203</v>
      </c>
      <c r="F123" s="213">
        <v>-3.1231451287875966E-2</v>
      </c>
      <c r="G123" s="101">
        <v>14041</v>
      </c>
      <c r="H123" s="213">
        <v>-0.13343208047892363</v>
      </c>
      <c r="I123" s="101">
        <v>58534</v>
      </c>
      <c r="J123" s="213">
        <v>3.4626601855943351E-2</v>
      </c>
      <c r="K123" s="101">
        <v>20145</v>
      </c>
      <c r="L123" s="213">
        <v>-0.15929388197980132</v>
      </c>
      <c r="M123" s="101">
        <v>4588</v>
      </c>
      <c r="N123" s="213">
        <v>-0.20691443388072606</v>
      </c>
      <c r="O123" s="101">
        <v>5566</v>
      </c>
      <c r="P123" s="213">
        <v>-5.5008488964346403E-2</v>
      </c>
      <c r="Q123" s="101">
        <v>3349</v>
      </c>
      <c r="R123" s="213">
        <v>0.15125472671020979</v>
      </c>
      <c r="S123" s="101">
        <v>1196</v>
      </c>
      <c r="T123" s="213">
        <v>0.44969696969696971</v>
      </c>
      <c r="U123" s="101">
        <v>7260</v>
      </c>
      <c r="V123" s="213">
        <v>-5.5302537410540031E-2</v>
      </c>
      <c r="W123" s="101">
        <v>5678</v>
      </c>
      <c r="X123" s="213">
        <v>-0.30185663346858482</v>
      </c>
      <c r="Y123" s="101">
        <v>2928</v>
      </c>
      <c r="Z123" s="213">
        <v>-0.11165048543689315</v>
      </c>
      <c r="AA123" s="101">
        <v>3804</v>
      </c>
      <c r="AB123" s="213">
        <v>-0.23104912067919947</v>
      </c>
      <c r="AC123" s="101">
        <v>6329</v>
      </c>
      <c r="AD123" s="213">
        <v>0.15492700729927011</v>
      </c>
      <c r="AE123" s="101">
        <v>791</v>
      </c>
      <c r="AF123" s="213">
        <v>-1.6169154228855676E-2</v>
      </c>
      <c r="AG123" s="101">
        <v>1528</v>
      </c>
      <c r="AH123" s="213">
        <v>0.38030713640469749</v>
      </c>
      <c r="AI123" s="101">
        <v>3578</v>
      </c>
      <c r="AJ123" s="213">
        <v>0.16623207301173393</v>
      </c>
      <c r="AK123" s="101">
        <v>3247</v>
      </c>
      <c r="AL123" s="213">
        <v>0.59479371316306473</v>
      </c>
      <c r="AM123" s="101">
        <v>2483</v>
      </c>
      <c r="AN123" s="213">
        <v>9.3495934959348936E-3</v>
      </c>
      <c r="AO123" s="101">
        <v>274</v>
      </c>
      <c r="AP123" s="213">
        <v>-0.27704485488126651</v>
      </c>
      <c r="AQ123" s="101">
        <v>195</v>
      </c>
      <c r="AR123" s="213">
        <v>0.40287769784172656</v>
      </c>
      <c r="AS123" s="101">
        <v>730</v>
      </c>
      <c r="AT123" s="213">
        <v>-0.25888324873096447</v>
      </c>
    </row>
    <row r="124" spans="2:46" s="4" customFormat="1" ht="15" hidden="1" customHeight="1" outlineLevel="1" x14ac:dyDescent="0.25">
      <c r="B124" s="78" t="s">
        <v>124</v>
      </c>
      <c r="C124" s="101">
        <v>151411</v>
      </c>
      <c r="D124" s="213">
        <v>4.4180569836478334E-3</v>
      </c>
      <c r="E124" s="101">
        <v>134705</v>
      </c>
      <c r="F124" s="213">
        <v>1.4794879038853015E-3</v>
      </c>
      <c r="G124" s="101">
        <v>16706</v>
      </c>
      <c r="H124" s="213">
        <v>2.8757928443869707E-2</v>
      </c>
      <c r="I124" s="101">
        <v>62483</v>
      </c>
      <c r="J124" s="213">
        <v>5.1813820385489429E-2</v>
      </c>
      <c r="K124" s="101">
        <v>20585</v>
      </c>
      <c r="L124" s="213">
        <v>-0.14691255698300876</v>
      </c>
      <c r="M124" s="101">
        <v>5688</v>
      </c>
      <c r="N124" s="213">
        <v>-9.4267515923566858E-2</v>
      </c>
      <c r="O124" s="101">
        <v>5538</v>
      </c>
      <c r="P124" s="213">
        <v>9.0366889571669162E-4</v>
      </c>
      <c r="Q124" s="101">
        <v>4402</v>
      </c>
      <c r="R124" s="213">
        <v>4.3127962085308003E-2</v>
      </c>
      <c r="S124" s="101">
        <v>1293</v>
      </c>
      <c r="T124" s="213">
        <v>0.32208588957055206</v>
      </c>
      <c r="U124" s="101">
        <v>4892</v>
      </c>
      <c r="V124" s="213">
        <v>-9.222490257932825E-2</v>
      </c>
      <c r="W124" s="101">
        <v>6155</v>
      </c>
      <c r="X124" s="213">
        <v>2.4808524808524801E-2</v>
      </c>
      <c r="Y124" s="101">
        <v>3366</v>
      </c>
      <c r="Z124" s="213">
        <v>6.9590085795996126E-2</v>
      </c>
      <c r="AA124" s="101">
        <v>3822</v>
      </c>
      <c r="AB124" s="213">
        <v>-0.20341809087119633</v>
      </c>
      <c r="AC124" s="101">
        <v>6227</v>
      </c>
      <c r="AD124" s="213">
        <v>0.11554998208527412</v>
      </c>
      <c r="AE124" s="101">
        <v>736</v>
      </c>
      <c r="AF124" s="213">
        <v>0.20458265139116194</v>
      </c>
      <c r="AG124" s="101">
        <v>1222</v>
      </c>
      <c r="AH124" s="213">
        <v>1.9182652210175233E-2</v>
      </c>
      <c r="AI124" s="101">
        <v>2155</v>
      </c>
      <c r="AJ124" s="213">
        <v>0.12473903966597066</v>
      </c>
      <c r="AK124" s="101">
        <v>2455</v>
      </c>
      <c r="AL124" s="213">
        <v>0.55972045743329102</v>
      </c>
      <c r="AM124" s="101">
        <v>2379</v>
      </c>
      <c r="AN124" s="213">
        <v>0.20273003033367032</v>
      </c>
      <c r="AO124" s="101">
        <v>298</v>
      </c>
      <c r="AP124" s="213">
        <v>-0.62749999999999995</v>
      </c>
      <c r="AQ124" s="101">
        <v>210</v>
      </c>
      <c r="AR124" s="213">
        <v>0.2068965517241379</v>
      </c>
      <c r="AS124" s="101">
        <v>799</v>
      </c>
      <c r="AT124" s="213">
        <v>1.653944020356235E-2</v>
      </c>
    </row>
    <row r="125" spans="2:46" s="4" customFormat="1" ht="15" hidden="1" customHeight="1" outlineLevel="1" x14ac:dyDescent="0.25">
      <c r="B125" s="78" t="s">
        <v>125</v>
      </c>
      <c r="C125" s="101">
        <v>174351</v>
      </c>
      <c r="D125" s="213">
        <v>3.9356419412336363E-2</v>
      </c>
      <c r="E125" s="101">
        <v>157235</v>
      </c>
      <c r="F125" s="213">
        <v>5.530386925735753E-2</v>
      </c>
      <c r="G125" s="101">
        <v>17116</v>
      </c>
      <c r="H125" s="213">
        <v>-8.7341367175002627E-2</v>
      </c>
      <c r="I125" s="101">
        <v>75541</v>
      </c>
      <c r="J125" s="213">
        <v>8.1815317637623952E-2</v>
      </c>
      <c r="K125" s="101">
        <v>27382</v>
      </c>
      <c r="L125" s="213">
        <v>2.3060873384823655E-3</v>
      </c>
      <c r="M125" s="101">
        <v>5933</v>
      </c>
      <c r="N125" s="213">
        <v>-3.1922043010752521E-3</v>
      </c>
      <c r="O125" s="101">
        <v>5445</v>
      </c>
      <c r="P125" s="213">
        <v>-1.5904572564612307E-2</v>
      </c>
      <c r="Q125" s="101">
        <v>4700</v>
      </c>
      <c r="R125" s="213">
        <v>0.35018672795173811</v>
      </c>
      <c r="S125" s="101">
        <v>1543</v>
      </c>
      <c r="T125" s="213">
        <v>0.69003285870755748</v>
      </c>
      <c r="U125" s="101">
        <v>4400</v>
      </c>
      <c r="V125" s="213">
        <v>3.0203699367829628E-2</v>
      </c>
      <c r="W125" s="101">
        <v>6272</v>
      </c>
      <c r="X125" s="213">
        <v>-8.0217040621792024E-2</v>
      </c>
      <c r="Y125" s="101">
        <v>3660</v>
      </c>
      <c r="Z125" s="213">
        <v>0.28286014721345953</v>
      </c>
      <c r="AA125" s="101">
        <v>3683</v>
      </c>
      <c r="AB125" s="213">
        <v>-0.28248587570621464</v>
      </c>
      <c r="AC125" s="101">
        <v>6160</v>
      </c>
      <c r="AD125" s="213">
        <v>9.8430813124108507E-2</v>
      </c>
      <c r="AE125" s="101">
        <v>793</v>
      </c>
      <c r="AF125" s="213">
        <v>-7.509386733416723E-3</v>
      </c>
      <c r="AG125" s="101">
        <v>1338</v>
      </c>
      <c r="AH125" s="213">
        <v>0.31822660098522171</v>
      </c>
      <c r="AI125" s="101">
        <v>3155</v>
      </c>
      <c r="AJ125" s="213">
        <v>7.8263841421736258E-2</v>
      </c>
      <c r="AK125" s="101">
        <v>2779</v>
      </c>
      <c r="AL125" s="213">
        <v>0.57808063600227144</v>
      </c>
      <c r="AM125" s="101">
        <v>2552</v>
      </c>
      <c r="AN125" s="213">
        <v>-5.094830792116023E-2</v>
      </c>
      <c r="AO125" s="101">
        <v>541</v>
      </c>
      <c r="AP125" s="213">
        <v>-0.12175324675324672</v>
      </c>
      <c r="AQ125" s="101">
        <v>251</v>
      </c>
      <c r="AR125" s="213">
        <v>-0.53518518518518521</v>
      </c>
      <c r="AS125" s="101">
        <v>1107</v>
      </c>
      <c r="AT125" s="213">
        <v>0.17891373801916943</v>
      </c>
    </row>
    <row r="126" spans="2:46" s="4" customFormat="1" ht="15" hidden="1" customHeight="1" outlineLevel="1" x14ac:dyDescent="0.25">
      <c r="B126" s="78" t="s">
        <v>126</v>
      </c>
      <c r="C126" s="101">
        <v>160991</v>
      </c>
      <c r="D126" s="213">
        <v>-7.4987646660001572E-2</v>
      </c>
      <c r="E126" s="101">
        <v>128202</v>
      </c>
      <c r="F126" s="213">
        <v>-4.964454888472114E-2</v>
      </c>
      <c r="G126" s="101">
        <v>32789</v>
      </c>
      <c r="H126" s="213">
        <v>-0.16232787471578569</v>
      </c>
      <c r="I126" s="101">
        <v>59137</v>
      </c>
      <c r="J126" s="213">
        <v>-2.2690464386051934E-2</v>
      </c>
      <c r="K126" s="101">
        <v>25446</v>
      </c>
      <c r="L126" s="213">
        <v>-0.12975376196990429</v>
      </c>
      <c r="M126" s="101">
        <v>6334</v>
      </c>
      <c r="N126" s="213">
        <v>5.9728961017232685E-2</v>
      </c>
      <c r="O126" s="101">
        <v>6190</v>
      </c>
      <c r="P126" s="213">
        <v>-8.5131540053207222E-2</v>
      </c>
      <c r="Q126" s="101">
        <v>4572</v>
      </c>
      <c r="R126" s="213">
        <v>-7.8225806451612923E-2</v>
      </c>
      <c r="S126" s="101">
        <v>1357</v>
      </c>
      <c r="T126" s="213">
        <v>0.30230326295585419</v>
      </c>
      <c r="U126" s="101">
        <v>4048</v>
      </c>
      <c r="V126" s="213">
        <v>9.1105121293800551E-2</v>
      </c>
      <c r="W126" s="101">
        <v>3418</v>
      </c>
      <c r="X126" s="213">
        <v>-0.112668743509865</v>
      </c>
      <c r="Y126" s="101">
        <v>1523</v>
      </c>
      <c r="Z126" s="213">
        <v>4.6016483516483575E-2</v>
      </c>
      <c r="AA126" s="101">
        <v>1413</v>
      </c>
      <c r="AB126" s="213">
        <v>-0.21412680756395996</v>
      </c>
      <c r="AC126" s="101">
        <v>2670</v>
      </c>
      <c r="AD126" s="213">
        <v>-0.2325380856567979</v>
      </c>
      <c r="AE126" s="101">
        <v>877</v>
      </c>
      <c r="AF126" s="213">
        <v>-6.0021436227224001E-2</v>
      </c>
      <c r="AG126" s="101">
        <v>1090</v>
      </c>
      <c r="AH126" s="213">
        <v>-0.19852941176470584</v>
      </c>
      <c r="AI126" s="101">
        <v>3541</v>
      </c>
      <c r="AJ126" s="213">
        <v>-8.5721662793699971E-2</v>
      </c>
      <c r="AK126" s="101">
        <v>2572</v>
      </c>
      <c r="AL126" s="213">
        <v>0.65614938828074698</v>
      </c>
      <c r="AM126" s="101">
        <v>2639</v>
      </c>
      <c r="AN126" s="213">
        <v>-5.4121863799283187E-2</v>
      </c>
      <c r="AO126" s="101">
        <v>344</v>
      </c>
      <c r="AP126" s="213">
        <v>-0.44065040650406506</v>
      </c>
      <c r="AQ126" s="101">
        <v>228</v>
      </c>
      <c r="AR126" s="213">
        <v>-0.21917808219178081</v>
      </c>
      <c r="AS126" s="101">
        <v>803</v>
      </c>
      <c r="AT126" s="213">
        <v>0.15873015873015883</v>
      </c>
    </row>
    <row r="127" spans="2:46" s="4" customFormat="1" ht="15" hidden="1" customHeight="1" outlineLevel="1" x14ac:dyDescent="0.25">
      <c r="B127" s="78" t="s">
        <v>146</v>
      </c>
      <c r="C127" s="101">
        <v>116128</v>
      </c>
      <c r="D127" s="213">
        <v>-0.12235674662555363</v>
      </c>
      <c r="E127" s="101">
        <v>89490</v>
      </c>
      <c r="F127" s="213">
        <v>-0.12880521022965119</v>
      </c>
      <c r="G127" s="101">
        <v>26638</v>
      </c>
      <c r="H127" s="213">
        <v>-9.9976348954285865E-2</v>
      </c>
      <c r="I127" s="101">
        <v>47367</v>
      </c>
      <c r="J127" s="213">
        <v>-0.13196378830083566</v>
      </c>
      <c r="K127" s="101">
        <v>17972</v>
      </c>
      <c r="L127" s="213">
        <v>-6.7939010476091743E-2</v>
      </c>
      <c r="M127" s="101">
        <v>4678</v>
      </c>
      <c r="N127" s="213">
        <v>-0.25969298939705654</v>
      </c>
      <c r="O127" s="101">
        <v>3558</v>
      </c>
      <c r="P127" s="213">
        <v>-0.10737581535373808</v>
      </c>
      <c r="Q127" s="101">
        <v>1938</v>
      </c>
      <c r="R127" s="213">
        <v>-0.33969335604770012</v>
      </c>
      <c r="S127" s="101">
        <v>1334</v>
      </c>
      <c r="T127" s="213">
        <v>1.5220700152207112E-2</v>
      </c>
      <c r="U127" s="101">
        <v>2644</v>
      </c>
      <c r="V127" s="213">
        <v>-0.27282728272827284</v>
      </c>
      <c r="W127" s="101">
        <v>112</v>
      </c>
      <c r="X127" s="213">
        <v>0.67164179104477606</v>
      </c>
      <c r="Y127" s="101">
        <v>26</v>
      </c>
      <c r="Z127" s="213">
        <v>0</v>
      </c>
      <c r="AA127" s="101">
        <v>33</v>
      </c>
      <c r="AB127" s="213">
        <v>-0.88172043010752688</v>
      </c>
      <c r="AC127" s="101">
        <v>312</v>
      </c>
      <c r="AD127" s="213">
        <v>-0.61811505507955933</v>
      </c>
      <c r="AE127" s="101">
        <v>797</v>
      </c>
      <c r="AF127" s="213">
        <v>0</v>
      </c>
      <c r="AG127" s="101">
        <v>727</v>
      </c>
      <c r="AH127" s="213">
        <v>-0.21405405405405409</v>
      </c>
      <c r="AI127" s="101">
        <v>2984</v>
      </c>
      <c r="AJ127" s="213">
        <v>-0.11820330969267134</v>
      </c>
      <c r="AK127" s="101">
        <v>1466</v>
      </c>
      <c r="AL127" s="213">
        <v>-2.7851458885941649E-2</v>
      </c>
      <c r="AM127" s="101">
        <v>2359</v>
      </c>
      <c r="AN127" s="213">
        <v>0.40249702734839476</v>
      </c>
      <c r="AO127" s="101">
        <v>397</v>
      </c>
      <c r="AP127" s="213">
        <v>6.149732620320858E-2</v>
      </c>
      <c r="AQ127" s="101">
        <v>286</v>
      </c>
      <c r="AR127" s="213">
        <v>0.22746781115879822</v>
      </c>
      <c r="AS127" s="101">
        <v>500</v>
      </c>
      <c r="AT127" s="213">
        <v>-0.15110356536502545</v>
      </c>
    </row>
    <row r="128" spans="2:46" s="4" customFormat="1" ht="15" hidden="1" customHeight="1" outlineLevel="1" x14ac:dyDescent="0.25">
      <c r="B128" s="78" t="s">
        <v>129</v>
      </c>
      <c r="C128" s="101">
        <v>144506</v>
      </c>
      <c r="D128" s="213">
        <v>-4.3272732087763721E-2</v>
      </c>
      <c r="E128" s="101">
        <v>105018</v>
      </c>
      <c r="F128" s="213">
        <v>-9.8550202147657973E-2</v>
      </c>
      <c r="G128" s="101">
        <v>39488</v>
      </c>
      <c r="H128" s="213">
        <v>0.14315490837506872</v>
      </c>
      <c r="I128" s="101">
        <v>53175</v>
      </c>
      <c r="J128" s="213">
        <v>-0.16839998123328592</v>
      </c>
      <c r="K128" s="101">
        <v>20741</v>
      </c>
      <c r="L128" s="213">
        <v>-3.2647730982696688E-2</v>
      </c>
      <c r="M128" s="101">
        <v>3647</v>
      </c>
      <c r="N128" s="213">
        <v>-0.19189009528030132</v>
      </c>
      <c r="O128" s="101">
        <v>3946</v>
      </c>
      <c r="P128" s="213">
        <v>-7.0435806831566583E-2</v>
      </c>
      <c r="Q128" s="101">
        <v>2190</v>
      </c>
      <c r="R128" s="213">
        <v>0.19803063457330405</v>
      </c>
      <c r="S128" s="101">
        <v>1412</v>
      </c>
      <c r="T128" s="213">
        <v>-4.6590141796083673E-2</v>
      </c>
      <c r="U128" s="101">
        <v>3532</v>
      </c>
      <c r="V128" s="213">
        <v>-2.2959889349930873E-2</v>
      </c>
      <c r="W128" s="101">
        <v>113</v>
      </c>
      <c r="X128" s="213">
        <v>9.7087378640776656E-2</v>
      </c>
      <c r="Y128" s="101">
        <v>53</v>
      </c>
      <c r="Z128" s="213">
        <v>0.17777777777777781</v>
      </c>
      <c r="AA128" s="101">
        <v>37</v>
      </c>
      <c r="AB128" s="213">
        <v>-0.88328075709779186</v>
      </c>
      <c r="AC128" s="101">
        <v>387</v>
      </c>
      <c r="AD128" s="213">
        <v>-0.41979010494752622</v>
      </c>
      <c r="AE128" s="101">
        <v>889</v>
      </c>
      <c r="AF128" s="213">
        <v>0.13248407643312099</v>
      </c>
      <c r="AG128" s="101">
        <v>1108</v>
      </c>
      <c r="AH128" s="213">
        <v>7.3643410852713087E-2</v>
      </c>
      <c r="AI128" s="101">
        <v>4418</v>
      </c>
      <c r="AJ128" s="213">
        <v>3.7332707208264759E-2</v>
      </c>
      <c r="AK128" s="101">
        <v>3575</v>
      </c>
      <c r="AL128" s="213">
        <v>8.9939024390243816E-2</v>
      </c>
      <c r="AM128" s="101">
        <v>4347</v>
      </c>
      <c r="AN128" s="213">
        <v>0.58476121035362749</v>
      </c>
      <c r="AO128" s="101">
        <v>344</v>
      </c>
      <c r="AP128" s="213">
        <v>-0.36414048059149717</v>
      </c>
      <c r="AQ128" s="101">
        <v>240</v>
      </c>
      <c r="AR128" s="213">
        <v>0.37142857142857144</v>
      </c>
      <c r="AS128" s="101">
        <v>864</v>
      </c>
      <c r="AT128" s="213">
        <v>-0.41857335127860029</v>
      </c>
    </row>
    <row r="129" spans="2:46" s="4" customFormat="1" ht="15" hidden="1" customHeight="1" outlineLevel="1" x14ac:dyDescent="0.25">
      <c r="B129" s="78" t="s">
        <v>130</v>
      </c>
      <c r="C129" s="101">
        <v>160319</v>
      </c>
      <c r="D129" s="213">
        <v>-4.5686155457932975E-2</v>
      </c>
      <c r="E129" s="101">
        <v>111160</v>
      </c>
      <c r="F129" s="213">
        <v>-9.10726258810447E-2</v>
      </c>
      <c r="G129" s="101">
        <v>49159</v>
      </c>
      <c r="H129" s="213">
        <v>7.5783438375350176E-2</v>
      </c>
      <c r="I129" s="101">
        <v>48510</v>
      </c>
      <c r="J129" s="213">
        <v>-0.18058816574044356</v>
      </c>
      <c r="K129" s="101">
        <v>19130</v>
      </c>
      <c r="L129" s="213">
        <v>-4.0862371521684593E-2</v>
      </c>
      <c r="M129" s="101">
        <v>8093</v>
      </c>
      <c r="N129" s="213">
        <v>1.1498562679665092E-2</v>
      </c>
      <c r="O129" s="101">
        <v>6524</v>
      </c>
      <c r="P129" s="213">
        <v>-7.3032111395282762E-2</v>
      </c>
      <c r="Q129" s="101">
        <v>3183</v>
      </c>
      <c r="R129" s="213">
        <v>4.0196078431372628E-2</v>
      </c>
      <c r="S129" s="101">
        <v>1431</v>
      </c>
      <c r="T129" s="213">
        <v>-0.20367278797996657</v>
      </c>
      <c r="U129" s="101">
        <v>5448</v>
      </c>
      <c r="V129" s="213">
        <v>4.9306625577812069E-2</v>
      </c>
      <c r="W129" s="101">
        <v>280</v>
      </c>
      <c r="X129" s="213">
        <v>-0.20679886685552407</v>
      </c>
      <c r="Y129" s="101">
        <v>344</v>
      </c>
      <c r="Z129" s="213">
        <v>-0.14640198511166258</v>
      </c>
      <c r="AA129" s="101">
        <v>29</v>
      </c>
      <c r="AB129" s="213">
        <v>-0.80794701986754969</v>
      </c>
      <c r="AC129" s="101">
        <v>592</v>
      </c>
      <c r="AD129" s="213">
        <v>-0.3318284424379232</v>
      </c>
      <c r="AE129" s="101">
        <v>1157</v>
      </c>
      <c r="AF129" s="213">
        <v>-0.11881188118811881</v>
      </c>
      <c r="AG129" s="101">
        <v>1249</v>
      </c>
      <c r="AH129" s="213">
        <v>-7.8908554572271417E-2</v>
      </c>
      <c r="AI129" s="101">
        <v>4554</v>
      </c>
      <c r="AJ129" s="213">
        <v>0.3123919308357348</v>
      </c>
      <c r="AK129" s="101">
        <v>3676</v>
      </c>
      <c r="AL129" s="213">
        <v>3.0013642564801213E-3</v>
      </c>
      <c r="AM129" s="101">
        <v>5366</v>
      </c>
      <c r="AN129" s="213">
        <v>0.24443413729128016</v>
      </c>
      <c r="AO129" s="101">
        <v>317</v>
      </c>
      <c r="AP129" s="213">
        <v>-0.36599999999999999</v>
      </c>
      <c r="AQ129" s="101">
        <v>294</v>
      </c>
      <c r="AR129" s="213">
        <v>-0.1502890173410405</v>
      </c>
      <c r="AS129" s="101">
        <v>983</v>
      </c>
      <c r="AT129" s="213">
        <v>-0.24904507257448438</v>
      </c>
    </row>
    <row r="130" spans="2:46" s="4" customFormat="1" ht="15" hidden="1" customHeight="1" outlineLevel="1" x14ac:dyDescent="0.25">
      <c r="B130" s="78" t="s">
        <v>131</v>
      </c>
      <c r="C130" s="101">
        <v>185642</v>
      </c>
      <c r="D130" s="213">
        <v>1.8695640244738909E-2</v>
      </c>
      <c r="E130" s="101">
        <v>124484</v>
      </c>
      <c r="F130" s="213">
        <v>1.7139960248166997E-3</v>
      </c>
      <c r="G130" s="101">
        <v>61158</v>
      </c>
      <c r="H130" s="213">
        <v>5.5103167483265381E-2</v>
      </c>
      <c r="I130" s="101">
        <v>55818</v>
      </c>
      <c r="J130" s="213">
        <v>-6.3644903710662337E-2</v>
      </c>
      <c r="K130" s="101">
        <v>21434</v>
      </c>
      <c r="L130" s="213">
        <v>1.6552051221247366E-2</v>
      </c>
      <c r="M130" s="101">
        <v>5282</v>
      </c>
      <c r="N130" s="213">
        <v>9.7495698719174406E-3</v>
      </c>
      <c r="O130" s="101">
        <v>7508</v>
      </c>
      <c r="P130" s="213">
        <v>0.2622730329522529</v>
      </c>
      <c r="Q130" s="101">
        <v>4583</v>
      </c>
      <c r="R130" s="213">
        <v>0.27023281596452331</v>
      </c>
      <c r="S130" s="101">
        <v>1441</v>
      </c>
      <c r="T130" s="213">
        <v>8.4273890142964714E-2</v>
      </c>
      <c r="U130" s="101">
        <v>9342</v>
      </c>
      <c r="V130" s="213">
        <v>-4.7706422018348627E-2</v>
      </c>
      <c r="W130" s="101">
        <v>275</v>
      </c>
      <c r="X130" s="213">
        <v>-0.38063063063063063</v>
      </c>
      <c r="Y130" s="101">
        <v>246</v>
      </c>
      <c r="Z130" s="213">
        <v>-0.1398601398601399</v>
      </c>
      <c r="AA130" s="101">
        <v>31</v>
      </c>
      <c r="AB130" s="213">
        <v>0.63157894736842102</v>
      </c>
      <c r="AC130" s="101">
        <v>384</v>
      </c>
      <c r="AD130" s="213">
        <v>-0.60935910478128186</v>
      </c>
      <c r="AE130" s="101">
        <v>750</v>
      </c>
      <c r="AF130" s="213">
        <v>-9.9639855942376898E-2</v>
      </c>
      <c r="AG130" s="101">
        <v>1210</v>
      </c>
      <c r="AH130" s="213">
        <v>4.0412725709372266E-2</v>
      </c>
      <c r="AI130" s="101">
        <v>5077</v>
      </c>
      <c r="AJ130" s="213">
        <v>0.29317371370351508</v>
      </c>
      <c r="AK130" s="101">
        <v>3880</v>
      </c>
      <c r="AL130" s="213">
        <v>7.8676675006950303E-2</v>
      </c>
      <c r="AM130" s="101">
        <v>5847</v>
      </c>
      <c r="AN130" s="213">
        <v>0.2504277159965782</v>
      </c>
      <c r="AO130" s="101">
        <v>265</v>
      </c>
      <c r="AP130" s="213">
        <v>0</v>
      </c>
      <c r="AQ130" s="101">
        <v>246</v>
      </c>
      <c r="AR130" s="213">
        <v>-0.57439446366781999</v>
      </c>
      <c r="AS130" s="101">
        <v>865</v>
      </c>
      <c r="AT130" s="213">
        <v>-1.4806378132118492E-2</v>
      </c>
    </row>
    <row r="131" spans="2:46" s="4" customFormat="1" ht="15" hidden="1" customHeight="1" outlineLevel="1" x14ac:dyDescent="0.25">
      <c r="B131" s="78" t="s">
        <v>132</v>
      </c>
      <c r="C131" s="101">
        <v>142373</v>
      </c>
      <c r="D131" s="213">
        <v>-0.12996211195306773</v>
      </c>
      <c r="E131" s="101">
        <v>104106</v>
      </c>
      <c r="F131" s="213">
        <v>-0.1487514104891331</v>
      </c>
      <c r="G131" s="101">
        <v>38267</v>
      </c>
      <c r="H131" s="213">
        <v>-7.437956557496006E-2</v>
      </c>
      <c r="I131" s="101">
        <v>48245</v>
      </c>
      <c r="J131" s="213">
        <v>-0.26265837294248906</v>
      </c>
      <c r="K131" s="101">
        <v>21180</v>
      </c>
      <c r="L131" s="213">
        <v>-0.10843576359656504</v>
      </c>
      <c r="M131" s="101">
        <v>4536</v>
      </c>
      <c r="N131" s="213">
        <v>-8.7874522421073853E-2</v>
      </c>
      <c r="O131" s="101">
        <v>3819</v>
      </c>
      <c r="P131" s="213">
        <v>-0.18397435897435899</v>
      </c>
      <c r="Q131" s="101">
        <v>2690</v>
      </c>
      <c r="R131" s="213">
        <v>0.25232774674115466</v>
      </c>
      <c r="S131" s="101">
        <v>1645</v>
      </c>
      <c r="T131" s="213">
        <v>0.16090331686661963</v>
      </c>
      <c r="U131" s="101">
        <v>3674</v>
      </c>
      <c r="V131" s="213">
        <v>0</v>
      </c>
      <c r="W131" s="101">
        <v>271</v>
      </c>
      <c r="X131" s="213">
        <v>-0.28496042216358841</v>
      </c>
      <c r="Y131" s="101">
        <v>354</v>
      </c>
      <c r="Z131" s="213">
        <v>-0.1428571428571429</v>
      </c>
      <c r="AA131" s="101">
        <v>35</v>
      </c>
      <c r="AB131" s="213">
        <v>-0.81958762886597936</v>
      </c>
      <c r="AC131" s="101">
        <v>1149</v>
      </c>
      <c r="AD131" s="213">
        <v>0.58046767537826693</v>
      </c>
      <c r="AE131" s="101">
        <v>939</v>
      </c>
      <c r="AF131" s="213">
        <v>-0.15860215053763438</v>
      </c>
      <c r="AG131" s="101">
        <v>1091</v>
      </c>
      <c r="AH131" s="213">
        <v>6.8560235063663155E-2</v>
      </c>
      <c r="AI131" s="101">
        <v>5363</v>
      </c>
      <c r="AJ131" s="213">
        <v>0.23315704759714873</v>
      </c>
      <c r="AK131" s="101">
        <v>3924</v>
      </c>
      <c r="AL131" s="213">
        <v>6.4568638090070518E-2</v>
      </c>
      <c r="AM131" s="101">
        <v>4028</v>
      </c>
      <c r="AN131" s="213">
        <v>0.39521995150675449</v>
      </c>
      <c r="AO131" s="101">
        <v>184</v>
      </c>
      <c r="AP131" s="213">
        <v>-0.31851851851851853</v>
      </c>
      <c r="AQ131" s="101">
        <v>252</v>
      </c>
      <c r="AR131" s="213">
        <v>8.1545064377682497E-2</v>
      </c>
      <c r="AS131" s="101">
        <v>727</v>
      </c>
      <c r="AT131" s="213">
        <v>-0.2298728813559322</v>
      </c>
    </row>
    <row r="132" spans="2:46" s="4" customFormat="1" ht="15" hidden="1" customHeight="1" outlineLevel="1" x14ac:dyDescent="0.25">
      <c r="B132" s="78" t="s">
        <v>147</v>
      </c>
      <c r="C132" s="101">
        <v>170847</v>
      </c>
      <c r="D132" s="213">
        <v>-3.4004104918551881E-2</v>
      </c>
      <c r="E132" s="101">
        <v>140839</v>
      </c>
      <c r="F132" s="213">
        <v>-5.0009106055189489E-2</v>
      </c>
      <c r="G132" s="101">
        <v>30008</v>
      </c>
      <c r="H132" s="213">
        <v>4.8937360178970879E-2</v>
      </c>
      <c r="I132" s="101">
        <v>66228</v>
      </c>
      <c r="J132" s="213">
        <v>-0.10501493263422479</v>
      </c>
      <c r="K132" s="101">
        <v>22537</v>
      </c>
      <c r="L132" s="213">
        <v>-6.5087530075499833E-2</v>
      </c>
      <c r="M132" s="101">
        <v>7744</v>
      </c>
      <c r="N132" s="213">
        <v>-0.1165868126853753</v>
      </c>
      <c r="O132" s="101">
        <v>5471</v>
      </c>
      <c r="P132" s="213">
        <v>-5.4605149472956582E-2</v>
      </c>
      <c r="Q132" s="101">
        <v>3096</v>
      </c>
      <c r="R132" s="213">
        <v>-0.11870196413321943</v>
      </c>
      <c r="S132" s="101">
        <v>1675</v>
      </c>
      <c r="T132" s="213">
        <v>-4.7754405912450282E-2</v>
      </c>
      <c r="U132" s="101">
        <v>2761</v>
      </c>
      <c r="V132" s="213">
        <v>-0.42226407198158611</v>
      </c>
      <c r="W132" s="101">
        <v>5213</v>
      </c>
      <c r="X132" s="213">
        <v>0.13474096647801481</v>
      </c>
      <c r="Y132" s="101">
        <v>2782</v>
      </c>
      <c r="Z132" s="213">
        <v>0.30794546309355897</v>
      </c>
      <c r="AA132" s="101">
        <v>3014</v>
      </c>
      <c r="AB132" s="213">
        <v>0.67351471404775132</v>
      </c>
      <c r="AC132" s="101">
        <v>3492</v>
      </c>
      <c r="AD132" s="213">
        <v>9.1591122225695543E-2</v>
      </c>
      <c r="AE132" s="101">
        <v>1425</v>
      </c>
      <c r="AF132" s="213">
        <v>-0.18988061398521883</v>
      </c>
      <c r="AG132" s="101">
        <v>1212</v>
      </c>
      <c r="AH132" s="213">
        <v>-0.1709986320109439</v>
      </c>
      <c r="AI132" s="101">
        <v>4941</v>
      </c>
      <c r="AJ132" s="213">
        <v>0.33576642335766427</v>
      </c>
      <c r="AK132" s="101">
        <v>3869</v>
      </c>
      <c r="AL132" s="213">
        <v>0.18753836709637817</v>
      </c>
      <c r="AM132" s="101">
        <v>4137</v>
      </c>
      <c r="AN132" s="213">
        <v>0.84358288770053469</v>
      </c>
      <c r="AO132" s="101">
        <v>213</v>
      </c>
      <c r="AP132" s="213">
        <v>-0.31290322580645158</v>
      </c>
      <c r="AQ132" s="101">
        <v>175</v>
      </c>
      <c r="AR132" s="213">
        <v>0.54867256637168138</v>
      </c>
      <c r="AS132" s="101">
        <v>854</v>
      </c>
      <c r="AT132" s="213">
        <v>-0.12678936605316971</v>
      </c>
    </row>
    <row r="133" spans="2:46" s="4" customFormat="1" ht="15" hidden="1" customHeight="1" outlineLevel="1" x14ac:dyDescent="0.25">
      <c r="B133" s="78" t="s">
        <v>121</v>
      </c>
      <c r="C133" s="101">
        <v>165776</v>
      </c>
      <c r="D133" s="213">
        <v>8.8654811001076972E-2</v>
      </c>
      <c r="E133" s="101">
        <v>149702</v>
      </c>
      <c r="F133" s="213">
        <v>0.10875586958775862</v>
      </c>
      <c r="G133" s="101">
        <v>16074</v>
      </c>
      <c r="H133" s="213">
        <v>-6.8605863947154955E-2</v>
      </c>
      <c r="I133" s="101">
        <v>67453</v>
      </c>
      <c r="J133" s="213">
        <v>5.944901677451786E-2</v>
      </c>
      <c r="K133" s="101">
        <v>26814</v>
      </c>
      <c r="L133" s="213">
        <v>5.3222828862091953E-2</v>
      </c>
      <c r="M133" s="101">
        <v>5412</v>
      </c>
      <c r="N133" s="213">
        <v>0.35775213246362259</v>
      </c>
      <c r="O133" s="101">
        <v>5229</v>
      </c>
      <c r="P133" s="213">
        <v>0.1233082706766917</v>
      </c>
      <c r="Q133" s="101">
        <v>2620</v>
      </c>
      <c r="R133" s="213">
        <v>6.20186461289014E-2</v>
      </c>
      <c r="S133" s="101">
        <v>1642</v>
      </c>
      <c r="T133" s="213">
        <v>0.40702656383890323</v>
      </c>
      <c r="U133" s="101">
        <v>2721</v>
      </c>
      <c r="V133" s="213">
        <v>-0.23352112676056336</v>
      </c>
      <c r="W133" s="101">
        <v>6829</v>
      </c>
      <c r="X133" s="213">
        <v>8.4829229547259688E-2</v>
      </c>
      <c r="Y133" s="101">
        <v>4692</v>
      </c>
      <c r="Z133" s="213">
        <v>0.36633663366336644</v>
      </c>
      <c r="AA133" s="101">
        <v>4407</v>
      </c>
      <c r="AB133" s="213">
        <v>0.52333218112685786</v>
      </c>
      <c r="AC133" s="101">
        <v>5402</v>
      </c>
      <c r="AD133" s="213">
        <v>0.4455445544554455</v>
      </c>
      <c r="AE133" s="101">
        <v>998</v>
      </c>
      <c r="AF133" s="213">
        <v>-0.1990369181380417</v>
      </c>
      <c r="AG133" s="101">
        <v>1725</v>
      </c>
      <c r="AH133" s="213">
        <v>9.6630642085187457E-2</v>
      </c>
      <c r="AI133" s="101">
        <v>4903</v>
      </c>
      <c r="AJ133" s="213">
        <v>0.37454443509952351</v>
      </c>
      <c r="AK133" s="101">
        <v>3790</v>
      </c>
      <c r="AL133" s="213">
        <v>-7.6735688185140094E-2</v>
      </c>
      <c r="AM133" s="101">
        <v>4159</v>
      </c>
      <c r="AN133" s="213">
        <v>1.0327468230694037</v>
      </c>
      <c r="AO133" s="101">
        <v>196</v>
      </c>
      <c r="AP133" s="213">
        <v>-0.36774193548387102</v>
      </c>
      <c r="AQ133" s="101">
        <v>147</v>
      </c>
      <c r="AR133" s="213">
        <v>0.12213740458015265</v>
      </c>
      <c r="AS133" s="101">
        <v>563</v>
      </c>
      <c r="AT133" s="213">
        <v>-0.22770919067215367</v>
      </c>
    </row>
    <row r="134" spans="2:46" s="4" customFormat="1" ht="15" hidden="1" customHeight="1" outlineLevel="1" x14ac:dyDescent="0.25">
      <c r="B134" s="78" t="s">
        <v>122</v>
      </c>
      <c r="C134" s="101">
        <v>149594</v>
      </c>
      <c r="D134" s="213">
        <v>-6.4154295616488111E-2</v>
      </c>
      <c r="E134" s="101">
        <v>136212</v>
      </c>
      <c r="F134" s="213">
        <v>-1.8871729860550857E-2</v>
      </c>
      <c r="G134" s="101">
        <v>13382</v>
      </c>
      <c r="H134" s="213">
        <v>-0.36327734690964453</v>
      </c>
      <c r="I134" s="101">
        <v>61821</v>
      </c>
      <c r="J134" s="213">
        <v>-0.11385528352732066</v>
      </c>
      <c r="K134" s="101">
        <v>20706</v>
      </c>
      <c r="L134" s="213">
        <v>9.3761555121229634E-2</v>
      </c>
      <c r="M134" s="101">
        <v>4827</v>
      </c>
      <c r="N134" s="213">
        <v>5.9714599341383012E-2</v>
      </c>
      <c r="O134" s="101">
        <v>6171</v>
      </c>
      <c r="P134" s="213">
        <v>4.8776342624065272E-2</v>
      </c>
      <c r="Q134" s="101">
        <v>3437</v>
      </c>
      <c r="R134" s="213">
        <v>0.15142378559463987</v>
      </c>
      <c r="S134" s="101">
        <v>2016</v>
      </c>
      <c r="T134" s="213">
        <v>0.58490566037735858</v>
      </c>
      <c r="U134" s="101">
        <v>3649</v>
      </c>
      <c r="V134" s="213">
        <v>-0.27742574257425745</v>
      </c>
      <c r="W134" s="101">
        <v>5612</v>
      </c>
      <c r="X134" s="213">
        <v>-4.035567715458277E-2</v>
      </c>
      <c r="Y134" s="101">
        <v>3391</v>
      </c>
      <c r="Z134" s="213">
        <v>0.35315243415802078</v>
      </c>
      <c r="AA134" s="101">
        <v>3891</v>
      </c>
      <c r="AB134" s="213">
        <v>7.6944367561583071E-2</v>
      </c>
      <c r="AC134" s="101">
        <v>6721</v>
      </c>
      <c r="AD134" s="213">
        <v>0.38434603501544795</v>
      </c>
      <c r="AE134" s="101">
        <v>792</v>
      </c>
      <c r="AF134" s="213">
        <v>-0.28065395095367851</v>
      </c>
      <c r="AG134" s="101">
        <v>982</v>
      </c>
      <c r="AH134" s="213">
        <v>-0.16354344122657583</v>
      </c>
      <c r="AI134" s="101">
        <v>3388</v>
      </c>
      <c r="AJ134" s="213">
        <v>-0.1728515625</v>
      </c>
      <c r="AK134" s="101">
        <v>3339</v>
      </c>
      <c r="AL134" s="213">
        <v>0.15496368038740926</v>
      </c>
      <c r="AM134" s="101">
        <v>4076</v>
      </c>
      <c r="AN134" s="213">
        <v>0.46618705035971231</v>
      </c>
      <c r="AO134" s="101">
        <v>224</v>
      </c>
      <c r="AP134" s="213">
        <v>-0.3107692307692308</v>
      </c>
      <c r="AQ134" s="101">
        <v>225</v>
      </c>
      <c r="AR134" s="213">
        <v>0.2931034482758621</v>
      </c>
      <c r="AS134" s="101">
        <v>944</v>
      </c>
      <c r="AT134" s="213">
        <v>-8.1712062256809381E-2</v>
      </c>
    </row>
    <row r="135" spans="2:46" s="4" customFormat="1" ht="15.75" collapsed="1" x14ac:dyDescent="0.25">
      <c r="B135" s="102">
        <v>2007</v>
      </c>
      <c r="C135" s="105">
        <v>1868182</v>
      </c>
      <c r="D135" s="214">
        <v>-3.2741212548908383E-2</v>
      </c>
      <c r="E135" s="105">
        <v>1513356</v>
      </c>
      <c r="F135" s="214">
        <v>-3.3033343876093801E-2</v>
      </c>
      <c r="G135" s="105">
        <v>354826</v>
      </c>
      <c r="H135" s="214">
        <v>-3.1493268989311152E-2</v>
      </c>
      <c r="I135" s="105">
        <v>704312</v>
      </c>
      <c r="J135" s="214">
        <v>-6.8991043008364783E-2</v>
      </c>
      <c r="K135" s="105">
        <v>264072</v>
      </c>
      <c r="L135" s="214">
        <v>-5.2336931557188771E-2</v>
      </c>
      <c r="M135" s="105">
        <v>66762</v>
      </c>
      <c r="N135" s="214">
        <v>-5.0840228610423921E-2</v>
      </c>
      <c r="O135" s="105">
        <v>64965</v>
      </c>
      <c r="P135" s="214">
        <v>-1.4860868905906433E-2</v>
      </c>
      <c r="Q135" s="105">
        <v>40760</v>
      </c>
      <c r="R135" s="214">
        <v>6.9423309020307578E-2</v>
      </c>
      <c r="S135" s="105">
        <v>17985</v>
      </c>
      <c r="T135" s="214">
        <v>0.17595135347194968</v>
      </c>
      <c r="U135" s="105">
        <v>54371</v>
      </c>
      <c r="V135" s="214">
        <v>-9.9236261824688143E-2</v>
      </c>
      <c r="W135" s="105">
        <v>40228</v>
      </c>
      <c r="X135" s="214">
        <v>-6.2131350103746485E-2</v>
      </c>
      <c r="Y135" s="105">
        <v>23365</v>
      </c>
      <c r="Z135" s="214">
        <v>0.16871748699479783</v>
      </c>
      <c r="AA135" s="105">
        <v>24199</v>
      </c>
      <c r="AB135" s="214">
        <v>-6.7224299425663991E-2</v>
      </c>
      <c r="AC135" s="105">
        <v>39825</v>
      </c>
      <c r="AD135" s="214">
        <v>0.10563575791227087</v>
      </c>
      <c r="AE135" s="105">
        <v>10944</v>
      </c>
      <c r="AF135" s="214">
        <v>-9.5312887492766785E-2</v>
      </c>
      <c r="AG135" s="105">
        <v>14482</v>
      </c>
      <c r="AH135" s="214">
        <v>6.603183429484849E-3</v>
      </c>
      <c r="AI135" s="105">
        <v>48057</v>
      </c>
      <c r="AJ135" s="214">
        <v>0.12987562598452973</v>
      </c>
      <c r="AK135" s="105">
        <v>38572</v>
      </c>
      <c r="AL135" s="214">
        <v>0.17190253387616217</v>
      </c>
      <c r="AM135" s="105">
        <v>44372</v>
      </c>
      <c r="AN135" s="214">
        <v>0.33301288791420069</v>
      </c>
      <c r="AO135" s="105">
        <v>3597</v>
      </c>
      <c r="AP135" s="214">
        <v>-0.32196041470311032</v>
      </c>
      <c r="AQ135" s="105">
        <v>2749</v>
      </c>
      <c r="AR135" s="214">
        <v>-0.12116368286445012</v>
      </c>
      <c r="AS135" s="105">
        <v>9739</v>
      </c>
      <c r="AT135" s="214">
        <v>-0.14148448519040902</v>
      </c>
    </row>
    <row r="136" spans="2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2:46" s="4" customFormat="1" x14ac:dyDescent="0.25">
      <c r="B137" s="136" t="s">
        <v>105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2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2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66AFA7C-AF19-46E4-BFF9-2EEDA70F70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1" t="s">
        <v>313</v>
      </c>
      <c r="C3" s="801"/>
      <c r="D3" s="801"/>
      <c r="E3" s="801"/>
      <c r="F3" s="801"/>
      <c r="G3" s="801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5" t="s">
        <v>182</v>
      </c>
      <c r="C5" s="12" t="s">
        <v>286</v>
      </c>
      <c r="D5" s="216" t="s">
        <v>285</v>
      </c>
      <c r="E5" s="217" t="s">
        <v>183</v>
      </c>
      <c r="F5" s="218" t="s">
        <v>145</v>
      </c>
      <c r="G5" s="219" t="s">
        <v>184</v>
      </c>
      <c r="R5" s="52"/>
    </row>
    <row r="6" spans="1:18" ht="15" customHeight="1" x14ac:dyDescent="0.25">
      <c r="A6" s="115"/>
      <c r="B6" s="220" t="s">
        <v>148</v>
      </c>
      <c r="C6" s="221">
        <v>422315</v>
      </c>
      <c r="D6" s="222">
        <v>453374</v>
      </c>
      <c r="E6" s="222">
        <v>31059</v>
      </c>
      <c r="F6" s="223">
        <v>7.3544629009151929E-2</v>
      </c>
      <c r="G6" s="224">
        <v>1</v>
      </c>
    </row>
    <row r="7" spans="1:18" s="4" customFormat="1" ht="15" customHeight="1" collapsed="1" x14ac:dyDescent="0.25">
      <c r="A7" s="115"/>
      <c r="B7" s="225" t="s">
        <v>163</v>
      </c>
      <c r="C7" s="226">
        <v>150060</v>
      </c>
      <c r="D7" s="227">
        <v>179824</v>
      </c>
      <c r="E7" s="227">
        <v>29764</v>
      </c>
      <c r="F7" s="228">
        <v>0.19834732773557251</v>
      </c>
      <c r="G7" s="229">
        <v>0.39663500774195254</v>
      </c>
    </row>
    <row r="8" spans="1:18" s="4" customFormat="1" x14ac:dyDescent="0.25">
      <c r="A8" s="115"/>
      <c r="B8" s="225" t="s">
        <v>164</v>
      </c>
      <c r="C8" s="226">
        <v>58647</v>
      </c>
      <c r="D8" s="227">
        <v>62307</v>
      </c>
      <c r="E8" s="227">
        <v>3660</v>
      </c>
      <c r="F8" s="228">
        <v>6.2407284260064477E-2</v>
      </c>
      <c r="G8" s="229">
        <v>0.13742958352265458</v>
      </c>
    </row>
    <row r="9" spans="1:18" s="4" customFormat="1" x14ac:dyDescent="0.25">
      <c r="A9" s="115"/>
      <c r="B9" s="225" t="s">
        <v>162</v>
      </c>
      <c r="C9" s="226">
        <v>30608</v>
      </c>
      <c r="D9" s="227">
        <v>29289</v>
      </c>
      <c r="E9" s="227">
        <v>-1319</v>
      </c>
      <c r="F9" s="228">
        <v>-4.3093308938839558E-2</v>
      </c>
      <c r="G9" s="229">
        <v>6.4602293029595872E-2</v>
      </c>
    </row>
    <row r="10" spans="1:18" s="4" customFormat="1" ht="15" customHeight="1" x14ac:dyDescent="0.25">
      <c r="A10" s="115"/>
      <c r="B10" s="225" t="s">
        <v>166</v>
      </c>
      <c r="C10" s="226">
        <v>19655</v>
      </c>
      <c r="D10" s="227">
        <v>21987</v>
      </c>
      <c r="E10" s="227">
        <v>2332</v>
      </c>
      <c r="F10" s="228">
        <v>0.11864665479521741</v>
      </c>
      <c r="G10" s="229">
        <v>4.8496384883120781E-2</v>
      </c>
    </row>
    <row r="11" spans="1:18" s="4" customFormat="1" ht="15" customHeight="1" x14ac:dyDescent="0.25">
      <c r="A11" s="115"/>
      <c r="B11" s="225" t="s">
        <v>170</v>
      </c>
      <c r="C11" s="226">
        <v>25052</v>
      </c>
      <c r="D11" s="227">
        <v>21866</v>
      </c>
      <c r="E11" s="227">
        <v>-3186</v>
      </c>
      <c r="F11" s="228">
        <v>-0.12717547501197513</v>
      </c>
      <c r="G11" s="229">
        <v>4.8229497059822574E-2</v>
      </c>
    </row>
    <row r="12" spans="1:18" s="4" customFormat="1" ht="15" customHeight="1" x14ac:dyDescent="0.25">
      <c r="A12" s="115"/>
      <c r="B12" s="225" t="s">
        <v>165</v>
      </c>
      <c r="C12" s="226">
        <v>16132</v>
      </c>
      <c r="D12" s="227">
        <v>17729</v>
      </c>
      <c r="E12" s="227">
        <v>1597</v>
      </c>
      <c r="F12" s="228">
        <v>9.8995784775601336E-2</v>
      </c>
      <c r="G12" s="229">
        <v>3.9104580324412073E-2</v>
      </c>
    </row>
    <row r="13" spans="1:18" s="4" customFormat="1" x14ac:dyDescent="0.25">
      <c r="A13" s="115"/>
      <c r="B13" s="225" t="s">
        <v>173</v>
      </c>
      <c r="C13" s="226">
        <v>17801</v>
      </c>
      <c r="D13" s="227">
        <v>17458</v>
      </c>
      <c r="E13" s="227">
        <v>-343</v>
      </c>
      <c r="F13" s="228">
        <v>-1.926858041683055E-2</v>
      </c>
      <c r="G13" s="229">
        <v>3.8506839827603702E-2</v>
      </c>
    </row>
    <row r="14" spans="1:18" s="4" customFormat="1" ht="15" customHeight="1" x14ac:dyDescent="0.25">
      <c r="A14" s="115"/>
      <c r="B14" s="225" t="s">
        <v>169</v>
      </c>
      <c r="C14" s="226">
        <v>13912</v>
      </c>
      <c r="D14" s="227">
        <v>16180</v>
      </c>
      <c r="E14" s="227">
        <v>2268</v>
      </c>
      <c r="F14" s="228">
        <v>0.16302472685451419</v>
      </c>
      <c r="G14" s="229">
        <v>3.5687975049297049E-2</v>
      </c>
    </row>
    <row r="15" spans="1:18" s="4" customFormat="1" ht="15" customHeight="1" x14ac:dyDescent="0.25">
      <c r="A15" s="115"/>
      <c r="B15" s="225" t="s">
        <v>167</v>
      </c>
      <c r="C15" s="226">
        <v>16852</v>
      </c>
      <c r="D15" s="227">
        <v>15312</v>
      </c>
      <c r="E15" s="227">
        <v>-1540</v>
      </c>
      <c r="F15" s="228">
        <v>-9.1383812010443877E-2</v>
      </c>
      <c r="G15" s="229">
        <v>3.3773440911918196E-2</v>
      </c>
    </row>
    <row r="16" spans="1:18" s="4" customFormat="1" ht="15" customHeight="1" x14ac:dyDescent="0.25">
      <c r="A16" s="115"/>
      <c r="B16" s="225" t="s">
        <v>171</v>
      </c>
      <c r="C16" s="226">
        <v>12061</v>
      </c>
      <c r="D16" s="227">
        <v>9842</v>
      </c>
      <c r="E16" s="227">
        <v>-2219</v>
      </c>
      <c r="F16" s="228">
        <v>-0.18398142774230997</v>
      </c>
      <c r="G16" s="229">
        <v>2.1708346751247314E-2</v>
      </c>
    </row>
    <row r="17" spans="1:7" s="4" customFormat="1" ht="15" customHeight="1" x14ac:dyDescent="0.25">
      <c r="A17" s="115"/>
      <c r="B17" s="225" t="s">
        <v>172</v>
      </c>
      <c r="C17" s="226">
        <v>12500</v>
      </c>
      <c r="D17" s="227">
        <v>9719</v>
      </c>
      <c r="E17" s="227">
        <v>-2781</v>
      </c>
      <c r="F17" s="228">
        <v>-0.22248000000000001</v>
      </c>
      <c r="G17" s="229">
        <v>2.1437047558968976E-2</v>
      </c>
    </row>
    <row r="18" spans="1:7" s="4" customFormat="1" ht="15" customHeight="1" x14ac:dyDescent="0.25">
      <c r="A18" s="115"/>
      <c r="B18" s="225" t="s">
        <v>177</v>
      </c>
      <c r="C18" s="226">
        <v>10844</v>
      </c>
      <c r="D18" s="227">
        <v>9142</v>
      </c>
      <c r="E18" s="227">
        <v>-1702</v>
      </c>
      <c r="F18" s="228">
        <v>-0.15695315381777941</v>
      </c>
      <c r="G18" s="229">
        <v>2.0164367608199854E-2</v>
      </c>
    </row>
    <row r="19" spans="1:7" s="4" customFormat="1" ht="15" customHeight="1" x14ac:dyDescent="0.25">
      <c r="A19" s="115"/>
      <c r="B19" s="225" t="s">
        <v>176</v>
      </c>
      <c r="C19" s="226">
        <v>8834</v>
      </c>
      <c r="D19" s="227">
        <v>7602</v>
      </c>
      <c r="E19" s="227">
        <v>-1232</v>
      </c>
      <c r="F19" s="228">
        <v>-0.13946117274167991</v>
      </c>
      <c r="G19" s="229">
        <v>1.6767613493495436E-2</v>
      </c>
    </row>
    <row r="20" spans="1:7" s="4" customFormat="1" ht="15" customHeight="1" x14ac:dyDescent="0.25">
      <c r="A20" s="115"/>
      <c r="B20" s="225" t="s">
        <v>168</v>
      </c>
      <c r="C20" s="226">
        <v>5326</v>
      </c>
      <c r="D20" s="227">
        <v>6797</v>
      </c>
      <c r="E20" s="227">
        <v>1471</v>
      </c>
      <c r="F20" s="228">
        <v>0.27619226436349975</v>
      </c>
      <c r="G20" s="229">
        <v>1.4992037478990855E-2</v>
      </c>
    </row>
    <row r="21" spans="1:7" s="4" customFormat="1" ht="15" customHeight="1" x14ac:dyDescent="0.25">
      <c r="A21" s="115"/>
      <c r="B21" s="225" t="s">
        <v>174</v>
      </c>
      <c r="C21" s="226">
        <v>5164</v>
      </c>
      <c r="D21" s="227">
        <v>4918</v>
      </c>
      <c r="E21" s="227">
        <v>-246</v>
      </c>
      <c r="F21" s="228">
        <v>-4.7637490317583242E-2</v>
      </c>
      <c r="G21" s="229">
        <v>1.0847556322153454E-2</v>
      </c>
    </row>
    <row r="22" spans="1:7" s="4" customFormat="1" ht="15" customHeight="1" x14ac:dyDescent="0.25">
      <c r="A22" s="115"/>
      <c r="B22" s="225" t="s">
        <v>175</v>
      </c>
      <c r="C22" s="226">
        <v>4712</v>
      </c>
      <c r="D22" s="227">
        <v>3846</v>
      </c>
      <c r="E22" s="227">
        <v>-866</v>
      </c>
      <c r="F22" s="228">
        <v>-0.18378607809847203</v>
      </c>
      <c r="G22" s="229">
        <v>8.48306254880077E-3</v>
      </c>
    </row>
    <row r="23" spans="1:7" s="4" customFormat="1" ht="15" customHeight="1" x14ac:dyDescent="0.25">
      <c r="A23" s="115"/>
      <c r="B23" s="225" t="s">
        <v>178</v>
      </c>
      <c r="C23" s="226">
        <v>11276</v>
      </c>
      <c r="D23" s="227">
        <v>15212</v>
      </c>
      <c r="E23" s="227">
        <v>3936</v>
      </c>
      <c r="F23" s="228">
        <v>0.34905995033699888</v>
      </c>
      <c r="G23" s="229">
        <v>3.3552872462911415E-2</v>
      </c>
    </row>
    <row r="24" spans="1:7" s="4" customFormat="1" ht="15" customHeight="1" x14ac:dyDescent="0.25">
      <c r="A24" s="115"/>
      <c r="B24" s="225" t="s">
        <v>179</v>
      </c>
      <c r="C24" s="226">
        <v>762</v>
      </c>
      <c r="D24" s="227">
        <v>864</v>
      </c>
      <c r="E24" s="227">
        <v>102</v>
      </c>
      <c r="F24" s="228">
        <v>0.13385826771653542</v>
      </c>
      <c r="G24" s="229">
        <v>1.9057113994185816E-3</v>
      </c>
    </row>
    <row r="25" spans="1:7" s="4" customFormat="1" ht="15" customHeight="1" x14ac:dyDescent="0.25">
      <c r="A25" s="115"/>
      <c r="B25" s="225" t="s">
        <v>180</v>
      </c>
      <c r="C25" s="226">
        <v>667</v>
      </c>
      <c r="D25" s="227">
        <v>826</v>
      </c>
      <c r="E25" s="227">
        <v>159</v>
      </c>
      <c r="F25" s="228">
        <v>0.23838080959520247</v>
      </c>
      <c r="G25" s="229">
        <v>1.821895388796005E-3</v>
      </c>
    </row>
    <row r="26" spans="1:7" s="4" customFormat="1" ht="15" customHeight="1" thickBot="1" x14ac:dyDescent="0.3">
      <c r="A26" s="115"/>
      <c r="B26" s="230" t="s">
        <v>181</v>
      </c>
      <c r="C26" s="231">
        <v>1450</v>
      </c>
      <c r="D26" s="232">
        <v>2654</v>
      </c>
      <c r="E26" s="232">
        <v>1204</v>
      </c>
      <c r="F26" s="233">
        <v>0.83034482758620687</v>
      </c>
      <c r="G26" s="234">
        <v>5.8538866366399482E-3</v>
      </c>
    </row>
    <row r="27" spans="1:7" s="117" customFormat="1" ht="15" customHeight="1" x14ac:dyDescent="0.25">
      <c r="A27" s="115"/>
      <c r="B27" s="235" t="s">
        <v>161</v>
      </c>
      <c r="C27" s="236">
        <v>391707</v>
      </c>
      <c r="D27" s="237">
        <v>424085</v>
      </c>
      <c r="E27" s="237">
        <v>32378</v>
      </c>
      <c r="F27" s="238">
        <v>8.2658721952888259E-2</v>
      </c>
      <c r="G27" s="239">
        <v>0.93539770697040414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2" t="s">
        <v>105</v>
      </c>
      <c r="C29" s="802"/>
      <c r="D29" s="802"/>
      <c r="E29" s="802"/>
      <c r="F29" s="802"/>
      <c r="G29" s="802"/>
    </row>
    <row r="30" spans="1:7" s="117" customFormat="1" ht="25.5" customHeight="1" x14ac:dyDescent="0.25">
      <c r="B30" s="240"/>
      <c r="C30" s="240"/>
      <c r="D30" s="240"/>
      <c r="E30" s="240"/>
      <c r="F30" s="240"/>
      <c r="G30" s="240"/>
    </row>
    <row r="31" spans="1:7" s="121" customFormat="1" ht="25.5" customHeight="1" x14ac:dyDescent="0.25">
      <c r="B31" s="241"/>
      <c r="C31" s="241"/>
      <c r="D31" s="241"/>
      <c r="E31" s="241"/>
      <c r="F31" s="241"/>
      <c r="G31" s="241"/>
    </row>
    <row r="32" spans="1:7" s="121" customFormat="1" ht="25.5" customHeight="1" x14ac:dyDescent="0.25">
      <c r="B32" s="241"/>
      <c r="C32" s="241"/>
      <c r="D32" s="241"/>
      <c r="E32" s="241"/>
      <c r="F32" s="241"/>
      <c r="G32" s="241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3" t="s">
        <v>313</v>
      </c>
      <c r="C34" s="803"/>
      <c r="D34" s="803"/>
      <c r="E34" s="803"/>
      <c r="F34" s="803"/>
      <c r="G34" s="803"/>
    </row>
    <row r="35" spans="2:7" s="121" customFormat="1" ht="6" customHeight="1" thickBot="1" x14ac:dyDescent="0.3">
      <c r="B35" s="242"/>
      <c r="C35" s="242"/>
      <c r="D35" s="242"/>
      <c r="E35" s="242"/>
      <c r="F35" s="242"/>
      <c r="G35" s="242"/>
    </row>
    <row r="36" spans="2:7" s="121" customFormat="1" ht="30" x14ac:dyDescent="0.25">
      <c r="B36" s="215" t="s">
        <v>182</v>
      </c>
      <c r="C36" s="243">
        <v>2014</v>
      </c>
      <c r="D36" s="216">
        <v>2015</v>
      </c>
      <c r="E36" s="217" t="s">
        <v>183</v>
      </c>
      <c r="F36" s="218" t="s">
        <v>145</v>
      </c>
      <c r="G36" s="219" t="s">
        <v>184</v>
      </c>
    </row>
    <row r="37" spans="2:7" s="121" customFormat="1" ht="15.75" x14ac:dyDescent="0.25">
      <c r="B37" s="220" t="s">
        <v>148</v>
      </c>
      <c r="C37" s="221">
        <v>1794164</v>
      </c>
      <c r="D37" s="222">
        <v>1812093</v>
      </c>
      <c r="E37" s="222">
        <v>17929</v>
      </c>
      <c r="F37" s="223">
        <v>9.9929549361150727E-3</v>
      </c>
      <c r="G37" s="224">
        <v>1</v>
      </c>
    </row>
    <row r="38" spans="2:7" s="121" customFormat="1" x14ac:dyDescent="0.25">
      <c r="B38" s="225" t="s">
        <v>163</v>
      </c>
      <c r="C38" s="226">
        <v>637720</v>
      </c>
      <c r="D38" s="227">
        <v>698704</v>
      </c>
      <c r="E38" s="227">
        <v>60984</v>
      </c>
      <c r="F38" s="228">
        <v>9.5628175374772528E-2</v>
      </c>
      <c r="G38" s="229">
        <v>0.38557844437344002</v>
      </c>
    </row>
    <row r="39" spans="2:7" s="121" customFormat="1" x14ac:dyDescent="0.25">
      <c r="B39" s="225" t="s">
        <v>164</v>
      </c>
      <c r="C39" s="226">
        <v>237521</v>
      </c>
      <c r="D39" s="227">
        <v>239839</v>
      </c>
      <c r="E39" s="227">
        <v>2318</v>
      </c>
      <c r="F39" s="228">
        <v>9.7591370868259641E-3</v>
      </c>
      <c r="G39" s="229">
        <v>0.13235468599017822</v>
      </c>
    </row>
    <row r="40" spans="2:7" s="121" customFormat="1" x14ac:dyDescent="0.25">
      <c r="B40" s="225" t="s">
        <v>162</v>
      </c>
      <c r="C40" s="226">
        <v>252321</v>
      </c>
      <c r="D40" s="227">
        <v>236974</v>
      </c>
      <c r="E40" s="227">
        <v>-15347</v>
      </c>
      <c r="F40" s="228">
        <v>-6.0823316331181321E-2</v>
      </c>
      <c r="G40" s="229">
        <v>0.13077364130869662</v>
      </c>
    </row>
    <row r="41" spans="2:7" s="121" customFormat="1" x14ac:dyDescent="0.25">
      <c r="B41" s="225" t="s">
        <v>166</v>
      </c>
      <c r="C41" s="226">
        <v>71529</v>
      </c>
      <c r="D41" s="227">
        <v>75079</v>
      </c>
      <c r="E41" s="227">
        <v>3550</v>
      </c>
      <c r="F41" s="228">
        <v>4.9630219910805407E-2</v>
      </c>
      <c r="G41" s="229">
        <v>4.1432200223719205E-2</v>
      </c>
    </row>
    <row r="42" spans="2:7" s="121" customFormat="1" x14ac:dyDescent="0.25">
      <c r="B42" s="225" t="s">
        <v>165</v>
      </c>
      <c r="C42" s="226">
        <v>63727</v>
      </c>
      <c r="D42" s="227">
        <v>69784</v>
      </c>
      <c r="E42" s="227">
        <v>6057</v>
      </c>
      <c r="F42" s="228">
        <v>9.504605583190795E-2</v>
      </c>
      <c r="G42" s="229">
        <v>3.8510164765274191E-2</v>
      </c>
    </row>
    <row r="43" spans="2:7" s="121" customFormat="1" x14ac:dyDescent="0.25">
      <c r="B43" s="225" t="s">
        <v>167</v>
      </c>
      <c r="C43" s="226">
        <v>56260</v>
      </c>
      <c r="D43" s="227">
        <v>59378</v>
      </c>
      <c r="E43" s="227">
        <v>3118</v>
      </c>
      <c r="F43" s="228">
        <v>5.5421258442943433E-2</v>
      </c>
      <c r="G43" s="229">
        <v>3.2767633890755057E-2</v>
      </c>
    </row>
    <row r="44" spans="2:7" s="121" customFormat="1" x14ac:dyDescent="0.25">
      <c r="B44" s="225" t="s">
        <v>169</v>
      </c>
      <c r="C44" s="226">
        <v>44102</v>
      </c>
      <c r="D44" s="227">
        <v>55452</v>
      </c>
      <c r="E44" s="227">
        <v>11350</v>
      </c>
      <c r="F44" s="228">
        <v>0.25735794295043313</v>
      </c>
      <c r="G44" s="229">
        <v>3.0601078421471747E-2</v>
      </c>
    </row>
    <row r="45" spans="2:7" s="121" customFormat="1" x14ac:dyDescent="0.25">
      <c r="B45" s="225" t="s">
        <v>170</v>
      </c>
      <c r="C45" s="226">
        <v>60554</v>
      </c>
      <c r="D45" s="227">
        <v>52434</v>
      </c>
      <c r="E45" s="227">
        <v>-8120</v>
      </c>
      <c r="F45" s="228">
        <v>-0.13409518776629126</v>
      </c>
      <c r="G45" s="229">
        <v>2.8935600987366542E-2</v>
      </c>
    </row>
    <row r="46" spans="2:7" s="121" customFormat="1" x14ac:dyDescent="0.25">
      <c r="B46" s="225" t="s">
        <v>177</v>
      </c>
      <c r="C46" s="226">
        <v>50849</v>
      </c>
      <c r="D46" s="227">
        <v>47926</v>
      </c>
      <c r="E46" s="227">
        <v>-2923</v>
      </c>
      <c r="F46" s="228">
        <v>-5.7483922987669356E-2</v>
      </c>
      <c r="G46" s="229">
        <v>2.6447869949279647E-2</v>
      </c>
    </row>
    <row r="47" spans="2:7" s="121" customFormat="1" x14ac:dyDescent="0.25">
      <c r="B47" s="225" t="s">
        <v>176</v>
      </c>
      <c r="C47" s="226">
        <v>93448</v>
      </c>
      <c r="D47" s="227">
        <v>44593</v>
      </c>
      <c r="E47" s="227">
        <v>-48855</v>
      </c>
      <c r="F47" s="228">
        <v>-0.52280412635904461</v>
      </c>
      <c r="G47" s="229">
        <v>2.4608560377419923E-2</v>
      </c>
    </row>
    <row r="48" spans="2:7" s="121" customFormat="1" x14ac:dyDescent="0.25">
      <c r="B48" s="225" t="s">
        <v>173</v>
      </c>
      <c r="C48" s="226">
        <v>36023</v>
      </c>
      <c r="D48" s="227">
        <v>35902</v>
      </c>
      <c r="E48" s="227">
        <v>-121</v>
      </c>
      <c r="F48" s="228">
        <v>-3.3589651056269432E-3</v>
      </c>
      <c r="G48" s="229">
        <v>1.9812448919564282E-2</v>
      </c>
    </row>
    <row r="49" spans="2:7" s="121" customFormat="1" x14ac:dyDescent="0.25">
      <c r="B49" s="225" t="s">
        <v>168</v>
      </c>
      <c r="C49" s="226">
        <v>23725</v>
      </c>
      <c r="D49" s="227">
        <v>24646</v>
      </c>
      <c r="E49" s="227">
        <v>921</v>
      </c>
      <c r="F49" s="228">
        <v>3.8819810326659709E-2</v>
      </c>
      <c r="G49" s="229">
        <v>1.360084719713613E-2</v>
      </c>
    </row>
    <row r="50" spans="2:7" s="121" customFormat="1" x14ac:dyDescent="0.25">
      <c r="B50" s="225" t="s">
        <v>171</v>
      </c>
      <c r="C50" s="226">
        <v>35304</v>
      </c>
      <c r="D50" s="227">
        <v>24625</v>
      </c>
      <c r="E50" s="227">
        <v>-10679</v>
      </c>
      <c r="F50" s="228">
        <v>-0.30248697031497851</v>
      </c>
      <c r="G50" s="229">
        <v>1.3589258387952495E-2</v>
      </c>
    </row>
    <row r="51" spans="2:7" s="121" customFormat="1" x14ac:dyDescent="0.25">
      <c r="B51" s="225" t="s">
        <v>174</v>
      </c>
      <c r="C51" s="226">
        <v>26321</v>
      </c>
      <c r="D51" s="227">
        <v>24294</v>
      </c>
      <c r="E51" s="227">
        <v>-2027</v>
      </c>
      <c r="F51" s="228">
        <v>-7.701075187112949E-2</v>
      </c>
      <c r="G51" s="229">
        <v>1.3406596681296158E-2</v>
      </c>
    </row>
    <row r="52" spans="2:7" s="121" customFormat="1" x14ac:dyDescent="0.25">
      <c r="B52" s="225" t="s">
        <v>172</v>
      </c>
      <c r="C52" s="226">
        <v>29287</v>
      </c>
      <c r="D52" s="227">
        <v>24224</v>
      </c>
      <c r="E52" s="227">
        <v>-5063</v>
      </c>
      <c r="F52" s="228">
        <v>-0.17287533718031889</v>
      </c>
      <c r="G52" s="229">
        <v>1.336796731735071E-2</v>
      </c>
    </row>
    <row r="53" spans="2:7" s="121" customFormat="1" x14ac:dyDescent="0.25">
      <c r="B53" s="225" t="s">
        <v>175</v>
      </c>
      <c r="C53" s="226">
        <v>15689</v>
      </c>
      <c r="D53" s="227">
        <v>15199</v>
      </c>
      <c r="E53" s="227">
        <v>-490</v>
      </c>
      <c r="F53" s="228">
        <v>-3.1232073427241991E-2</v>
      </c>
      <c r="G53" s="229">
        <v>8.3875386086696441E-3</v>
      </c>
    </row>
    <row r="54" spans="2:7" s="121" customFormat="1" x14ac:dyDescent="0.25">
      <c r="B54" s="225" t="s">
        <v>178</v>
      </c>
      <c r="C54" s="226">
        <v>46398</v>
      </c>
      <c r="D54" s="227">
        <v>60357</v>
      </c>
      <c r="E54" s="227">
        <v>13959</v>
      </c>
      <c r="F54" s="228">
        <v>0.30085348506401144</v>
      </c>
      <c r="G54" s="229">
        <v>3.3307893137934974E-2</v>
      </c>
    </row>
    <row r="55" spans="2:7" s="121" customFormat="1" x14ac:dyDescent="0.25">
      <c r="B55" s="225" t="s">
        <v>179</v>
      </c>
      <c r="C55" s="226">
        <v>3026</v>
      </c>
      <c r="D55" s="227">
        <v>4103</v>
      </c>
      <c r="E55" s="227">
        <v>1077</v>
      </c>
      <c r="F55" s="228">
        <v>0.3559153998678124</v>
      </c>
      <c r="G55" s="229">
        <v>2.2642325752596582E-3</v>
      </c>
    </row>
    <row r="56" spans="2:7" s="121" customFormat="1" x14ac:dyDescent="0.25">
      <c r="B56" s="225" t="s">
        <v>180</v>
      </c>
      <c r="C56" s="226">
        <v>3198</v>
      </c>
      <c r="D56" s="227">
        <v>4755</v>
      </c>
      <c r="E56" s="227">
        <v>1557</v>
      </c>
      <c r="F56" s="228">
        <v>0.4868667917448406</v>
      </c>
      <c r="G56" s="229">
        <v>2.6240375080086951E-3</v>
      </c>
    </row>
    <row r="57" spans="2:7" s="121" customFormat="1" x14ac:dyDescent="0.25">
      <c r="B57" s="225" t="s">
        <v>181</v>
      </c>
      <c r="C57" s="226">
        <v>7162</v>
      </c>
      <c r="D57" s="227">
        <v>13825</v>
      </c>
      <c r="E57" s="227">
        <v>6663</v>
      </c>
      <c r="F57" s="228">
        <v>0.93032672437866526</v>
      </c>
      <c r="G57" s="229">
        <v>7.629299379226121E-3</v>
      </c>
    </row>
    <row r="58" spans="2:7" s="121" customFormat="1" ht="17.25" customHeight="1" x14ac:dyDescent="0.25">
      <c r="B58" s="235" t="s">
        <v>161</v>
      </c>
      <c r="C58" s="236">
        <v>1541843</v>
      </c>
      <c r="D58" s="237">
        <v>1575119</v>
      </c>
      <c r="E58" s="237">
        <v>33276</v>
      </c>
      <c r="F58" s="238">
        <v>2.1581963922396863E-2</v>
      </c>
      <c r="G58" s="239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4" t="s">
        <v>105</v>
      </c>
      <c r="C60" s="804"/>
      <c r="D60" s="804"/>
      <c r="E60" s="804"/>
      <c r="F60" s="804"/>
      <c r="G60" s="804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4"/>
      <c r="C68" s="245"/>
      <c r="D68" s="116"/>
      <c r="E68" s="116"/>
      <c r="F68" s="120"/>
      <c r="G68" s="120"/>
    </row>
    <row r="69" spans="2:7" s="121" customFormat="1" x14ac:dyDescent="0.25">
      <c r="B69" s="244"/>
      <c r="C69" s="245"/>
      <c r="D69" s="116"/>
      <c r="E69" s="116"/>
      <c r="F69" s="120"/>
      <c r="G69" s="120"/>
    </row>
    <row r="70" spans="2:7" s="121" customFormat="1" x14ac:dyDescent="0.25">
      <c r="B70" s="244"/>
      <c r="C70" s="245"/>
      <c r="D70" s="116"/>
      <c r="E70" s="116"/>
      <c r="F70" s="120"/>
      <c r="G70" s="120"/>
    </row>
    <row r="71" spans="2:7" s="121" customFormat="1" x14ac:dyDescent="0.25">
      <c r="B71" s="119"/>
      <c r="C71" s="245"/>
      <c r="D71" s="116"/>
      <c r="E71" s="116"/>
      <c r="F71" s="120"/>
      <c r="G71" s="120"/>
    </row>
    <row r="72" spans="2:7" s="121" customFormat="1" x14ac:dyDescent="0.25">
      <c r="B72" s="244"/>
      <c r="C72" s="245"/>
      <c r="D72" s="116"/>
      <c r="E72" s="116"/>
      <c r="F72" s="120"/>
      <c r="G72" s="120"/>
    </row>
    <row r="73" spans="2:7" s="121" customFormat="1" x14ac:dyDescent="0.25">
      <c r="B73" s="119"/>
      <c r="C73" s="245"/>
      <c r="D73" s="116"/>
      <c r="E73" s="116"/>
      <c r="F73" s="120"/>
      <c r="G73" s="120"/>
    </row>
    <row r="74" spans="2:7" s="121" customFormat="1" x14ac:dyDescent="0.25">
      <c r="B74" s="119"/>
      <c r="C74" s="245"/>
      <c r="D74" s="116"/>
      <c r="E74" s="116"/>
      <c r="F74" s="120"/>
      <c r="G74" s="120"/>
    </row>
    <row r="75" spans="2:7" s="121" customFormat="1" x14ac:dyDescent="0.25">
      <c r="B75" s="119"/>
      <c r="C75" s="245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446BF87-C73B-4A83-BDA8-7C0338A31E5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A1EDDD4-0D34-4B3B-9BC0-FABA297AA4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6"/>
    </row>
    <row r="3" spans="2:18" s="4" customFormat="1" ht="24" customHeight="1" x14ac:dyDescent="0.25">
      <c r="B3" s="805" t="s">
        <v>362</v>
      </c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805"/>
      <c r="Q3" s="805"/>
      <c r="R3" s="805"/>
    </row>
    <row r="4" spans="2:18" s="4" customFormat="1" ht="20.25" customHeight="1" thickBot="1" x14ac:dyDescent="0.3">
      <c r="B4" s="806" t="s">
        <v>285</v>
      </c>
      <c r="C4" s="806" t="s">
        <v>314</v>
      </c>
      <c r="D4" s="806" t="s">
        <v>314</v>
      </c>
      <c r="E4" s="806" t="s">
        <v>314</v>
      </c>
      <c r="F4" s="806" t="s">
        <v>314</v>
      </c>
      <c r="G4" s="806" t="s">
        <v>314</v>
      </c>
      <c r="H4" s="806" t="s">
        <v>314</v>
      </c>
      <c r="I4" s="806" t="s">
        <v>314</v>
      </c>
      <c r="J4" s="806" t="s">
        <v>314</v>
      </c>
      <c r="K4" s="806" t="s">
        <v>314</v>
      </c>
      <c r="L4" s="806" t="s">
        <v>314</v>
      </c>
      <c r="M4" s="806" t="s">
        <v>314</v>
      </c>
      <c r="N4" s="806" t="s">
        <v>314</v>
      </c>
      <c r="O4" s="806" t="s">
        <v>314</v>
      </c>
      <c r="P4" s="806" t="s">
        <v>314</v>
      </c>
      <c r="Q4" s="806" t="s">
        <v>314</v>
      </c>
      <c r="R4" s="806" t="s">
        <v>314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47" t="s">
        <v>182</v>
      </c>
      <c r="C6" s="248" t="s">
        <v>157</v>
      </c>
      <c r="D6" s="249" t="s">
        <v>145</v>
      </c>
      <c r="E6" s="250" t="s">
        <v>156</v>
      </c>
      <c r="F6" s="249" t="s">
        <v>145</v>
      </c>
      <c r="G6" s="250" t="s">
        <v>154</v>
      </c>
      <c r="H6" s="249" t="s">
        <v>145</v>
      </c>
      <c r="I6" s="250" t="s">
        <v>153</v>
      </c>
      <c r="J6" s="249" t="s">
        <v>145</v>
      </c>
      <c r="K6" s="250" t="s">
        <v>152</v>
      </c>
      <c r="L6" s="249" t="s">
        <v>145</v>
      </c>
      <c r="M6" s="250" t="s">
        <v>138</v>
      </c>
      <c r="N6" s="251" t="s">
        <v>145</v>
      </c>
      <c r="O6" s="252" t="s">
        <v>142</v>
      </c>
      <c r="P6" s="253" t="s">
        <v>145</v>
      </c>
      <c r="Q6" s="252" t="s">
        <v>143</v>
      </c>
      <c r="R6" s="253" t="s">
        <v>145</v>
      </c>
    </row>
    <row r="7" spans="2:18" ht="15.75" x14ac:dyDescent="0.25">
      <c r="B7" s="254" t="s">
        <v>148</v>
      </c>
      <c r="C7" s="255">
        <v>17602</v>
      </c>
      <c r="D7" s="256">
        <v>0.16046940928270037</v>
      </c>
      <c r="E7" s="257">
        <v>41582</v>
      </c>
      <c r="F7" s="256">
        <v>0.12262419006479486</v>
      </c>
      <c r="G7" s="257">
        <v>180848</v>
      </c>
      <c r="H7" s="256">
        <v>8.6526561166984983E-2</v>
      </c>
      <c r="I7" s="257">
        <v>532507</v>
      </c>
      <c r="J7" s="256">
        <v>0.14421176126792035</v>
      </c>
      <c r="K7" s="257">
        <v>144212</v>
      </c>
      <c r="L7" s="256">
        <v>8.174685329372755E-2</v>
      </c>
      <c r="M7" s="257">
        <v>916751</v>
      </c>
      <c r="N7" s="258">
        <v>0.12160002936282677</v>
      </c>
      <c r="O7" s="255">
        <v>428856</v>
      </c>
      <c r="P7" s="258">
        <v>2.2071283022915056E-2</v>
      </c>
      <c r="Q7" s="259">
        <v>1345607</v>
      </c>
      <c r="R7" s="260">
        <v>8.7838280293139226E-2</v>
      </c>
    </row>
    <row r="8" spans="2:18" s="266" customFormat="1" x14ac:dyDescent="0.25">
      <c r="B8" s="261" t="s">
        <v>162</v>
      </c>
      <c r="C8" s="262">
        <v>6521</v>
      </c>
      <c r="D8" s="263">
        <v>0.1978324761204997</v>
      </c>
      <c r="E8" s="264">
        <v>15665</v>
      </c>
      <c r="F8" s="263">
        <v>0.41880264468798112</v>
      </c>
      <c r="G8" s="264">
        <v>33902</v>
      </c>
      <c r="H8" s="263">
        <v>-0.18200024128362891</v>
      </c>
      <c r="I8" s="264">
        <v>87729</v>
      </c>
      <c r="J8" s="263">
        <v>4.2073004145533055E-2</v>
      </c>
      <c r="K8" s="264">
        <v>20487</v>
      </c>
      <c r="L8" s="263">
        <v>0.10752513785274087</v>
      </c>
      <c r="M8" s="264">
        <v>164304</v>
      </c>
      <c r="N8" s="265">
        <v>2.2967966877315282E-2</v>
      </c>
      <c r="O8" s="262">
        <v>41341</v>
      </c>
      <c r="P8" s="265">
        <v>0.21391237961005394</v>
      </c>
      <c r="Q8" s="262">
        <v>205645</v>
      </c>
      <c r="R8" s="265">
        <v>5.6372032814338002E-2</v>
      </c>
    </row>
    <row r="9" spans="2:18" s="117" customFormat="1" x14ac:dyDescent="0.25">
      <c r="B9" s="225" t="s">
        <v>165</v>
      </c>
      <c r="C9" s="267">
        <v>228</v>
      </c>
      <c r="D9" s="268">
        <v>0.24590163934426235</v>
      </c>
      <c r="E9" s="269">
        <v>817</v>
      </c>
      <c r="F9" s="268">
        <v>0.59259259259259256</v>
      </c>
      <c r="G9" s="269">
        <v>4076</v>
      </c>
      <c r="H9" s="268">
        <v>0.11457478807765931</v>
      </c>
      <c r="I9" s="269">
        <v>15176</v>
      </c>
      <c r="J9" s="268">
        <v>0.11155057496520904</v>
      </c>
      <c r="K9" s="269">
        <v>2649</v>
      </c>
      <c r="L9" s="268">
        <v>-2.2598870056497189E-3</v>
      </c>
      <c r="M9" s="269">
        <v>22946</v>
      </c>
      <c r="N9" s="270">
        <v>0.11059484052078794</v>
      </c>
      <c r="O9" s="267">
        <v>14049</v>
      </c>
      <c r="P9" s="270">
        <v>5.4492231479396525E-2</v>
      </c>
      <c r="Q9" s="267">
        <v>36995</v>
      </c>
      <c r="R9" s="270">
        <v>8.8600517890772057E-2</v>
      </c>
    </row>
    <row r="10" spans="2:18" s="117" customFormat="1" x14ac:dyDescent="0.25">
      <c r="B10" s="225" t="s">
        <v>166</v>
      </c>
      <c r="C10" s="267">
        <v>248</v>
      </c>
      <c r="D10" s="268">
        <v>0.13242009132420085</v>
      </c>
      <c r="E10" s="269">
        <v>693</v>
      </c>
      <c r="F10" s="268">
        <v>0.26229508196721318</v>
      </c>
      <c r="G10" s="269">
        <v>2486</v>
      </c>
      <c r="H10" s="268">
        <v>-5.6546489563567337E-2</v>
      </c>
      <c r="I10" s="269">
        <v>24244</v>
      </c>
      <c r="J10" s="268">
        <v>0.23259952209059942</v>
      </c>
      <c r="K10" s="269">
        <v>7315</v>
      </c>
      <c r="L10" s="268">
        <v>7.3367571533382137E-2</v>
      </c>
      <c r="M10" s="269">
        <v>34986</v>
      </c>
      <c r="N10" s="270">
        <v>0.17060929501120881</v>
      </c>
      <c r="O10" s="267">
        <v>6728</v>
      </c>
      <c r="P10" s="270">
        <v>2.5297165498323615E-2</v>
      </c>
      <c r="Q10" s="267">
        <v>41714</v>
      </c>
      <c r="R10" s="270">
        <v>0.14444840736371378</v>
      </c>
    </row>
    <row r="11" spans="2:18" s="117" customFormat="1" x14ac:dyDescent="0.25">
      <c r="B11" s="225" t="s">
        <v>164</v>
      </c>
      <c r="C11" s="267">
        <v>1961</v>
      </c>
      <c r="D11" s="268">
        <v>0.16448931116389542</v>
      </c>
      <c r="E11" s="269">
        <v>3701</v>
      </c>
      <c r="F11" s="268">
        <v>4.2241622078287744E-2</v>
      </c>
      <c r="G11" s="269">
        <v>27953</v>
      </c>
      <c r="H11" s="268">
        <v>7.4950007691124476E-2</v>
      </c>
      <c r="I11" s="269">
        <v>87480</v>
      </c>
      <c r="J11" s="268">
        <v>7.9373696743864741E-2</v>
      </c>
      <c r="K11" s="269">
        <v>18937</v>
      </c>
      <c r="L11" s="268">
        <v>-7.3940045968017953E-2</v>
      </c>
      <c r="M11" s="269">
        <v>140032</v>
      </c>
      <c r="N11" s="270">
        <v>5.4974196707725964E-2</v>
      </c>
      <c r="O11" s="267">
        <v>33694</v>
      </c>
      <c r="P11" s="270">
        <v>3.4161014087965347E-2</v>
      </c>
      <c r="Q11" s="267">
        <v>173726</v>
      </c>
      <c r="R11" s="270">
        <v>5.0872268866897441E-2</v>
      </c>
    </row>
    <row r="12" spans="2:18" s="117" customFormat="1" x14ac:dyDescent="0.25">
      <c r="B12" s="225" t="s">
        <v>167</v>
      </c>
      <c r="C12" s="267">
        <v>1310</v>
      </c>
      <c r="D12" s="268">
        <v>6.0728744939271273E-2</v>
      </c>
      <c r="E12" s="269">
        <v>1867</v>
      </c>
      <c r="F12" s="268">
        <v>-0.3830138797091871</v>
      </c>
      <c r="G12" s="269">
        <v>5799</v>
      </c>
      <c r="H12" s="268">
        <v>0.18129965369729062</v>
      </c>
      <c r="I12" s="269">
        <v>17505</v>
      </c>
      <c r="J12" s="268">
        <v>3.7886872998932786E-2</v>
      </c>
      <c r="K12" s="269">
        <v>4168</v>
      </c>
      <c r="L12" s="268">
        <v>-2.3887587822014056E-2</v>
      </c>
      <c r="M12" s="269">
        <v>30649</v>
      </c>
      <c r="N12" s="270">
        <v>1.1317890846697098E-2</v>
      </c>
      <c r="O12" s="267">
        <v>10886</v>
      </c>
      <c r="P12" s="270">
        <v>-0.12010992563853862</v>
      </c>
      <c r="Q12" s="267">
        <v>41535</v>
      </c>
      <c r="R12" s="270">
        <v>-2.6781948544917777E-2</v>
      </c>
    </row>
    <row r="13" spans="2:18" s="117" customFormat="1" x14ac:dyDescent="0.25">
      <c r="B13" s="225" t="s">
        <v>163</v>
      </c>
      <c r="C13" s="267">
        <v>4147</v>
      </c>
      <c r="D13" s="268">
        <v>0.10882352941176476</v>
      </c>
      <c r="E13" s="269">
        <v>6855</v>
      </c>
      <c r="F13" s="268">
        <v>0.37927565392354134</v>
      </c>
      <c r="G13" s="269">
        <v>53006</v>
      </c>
      <c r="H13" s="268">
        <v>0.46259761044121306</v>
      </c>
      <c r="I13" s="269">
        <v>171363</v>
      </c>
      <c r="J13" s="268">
        <v>0.24518965266676362</v>
      </c>
      <c r="K13" s="269">
        <v>59774</v>
      </c>
      <c r="L13" s="268">
        <v>0.21358671376944005</v>
      </c>
      <c r="M13" s="269">
        <v>295145</v>
      </c>
      <c r="N13" s="270">
        <v>0.27313706459613929</v>
      </c>
      <c r="O13" s="267">
        <v>163332</v>
      </c>
      <c r="P13" s="270">
        <v>7.3479152426520811E-2</v>
      </c>
      <c r="Q13" s="267">
        <v>458477</v>
      </c>
      <c r="R13" s="270">
        <v>0.1940220377783044</v>
      </c>
    </row>
    <row r="14" spans="2:18" s="117" customFormat="1" x14ac:dyDescent="0.25">
      <c r="B14" s="225" t="s">
        <v>168</v>
      </c>
      <c r="C14" s="267">
        <v>68</v>
      </c>
      <c r="D14" s="268">
        <v>-1.4492753623188359E-2</v>
      </c>
      <c r="E14" s="269">
        <v>400</v>
      </c>
      <c r="F14" s="268">
        <v>9.5890410958904049E-2</v>
      </c>
      <c r="G14" s="269">
        <v>3196</v>
      </c>
      <c r="H14" s="268">
        <v>0.58846918489065603</v>
      </c>
      <c r="I14" s="269">
        <v>6763</v>
      </c>
      <c r="J14" s="268">
        <v>0.30082708213117915</v>
      </c>
      <c r="K14" s="269">
        <v>3202</v>
      </c>
      <c r="L14" s="268">
        <v>0.4180690876882196</v>
      </c>
      <c r="M14" s="269">
        <v>13629</v>
      </c>
      <c r="N14" s="270">
        <v>0.37624962132687068</v>
      </c>
      <c r="O14" s="267">
        <v>7082</v>
      </c>
      <c r="P14" s="270">
        <v>0.2116338751069291</v>
      </c>
      <c r="Q14" s="267">
        <v>20711</v>
      </c>
      <c r="R14" s="270">
        <v>0.3151511303022605</v>
      </c>
    </row>
    <row r="15" spans="2:18" s="117" customFormat="1" x14ac:dyDescent="0.25">
      <c r="B15" s="225" t="s">
        <v>169</v>
      </c>
      <c r="C15" s="267">
        <v>832</v>
      </c>
      <c r="D15" s="268">
        <v>0.30407523510971779</v>
      </c>
      <c r="E15" s="269">
        <v>1528</v>
      </c>
      <c r="F15" s="268">
        <v>0.26385442514474766</v>
      </c>
      <c r="G15" s="269">
        <v>8992</v>
      </c>
      <c r="H15" s="268">
        <v>0.36947913493755702</v>
      </c>
      <c r="I15" s="269">
        <v>18083</v>
      </c>
      <c r="J15" s="268">
        <v>0.25480535701894391</v>
      </c>
      <c r="K15" s="269">
        <v>3402</v>
      </c>
      <c r="L15" s="268">
        <v>0.37565709664375246</v>
      </c>
      <c r="M15" s="269">
        <v>32837</v>
      </c>
      <c r="N15" s="270">
        <v>0.29805905838637003</v>
      </c>
      <c r="O15" s="267">
        <v>10980</v>
      </c>
      <c r="P15" s="270">
        <v>4.3329532497149437E-2</v>
      </c>
      <c r="Q15" s="267">
        <v>43817</v>
      </c>
      <c r="R15" s="270">
        <v>0.22322101560537111</v>
      </c>
    </row>
    <row r="16" spans="2:18" s="117" customFormat="1" x14ac:dyDescent="0.25">
      <c r="B16" s="225" t="s">
        <v>170</v>
      </c>
      <c r="C16" s="267">
        <v>114</v>
      </c>
      <c r="D16" s="268">
        <v>-5.7851239669421517E-2</v>
      </c>
      <c r="E16" s="269">
        <v>1874</v>
      </c>
      <c r="F16" s="268">
        <v>0.17492163009404393</v>
      </c>
      <c r="G16" s="269">
        <v>6756</v>
      </c>
      <c r="H16" s="268">
        <v>-0.14986787466968665</v>
      </c>
      <c r="I16" s="269">
        <v>25057</v>
      </c>
      <c r="J16" s="268">
        <v>8.7260262084526641E-2</v>
      </c>
      <c r="K16" s="269">
        <v>4741</v>
      </c>
      <c r="L16" s="268">
        <v>-0.14791516894320633</v>
      </c>
      <c r="M16" s="269">
        <v>38542</v>
      </c>
      <c r="N16" s="270">
        <v>7.0284534789537556E-3</v>
      </c>
      <c r="O16" s="267">
        <v>32875</v>
      </c>
      <c r="P16" s="270">
        <v>-0.17262294256807775</v>
      </c>
      <c r="Q16" s="267">
        <v>71417</v>
      </c>
      <c r="R16" s="270">
        <v>-8.4479597984796206E-2</v>
      </c>
    </row>
    <row r="17" spans="2:18" s="117" customFormat="1" x14ac:dyDescent="0.25">
      <c r="B17" s="225" t="s">
        <v>171</v>
      </c>
      <c r="C17" s="267">
        <v>71</v>
      </c>
      <c r="D17" s="268">
        <v>-0.17441860465116277</v>
      </c>
      <c r="E17" s="269">
        <v>1685</v>
      </c>
      <c r="F17" s="268">
        <v>-5.8659217877094938E-2</v>
      </c>
      <c r="G17" s="269">
        <v>3695</v>
      </c>
      <c r="H17" s="268">
        <v>-0.39722675367047311</v>
      </c>
      <c r="I17" s="269">
        <v>8455</v>
      </c>
      <c r="J17" s="268">
        <v>-1.3764143240405979E-2</v>
      </c>
      <c r="K17" s="269">
        <v>2110</v>
      </c>
      <c r="L17" s="268">
        <v>-0.35394978567054503</v>
      </c>
      <c r="M17" s="269">
        <v>16016</v>
      </c>
      <c r="N17" s="270">
        <v>-0.19294532627865957</v>
      </c>
      <c r="O17" s="267">
        <v>19615</v>
      </c>
      <c r="P17" s="270">
        <v>-0.20030169602087411</v>
      </c>
      <c r="Q17" s="267">
        <v>35631</v>
      </c>
      <c r="R17" s="270">
        <v>-0.19701169630180515</v>
      </c>
    </row>
    <row r="18" spans="2:18" s="117" customFormat="1" x14ac:dyDescent="0.25">
      <c r="B18" s="225" t="s">
        <v>173</v>
      </c>
      <c r="C18" s="267">
        <v>112</v>
      </c>
      <c r="D18" s="268">
        <v>0.15463917525773185</v>
      </c>
      <c r="E18" s="269">
        <v>2008</v>
      </c>
      <c r="F18" s="268">
        <v>-0.50796373437882869</v>
      </c>
      <c r="G18" s="269">
        <v>6556</v>
      </c>
      <c r="H18" s="268">
        <v>-9.0581217922041879E-2</v>
      </c>
      <c r="I18" s="269">
        <v>13294</v>
      </c>
      <c r="J18" s="268">
        <v>0.20264157770942637</v>
      </c>
      <c r="K18" s="269">
        <v>1474</v>
      </c>
      <c r="L18" s="268">
        <v>-0.29304556354916067</v>
      </c>
      <c r="M18" s="269">
        <v>23444</v>
      </c>
      <c r="N18" s="270">
        <v>-4.4116447851259899E-2</v>
      </c>
      <c r="O18" s="267">
        <v>22236</v>
      </c>
      <c r="P18" s="270">
        <v>-6.2681785608902807E-2</v>
      </c>
      <c r="Q18" s="267">
        <v>45680</v>
      </c>
      <c r="R18" s="270">
        <v>-5.3244626831644215E-2</v>
      </c>
    </row>
    <row r="19" spans="2:18" s="117" customFormat="1" x14ac:dyDescent="0.25">
      <c r="B19" s="225" t="s">
        <v>172</v>
      </c>
      <c r="C19" s="267">
        <v>131</v>
      </c>
      <c r="D19" s="268">
        <v>0.3789473684210527</v>
      </c>
      <c r="E19" s="269">
        <v>799</v>
      </c>
      <c r="F19" s="268">
        <v>-0.1912955465587044</v>
      </c>
      <c r="G19" s="269">
        <v>5807</v>
      </c>
      <c r="H19" s="268">
        <v>-7.1028635418333042E-2</v>
      </c>
      <c r="I19" s="269">
        <v>10699</v>
      </c>
      <c r="J19" s="268">
        <v>-2.6212796941840311E-2</v>
      </c>
      <c r="K19" s="269">
        <v>1537</v>
      </c>
      <c r="L19" s="268">
        <v>-0.22957393483709276</v>
      </c>
      <c r="M19" s="269">
        <v>18973</v>
      </c>
      <c r="N19" s="270">
        <v>-6.6105532585154503E-2</v>
      </c>
      <c r="O19" s="267">
        <v>28424</v>
      </c>
      <c r="P19" s="270">
        <v>-2.3095958207313694E-2</v>
      </c>
      <c r="Q19" s="267">
        <v>47397</v>
      </c>
      <c r="R19" s="270">
        <v>-4.0779567716344167E-2</v>
      </c>
    </row>
    <row r="20" spans="2:18" s="117" customFormat="1" x14ac:dyDescent="0.25">
      <c r="B20" s="225" t="s">
        <v>174</v>
      </c>
      <c r="C20" s="267">
        <v>173</v>
      </c>
      <c r="D20" s="268">
        <v>4.2168674698795261E-2</v>
      </c>
      <c r="E20" s="269">
        <v>412</v>
      </c>
      <c r="F20" s="268">
        <v>0.17378917378917369</v>
      </c>
      <c r="G20" s="269">
        <v>1518</v>
      </c>
      <c r="H20" s="268">
        <v>1.4028056112224352E-2</v>
      </c>
      <c r="I20" s="269">
        <v>4770</v>
      </c>
      <c r="J20" s="268">
        <v>0.18332919870999742</v>
      </c>
      <c r="K20" s="269">
        <v>3000</v>
      </c>
      <c r="L20" s="268">
        <v>-2.2801302931596101E-2</v>
      </c>
      <c r="M20" s="269">
        <v>9873</v>
      </c>
      <c r="N20" s="270">
        <v>8.3159626988480451E-2</v>
      </c>
      <c r="O20" s="267">
        <v>2081</v>
      </c>
      <c r="P20" s="270">
        <v>-6.2190175754844534E-2</v>
      </c>
      <c r="Q20" s="267">
        <v>11954</v>
      </c>
      <c r="R20" s="270">
        <v>5.4702664549144187E-2</v>
      </c>
    </row>
    <row r="21" spans="2:18" s="117" customFormat="1" x14ac:dyDescent="0.25">
      <c r="B21" s="225" t="s">
        <v>175</v>
      </c>
      <c r="C21" s="267">
        <v>114</v>
      </c>
      <c r="D21" s="268">
        <v>0.32558139534883712</v>
      </c>
      <c r="E21" s="269">
        <v>288</v>
      </c>
      <c r="F21" s="268">
        <v>0.17551020408163276</v>
      </c>
      <c r="G21" s="269">
        <v>1184</v>
      </c>
      <c r="H21" s="268">
        <v>-5.1282051282051322E-2</v>
      </c>
      <c r="I21" s="269">
        <v>4318</v>
      </c>
      <c r="J21" s="268">
        <v>-1.9082235347569254E-2</v>
      </c>
      <c r="K21" s="269">
        <v>1397</v>
      </c>
      <c r="L21" s="268">
        <v>-0.12632895559724833</v>
      </c>
      <c r="M21" s="269">
        <v>7301</v>
      </c>
      <c r="N21" s="270">
        <v>-3.6807387862796803E-2</v>
      </c>
      <c r="O21" s="267">
        <v>2099</v>
      </c>
      <c r="P21" s="270">
        <v>-8.340611353711791E-2</v>
      </c>
      <c r="Q21" s="267">
        <v>9400</v>
      </c>
      <c r="R21" s="270">
        <v>-4.7619047619047672E-2</v>
      </c>
    </row>
    <row r="22" spans="2:18" s="117" customFormat="1" x14ac:dyDescent="0.25">
      <c r="B22" s="225" t="s">
        <v>176</v>
      </c>
      <c r="C22" s="267">
        <v>263</v>
      </c>
      <c r="D22" s="268">
        <v>-0.31688311688311688</v>
      </c>
      <c r="E22" s="269">
        <v>407</v>
      </c>
      <c r="F22" s="268">
        <v>-0.40147058823529413</v>
      </c>
      <c r="G22" s="269">
        <v>2305</v>
      </c>
      <c r="H22" s="268">
        <v>9.3453510436432685E-2</v>
      </c>
      <c r="I22" s="269">
        <v>4850</v>
      </c>
      <c r="J22" s="268">
        <v>-0.10151908114116337</v>
      </c>
      <c r="K22" s="269">
        <v>2459</v>
      </c>
      <c r="L22" s="268">
        <v>-4.5789677920062055E-2</v>
      </c>
      <c r="M22" s="269">
        <v>10284</v>
      </c>
      <c r="N22" s="270">
        <v>-7.7502691065661988E-2</v>
      </c>
      <c r="O22" s="267">
        <v>6939</v>
      </c>
      <c r="P22" s="270">
        <v>-0.17803837953091683</v>
      </c>
      <c r="Q22" s="267">
        <v>17223</v>
      </c>
      <c r="R22" s="270">
        <v>-0.12082695252679942</v>
      </c>
    </row>
    <row r="23" spans="2:18" s="117" customFormat="1" x14ac:dyDescent="0.25">
      <c r="B23" s="225" t="s">
        <v>177</v>
      </c>
      <c r="C23" s="267">
        <v>271</v>
      </c>
      <c r="D23" s="268">
        <v>0.56647398843930641</v>
      </c>
      <c r="E23" s="269">
        <v>602</v>
      </c>
      <c r="F23" s="268">
        <v>0.21126760563380276</v>
      </c>
      <c r="G23" s="269">
        <v>3628</v>
      </c>
      <c r="H23" s="268">
        <v>0.2743238496663154</v>
      </c>
      <c r="I23" s="269">
        <v>13597</v>
      </c>
      <c r="J23" s="268">
        <v>0.3657091201285656</v>
      </c>
      <c r="K23" s="269">
        <v>2155</v>
      </c>
      <c r="L23" s="268">
        <v>0.5986646884272997</v>
      </c>
      <c r="M23" s="269">
        <v>20253</v>
      </c>
      <c r="N23" s="270">
        <v>0.36650698333445786</v>
      </c>
      <c r="O23" s="267">
        <v>9542</v>
      </c>
      <c r="P23" s="270">
        <v>3.9773346409502031E-2</v>
      </c>
      <c r="Q23" s="267">
        <v>29795</v>
      </c>
      <c r="R23" s="270">
        <v>0.24156179681640144</v>
      </c>
    </row>
    <row r="24" spans="2:18" s="117" customFormat="1" x14ac:dyDescent="0.25">
      <c r="B24" s="225" t="s">
        <v>178</v>
      </c>
      <c r="C24" s="267">
        <v>460</v>
      </c>
      <c r="D24" s="268">
        <v>0.53846153846153855</v>
      </c>
      <c r="E24" s="269">
        <v>1029</v>
      </c>
      <c r="F24" s="268">
        <v>0.45544554455445541</v>
      </c>
      <c r="G24" s="269">
        <v>6986</v>
      </c>
      <c r="H24" s="268">
        <v>0.3146405720737675</v>
      </c>
      <c r="I24" s="269">
        <v>12939</v>
      </c>
      <c r="J24" s="268">
        <v>0.20329210452896862</v>
      </c>
      <c r="K24" s="269">
        <v>1851</v>
      </c>
      <c r="L24" s="268">
        <v>-5.609382967873533E-2</v>
      </c>
      <c r="M24" s="269">
        <v>23265</v>
      </c>
      <c r="N24" s="270">
        <v>0.22228643480088262</v>
      </c>
      <c r="O24" s="267">
        <v>12131</v>
      </c>
      <c r="P24" s="270">
        <v>0.38371164594502116</v>
      </c>
      <c r="Q24" s="267">
        <v>35396</v>
      </c>
      <c r="R24" s="270">
        <v>0.27319161181252483</v>
      </c>
    </row>
    <row r="25" spans="2:18" s="117" customFormat="1" x14ac:dyDescent="0.25">
      <c r="B25" s="225" t="s">
        <v>179</v>
      </c>
      <c r="C25" s="267">
        <v>97</v>
      </c>
      <c r="D25" s="268">
        <v>0.14117647058823524</v>
      </c>
      <c r="E25" s="269">
        <v>174</v>
      </c>
      <c r="F25" s="268">
        <v>0.31818181818181812</v>
      </c>
      <c r="G25" s="269">
        <v>495</v>
      </c>
      <c r="H25" s="268">
        <v>0.29242819843342027</v>
      </c>
      <c r="I25" s="269">
        <v>1028</v>
      </c>
      <c r="J25" s="268">
        <v>0.43575418994413417</v>
      </c>
      <c r="K25" s="269">
        <v>926</v>
      </c>
      <c r="L25" s="268">
        <v>-4.5360824742267991E-2</v>
      </c>
      <c r="M25" s="269">
        <v>2720</v>
      </c>
      <c r="N25" s="270">
        <v>0.18985126859142598</v>
      </c>
      <c r="O25" s="267">
        <v>904</v>
      </c>
      <c r="P25" s="270">
        <v>0.24175824175824179</v>
      </c>
      <c r="Q25" s="267">
        <v>3624</v>
      </c>
      <c r="R25" s="270">
        <v>0.20238885202388857</v>
      </c>
    </row>
    <row r="26" spans="2:18" s="117" customFormat="1" x14ac:dyDescent="0.25">
      <c r="B26" s="225" t="s">
        <v>180</v>
      </c>
      <c r="C26" s="267">
        <v>210</v>
      </c>
      <c r="D26" s="268">
        <v>0.16666666666666674</v>
      </c>
      <c r="E26" s="269">
        <v>270</v>
      </c>
      <c r="F26" s="268">
        <v>8.0000000000000071E-2</v>
      </c>
      <c r="G26" s="269">
        <v>1236</v>
      </c>
      <c r="H26" s="268">
        <v>0.95879556259904919</v>
      </c>
      <c r="I26" s="269">
        <v>670</v>
      </c>
      <c r="J26" s="268">
        <v>4.0372670807453437E-2</v>
      </c>
      <c r="K26" s="269">
        <v>466</v>
      </c>
      <c r="L26" s="268">
        <v>3.786191536748329E-2</v>
      </c>
      <c r="M26" s="269">
        <v>2852</v>
      </c>
      <c r="N26" s="270">
        <v>0.32404828226555238</v>
      </c>
      <c r="O26" s="267">
        <v>842</v>
      </c>
      <c r="P26" s="270">
        <v>0.12717536813922359</v>
      </c>
      <c r="Q26" s="267">
        <v>3694</v>
      </c>
      <c r="R26" s="270">
        <v>0.27335401585660124</v>
      </c>
    </row>
    <row r="27" spans="2:18" s="117" customFormat="1" ht="15.75" thickBot="1" x14ac:dyDescent="0.3">
      <c r="B27" s="225" t="s">
        <v>181</v>
      </c>
      <c r="C27" s="271">
        <v>271</v>
      </c>
      <c r="D27" s="272">
        <v>0.4808743169398908</v>
      </c>
      <c r="E27" s="273">
        <v>508</v>
      </c>
      <c r="F27" s="272">
        <v>1.6000000000000014E-2</v>
      </c>
      <c r="G27" s="273">
        <v>1272</v>
      </c>
      <c r="H27" s="272">
        <v>-9.9150141643059464E-2</v>
      </c>
      <c r="I27" s="273">
        <v>4487</v>
      </c>
      <c r="J27" s="272">
        <v>0.41100628930817606</v>
      </c>
      <c r="K27" s="273">
        <v>2162</v>
      </c>
      <c r="L27" s="272">
        <v>0.22980659840728102</v>
      </c>
      <c r="M27" s="273">
        <v>8700</v>
      </c>
      <c r="N27" s="274">
        <v>0.23702545144319642</v>
      </c>
      <c r="O27" s="271">
        <v>3076</v>
      </c>
      <c r="P27" s="274">
        <v>0.1271528032246243</v>
      </c>
      <c r="Q27" s="271">
        <v>11776</v>
      </c>
      <c r="R27" s="274">
        <v>0.20631018233968446</v>
      </c>
    </row>
    <row r="28" spans="2:18" s="117" customFormat="1" ht="15.75" thickBot="1" x14ac:dyDescent="0.3">
      <c r="B28" s="275" t="s">
        <v>161</v>
      </c>
      <c r="C28" s="276">
        <v>271</v>
      </c>
      <c r="D28" s="277">
        <v>0.13955162484574246</v>
      </c>
      <c r="E28" s="276">
        <v>508</v>
      </c>
      <c r="F28" s="277">
        <v>-3.153967460286955E-3</v>
      </c>
      <c r="G28" s="276">
        <v>1272</v>
      </c>
      <c r="H28" s="277">
        <v>0.17555859553123576</v>
      </c>
      <c r="I28" s="276">
        <v>4487</v>
      </c>
      <c r="J28" s="277">
        <v>0.1667685366141578</v>
      </c>
      <c r="K28" s="276">
        <v>2162</v>
      </c>
      <c r="L28" s="277">
        <v>7.7593715161649923E-2</v>
      </c>
      <c r="M28" s="276">
        <v>8700</v>
      </c>
      <c r="N28" s="277">
        <v>0.14572170324859735</v>
      </c>
      <c r="O28" s="276">
        <v>3076</v>
      </c>
      <c r="P28" s="277">
        <v>5.1252921234945514E-3</v>
      </c>
      <c r="Q28" s="276">
        <v>11776</v>
      </c>
      <c r="R28" s="277">
        <v>9.3715340540581948E-2</v>
      </c>
    </row>
    <row r="29" spans="2:18" s="117" customFormat="1" ht="6" customHeight="1" x14ac:dyDescent="0.25">
      <c r="B29" s="114"/>
      <c r="C29" s="115"/>
      <c r="D29" s="278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89" t="s">
        <v>105</v>
      </c>
      <c r="C30" s="789"/>
      <c r="D30" s="789"/>
      <c r="E30" s="789"/>
      <c r="F30" s="789"/>
      <c r="G30" s="789"/>
      <c r="H30" s="789"/>
      <c r="I30" s="789"/>
      <c r="J30" s="789"/>
      <c r="K30" s="789"/>
      <c r="L30" s="789"/>
      <c r="M30" s="789"/>
      <c r="N30" s="789"/>
      <c r="O30" s="789"/>
      <c r="P30" s="789"/>
      <c r="Q30" s="789"/>
      <c r="R30" s="789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6C67F3-7C91-47DC-A8D0-75F294E69F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6"/>
    </row>
    <row r="3" spans="2:10" s="4" customFormat="1" ht="41.25" customHeight="1" x14ac:dyDescent="0.25">
      <c r="B3" s="807" t="s">
        <v>363</v>
      </c>
      <c r="C3" s="807"/>
      <c r="D3" s="807"/>
      <c r="E3" s="807"/>
      <c r="F3" s="807"/>
      <c r="G3" s="807"/>
      <c r="H3" s="807"/>
      <c r="I3" s="807"/>
      <c r="J3" s="807"/>
    </row>
    <row r="4" spans="2:10" s="4" customFormat="1" ht="20.25" customHeight="1" thickBot="1" x14ac:dyDescent="0.3">
      <c r="B4" s="806" t="s">
        <v>285</v>
      </c>
      <c r="C4" s="806"/>
      <c r="D4" s="806"/>
      <c r="E4" s="806"/>
      <c r="F4" s="806"/>
      <c r="G4" s="806"/>
      <c r="H4" s="806"/>
      <c r="I4" s="806"/>
      <c r="J4" s="806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47" t="s">
        <v>182</v>
      </c>
      <c r="C6" s="248" t="s">
        <v>157</v>
      </c>
      <c r="D6" s="279" t="s">
        <v>156</v>
      </c>
      <c r="E6" s="279" t="s">
        <v>154</v>
      </c>
      <c r="F6" s="279" t="s">
        <v>153</v>
      </c>
      <c r="G6" s="279" t="s">
        <v>152</v>
      </c>
      <c r="H6" s="280" t="s">
        <v>138</v>
      </c>
      <c r="I6" s="281" t="s">
        <v>142</v>
      </c>
      <c r="J6" s="281" t="s">
        <v>143</v>
      </c>
    </row>
    <row r="7" spans="2:10" ht="15.75" x14ac:dyDescent="0.25">
      <c r="B7" s="254" t="s">
        <v>148</v>
      </c>
      <c r="C7" s="282">
        <v>1.30810853391815E-2</v>
      </c>
      <c r="D7" s="283">
        <v>3.0902039005445126E-2</v>
      </c>
      <c r="E7" s="283">
        <v>0.13439882521419702</v>
      </c>
      <c r="F7" s="283">
        <v>0.39573738840538136</v>
      </c>
      <c r="G7" s="283">
        <v>0.10717245079729817</v>
      </c>
      <c r="H7" s="284">
        <v>0.6812917887615032</v>
      </c>
      <c r="I7" s="285">
        <v>0.31870821123849685</v>
      </c>
      <c r="J7" s="285">
        <v>1</v>
      </c>
    </row>
    <row r="8" spans="2:10" s="266" customFormat="1" x14ac:dyDescent="0.25">
      <c r="B8" s="261" t="s">
        <v>162</v>
      </c>
      <c r="C8" s="286">
        <v>3.1709985654890707E-2</v>
      </c>
      <c r="D8" s="287">
        <v>7.617496170585232E-2</v>
      </c>
      <c r="E8" s="287">
        <v>0.16485691361326557</v>
      </c>
      <c r="F8" s="287">
        <v>0.42660409929733278</v>
      </c>
      <c r="G8" s="287">
        <v>9.9623136959323108E-2</v>
      </c>
      <c r="H8" s="288">
        <v>0.79896909723066445</v>
      </c>
      <c r="I8" s="289">
        <v>0.2010309027693355</v>
      </c>
      <c r="J8" s="289">
        <v>1</v>
      </c>
    </row>
    <row r="9" spans="2:10" s="117" customFormat="1" x14ac:dyDescent="0.25">
      <c r="B9" s="225" t="s">
        <v>165</v>
      </c>
      <c r="C9" s="290">
        <v>6.1629949993242334E-3</v>
      </c>
      <c r="D9" s="291">
        <v>2.2084065414245169E-2</v>
      </c>
      <c r="E9" s="291">
        <v>0.11017705095283147</v>
      </c>
      <c r="F9" s="291">
        <v>0.41021759697256388</v>
      </c>
      <c r="G9" s="291">
        <v>7.1604270847411819E-2</v>
      </c>
      <c r="H9" s="292">
        <v>0.62024597918637658</v>
      </c>
      <c r="I9" s="293">
        <v>0.37975402081362347</v>
      </c>
      <c r="J9" s="293">
        <v>1</v>
      </c>
    </row>
    <row r="10" spans="2:10" s="117" customFormat="1" x14ac:dyDescent="0.25">
      <c r="B10" s="225" t="s">
        <v>166</v>
      </c>
      <c r="C10" s="290">
        <v>5.9452462003164409E-3</v>
      </c>
      <c r="D10" s="291">
        <v>1.661312748717457E-2</v>
      </c>
      <c r="E10" s="291">
        <v>5.9596298604784964E-2</v>
      </c>
      <c r="F10" s="291">
        <v>0.58119576161480557</v>
      </c>
      <c r="G10" s="291">
        <v>0.17536079014239825</v>
      </c>
      <c r="H10" s="292">
        <v>0.83871122404947984</v>
      </c>
      <c r="I10" s="293">
        <v>0.16128877595052021</v>
      </c>
      <c r="J10" s="293">
        <v>1</v>
      </c>
    </row>
    <row r="11" spans="2:10" s="117" customFormat="1" x14ac:dyDescent="0.25">
      <c r="B11" s="225" t="s">
        <v>164</v>
      </c>
      <c r="C11" s="290">
        <v>1.1287890125830331E-2</v>
      </c>
      <c r="D11" s="291">
        <v>2.1303662088576265E-2</v>
      </c>
      <c r="E11" s="291">
        <v>0.16090280096243509</v>
      </c>
      <c r="F11" s="291">
        <v>0.50355156971322657</v>
      </c>
      <c r="G11" s="291">
        <v>0.10900498486121823</v>
      </c>
      <c r="H11" s="292">
        <v>0.80605090775128652</v>
      </c>
      <c r="I11" s="293">
        <v>0.19394909224871348</v>
      </c>
      <c r="J11" s="293">
        <v>1</v>
      </c>
    </row>
    <row r="12" spans="2:10" s="117" customFormat="1" x14ac:dyDescent="0.25">
      <c r="B12" s="225" t="s">
        <v>167</v>
      </c>
      <c r="C12" s="290">
        <v>3.1539665342482245E-2</v>
      </c>
      <c r="D12" s="291">
        <v>4.4950042133140723E-2</v>
      </c>
      <c r="E12" s="291">
        <v>0.13961719032141567</v>
      </c>
      <c r="F12" s="291">
        <v>0.42145178764897073</v>
      </c>
      <c r="G12" s="291">
        <v>0.10034910316600458</v>
      </c>
      <c r="H12" s="292">
        <v>0.737907788612014</v>
      </c>
      <c r="I12" s="293">
        <v>0.26209221138798605</v>
      </c>
      <c r="J12" s="293">
        <v>1</v>
      </c>
    </row>
    <row r="13" spans="2:10" s="117" customFormat="1" x14ac:dyDescent="0.25">
      <c r="B13" s="225" t="s">
        <v>163</v>
      </c>
      <c r="C13" s="290">
        <v>9.045164751994102E-3</v>
      </c>
      <c r="D13" s="291">
        <v>1.4951676965256708E-2</v>
      </c>
      <c r="E13" s="291">
        <v>0.1156132150576801</v>
      </c>
      <c r="F13" s="291">
        <v>0.37376575051747418</v>
      </c>
      <c r="G13" s="291">
        <v>0.13037513332184603</v>
      </c>
      <c r="H13" s="292">
        <v>0.64375094061425109</v>
      </c>
      <c r="I13" s="293">
        <v>0.35624905938574891</v>
      </c>
      <c r="J13" s="293">
        <v>1</v>
      </c>
    </row>
    <row r="14" spans="2:10" s="117" customFormat="1" x14ac:dyDescent="0.25">
      <c r="B14" s="225" t="s">
        <v>168</v>
      </c>
      <c r="C14" s="290">
        <v>3.2832794167350684E-3</v>
      </c>
      <c r="D14" s="291">
        <v>1.9313408333735696E-2</v>
      </c>
      <c r="E14" s="291">
        <v>0.15431413258654822</v>
      </c>
      <c r="F14" s="291">
        <v>0.3265414514026363</v>
      </c>
      <c r="G14" s="291">
        <v>0.15460383371155426</v>
      </c>
      <c r="H14" s="292">
        <v>0.65805610545120952</v>
      </c>
      <c r="I14" s="293">
        <v>0.34194389454879048</v>
      </c>
      <c r="J14" s="293">
        <v>1</v>
      </c>
    </row>
    <row r="15" spans="2:10" s="117" customFormat="1" x14ac:dyDescent="0.25">
      <c r="B15" s="225" t="s">
        <v>169</v>
      </c>
      <c r="C15" s="290">
        <v>1.8988063993427208E-2</v>
      </c>
      <c r="D15" s="291">
        <v>3.4872309834082661E-2</v>
      </c>
      <c r="E15" s="291">
        <v>0.20521715315973252</v>
      </c>
      <c r="F15" s="291">
        <v>0.4126937033571445</v>
      </c>
      <c r="G15" s="291">
        <v>7.7641098203893463E-2</v>
      </c>
      <c r="H15" s="292">
        <v>0.74941232854828033</v>
      </c>
      <c r="I15" s="293">
        <v>0.25058767145171967</v>
      </c>
      <c r="J15" s="293">
        <v>1</v>
      </c>
    </row>
    <row r="16" spans="2:10" s="117" customFormat="1" x14ac:dyDescent="0.25">
      <c r="B16" s="225" t="s">
        <v>170</v>
      </c>
      <c r="C16" s="290">
        <v>1.5962585938922105E-3</v>
      </c>
      <c r="D16" s="291">
        <v>2.6240250920649147E-2</v>
      </c>
      <c r="E16" s="291">
        <v>9.4599325090664682E-2</v>
      </c>
      <c r="F16" s="291">
        <v>0.35085483848383436</v>
      </c>
      <c r="G16" s="291">
        <v>6.6384754330201495E-2</v>
      </c>
      <c r="H16" s="292">
        <v>0.5396754274192419</v>
      </c>
      <c r="I16" s="293">
        <v>0.4603245725807581</v>
      </c>
      <c r="J16" s="293">
        <v>1</v>
      </c>
    </row>
    <row r="17" spans="2:10" s="117" customFormat="1" x14ac:dyDescent="0.25">
      <c r="B17" s="225" t="s">
        <v>171</v>
      </c>
      <c r="C17" s="290">
        <v>1.9926468524599367E-3</v>
      </c>
      <c r="D17" s="291">
        <v>4.7290280935140747E-2</v>
      </c>
      <c r="E17" s="291">
        <v>0.10370183267379529</v>
      </c>
      <c r="F17" s="291">
        <v>0.23729336813448962</v>
      </c>
      <c r="G17" s="291">
        <v>5.9218096601274174E-2</v>
      </c>
      <c r="H17" s="292">
        <v>0.44949622519715976</v>
      </c>
      <c r="I17" s="293">
        <v>0.55050377480284018</v>
      </c>
      <c r="J17" s="293">
        <v>1</v>
      </c>
    </row>
    <row r="18" spans="2:10" s="117" customFormat="1" x14ac:dyDescent="0.25">
      <c r="B18" s="225" t="s">
        <v>173</v>
      </c>
      <c r="C18" s="290">
        <v>2.4518388791593695E-3</v>
      </c>
      <c r="D18" s="291">
        <v>4.3957968476357266E-2</v>
      </c>
      <c r="E18" s="291">
        <v>0.1435201401050788</v>
      </c>
      <c r="F18" s="291">
        <v>0.29102451838879162</v>
      </c>
      <c r="G18" s="291">
        <v>3.2267950963222415E-2</v>
      </c>
      <c r="H18" s="292">
        <v>0.51322241681260949</v>
      </c>
      <c r="I18" s="293">
        <v>0.48677758318739056</v>
      </c>
      <c r="J18" s="293">
        <v>1</v>
      </c>
    </row>
    <row r="19" spans="2:10" s="117" customFormat="1" x14ac:dyDescent="0.25">
      <c r="B19" s="225" t="s">
        <v>172</v>
      </c>
      <c r="C19" s="290">
        <v>2.7638880097896491E-3</v>
      </c>
      <c r="D19" s="291">
        <v>1.6857607021541449E-2</v>
      </c>
      <c r="E19" s="291">
        <v>0.1225183028461717</v>
      </c>
      <c r="F19" s="291">
        <v>0.2257315863873241</v>
      </c>
      <c r="G19" s="291">
        <v>3.2428212756081612E-2</v>
      </c>
      <c r="H19" s="292">
        <v>0.4002995970209085</v>
      </c>
      <c r="I19" s="293">
        <v>0.59970040297909155</v>
      </c>
      <c r="J19" s="293">
        <v>1</v>
      </c>
    </row>
    <row r="20" spans="2:10" s="117" customFormat="1" x14ac:dyDescent="0.25">
      <c r="B20" s="225" t="s">
        <v>174</v>
      </c>
      <c r="C20" s="290">
        <v>1.447214321566003E-2</v>
      </c>
      <c r="D20" s="291">
        <v>3.4465450895097872E-2</v>
      </c>
      <c r="E20" s="291">
        <v>0.12698678266688973</v>
      </c>
      <c r="F20" s="291">
        <v>0.39902961351848754</v>
      </c>
      <c r="G20" s="291">
        <v>0.25096202108080978</v>
      </c>
      <c r="H20" s="292">
        <v>0.82591601137694493</v>
      </c>
      <c r="I20" s="293">
        <v>0.17408398862305505</v>
      </c>
      <c r="J20" s="293">
        <v>1</v>
      </c>
    </row>
    <row r="21" spans="2:10" s="117" customFormat="1" x14ac:dyDescent="0.25">
      <c r="B21" s="225" t="s">
        <v>175</v>
      </c>
      <c r="C21" s="290">
        <v>1.2127659574468085E-2</v>
      </c>
      <c r="D21" s="291">
        <v>3.0638297872340424E-2</v>
      </c>
      <c r="E21" s="291">
        <v>0.12595744680851065</v>
      </c>
      <c r="F21" s="291">
        <v>0.45936170212765959</v>
      </c>
      <c r="G21" s="291">
        <v>0.14861702127659573</v>
      </c>
      <c r="H21" s="292">
        <v>0.77670212765957447</v>
      </c>
      <c r="I21" s="293">
        <v>0.22329787234042553</v>
      </c>
      <c r="J21" s="293">
        <v>1</v>
      </c>
    </row>
    <row r="22" spans="2:10" s="117" customFormat="1" x14ac:dyDescent="0.25">
      <c r="B22" s="225" t="s">
        <v>176</v>
      </c>
      <c r="C22" s="290">
        <v>1.527027811647216E-2</v>
      </c>
      <c r="D22" s="291">
        <v>2.363119084944551E-2</v>
      </c>
      <c r="E22" s="291">
        <v>0.13383266562155258</v>
      </c>
      <c r="F22" s="291">
        <v>0.28160018579806073</v>
      </c>
      <c r="G22" s="291">
        <v>0.14277419729431573</v>
      </c>
      <c r="H22" s="292">
        <v>0.59710851767984674</v>
      </c>
      <c r="I22" s="293">
        <v>0.40289148232015326</v>
      </c>
      <c r="J22" s="293">
        <v>1</v>
      </c>
    </row>
    <row r="23" spans="2:10" s="117" customFormat="1" x14ac:dyDescent="0.25">
      <c r="B23" s="225" t="s">
        <v>177</v>
      </c>
      <c r="C23" s="290">
        <v>9.0954858197684167E-3</v>
      </c>
      <c r="D23" s="291">
        <v>2.0204732337640544E-2</v>
      </c>
      <c r="E23" s="291">
        <v>0.12176539687867091</v>
      </c>
      <c r="F23" s="291">
        <v>0.45635173686860209</v>
      </c>
      <c r="G23" s="291">
        <v>7.2327571740224875E-2</v>
      </c>
      <c r="H23" s="292">
        <v>0.67974492364490691</v>
      </c>
      <c r="I23" s="293">
        <v>0.32025507635509315</v>
      </c>
      <c r="J23" s="293">
        <v>1</v>
      </c>
    </row>
    <row r="24" spans="2:10" s="117" customFormat="1" x14ac:dyDescent="0.25">
      <c r="B24" s="225" t="s">
        <v>178</v>
      </c>
      <c r="C24" s="290">
        <v>1.2995818736580405E-2</v>
      </c>
      <c r="D24" s="291">
        <v>2.9071081478133122E-2</v>
      </c>
      <c r="E24" s="291">
        <v>0.19736693411684936</v>
      </c>
      <c r="F24" s="291">
        <v>0.36554977963611707</v>
      </c>
      <c r="G24" s="291">
        <v>5.2294044524805065E-2</v>
      </c>
      <c r="H24" s="292">
        <v>0.65727765849248498</v>
      </c>
      <c r="I24" s="293">
        <v>0.34272234150751496</v>
      </c>
      <c r="J24" s="293">
        <v>1</v>
      </c>
    </row>
    <row r="25" spans="2:10" s="117" customFormat="1" x14ac:dyDescent="0.25">
      <c r="B25" s="225" t="s">
        <v>179</v>
      </c>
      <c r="C25" s="290">
        <v>2.6766004415011039E-2</v>
      </c>
      <c r="D25" s="291">
        <v>4.8013245033112585E-2</v>
      </c>
      <c r="E25" s="291">
        <v>0.13658940397350994</v>
      </c>
      <c r="F25" s="291">
        <v>0.28366445916114791</v>
      </c>
      <c r="G25" s="291">
        <v>0.25551876379690946</v>
      </c>
      <c r="H25" s="292">
        <v>0.7505518763796909</v>
      </c>
      <c r="I25" s="293">
        <v>0.24944812362030905</v>
      </c>
      <c r="J25" s="293">
        <v>1</v>
      </c>
    </row>
    <row r="26" spans="2:10" s="117" customFormat="1" x14ac:dyDescent="0.25">
      <c r="B26" s="225" t="s">
        <v>180</v>
      </c>
      <c r="C26" s="290">
        <v>5.6848944233892799E-2</v>
      </c>
      <c r="D26" s="291">
        <v>7.3091499729290743E-2</v>
      </c>
      <c r="E26" s="291">
        <v>0.33459664320519761</v>
      </c>
      <c r="F26" s="291">
        <v>0.18137520303194368</v>
      </c>
      <c r="G26" s="291">
        <v>0.1261505143475907</v>
      </c>
      <c r="H26" s="292">
        <v>0.77206280454791554</v>
      </c>
      <c r="I26" s="293">
        <v>0.22793719545208446</v>
      </c>
      <c r="J26" s="293">
        <v>1</v>
      </c>
    </row>
    <row r="27" spans="2:10" s="117" customFormat="1" ht="15.75" thickBot="1" x14ac:dyDescent="0.3">
      <c r="B27" s="225" t="s">
        <v>181</v>
      </c>
      <c r="C27" s="290">
        <v>2.3012907608695652E-2</v>
      </c>
      <c r="D27" s="291">
        <v>4.3138586956521736E-2</v>
      </c>
      <c r="E27" s="291">
        <v>0.10801630434782608</v>
      </c>
      <c r="F27" s="291">
        <v>0.38102921195652173</v>
      </c>
      <c r="G27" s="291">
        <v>0.18359375</v>
      </c>
      <c r="H27" s="292">
        <v>0.73879076086956519</v>
      </c>
      <c r="I27" s="293">
        <v>0.26120923913043476</v>
      </c>
      <c r="J27" s="293">
        <v>1</v>
      </c>
    </row>
    <row r="28" spans="2:10" s="117" customFormat="1" ht="15.75" thickBot="1" x14ac:dyDescent="0.3">
      <c r="B28" s="294" t="s">
        <v>161</v>
      </c>
      <c r="C28" s="295">
        <v>9.7204994552450002E-3</v>
      </c>
      <c r="D28" s="296">
        <v>2.2734968358594409E-2</v>
      </c>
      <c r="E28" s="296">
        <v>0.12890429680989365</v>
      </c>
      <c r="F28" s="296">
        <v>0.39016914598907682</v>
      </c>
      <c r="G28" s="296">
        <v>0.10853431956503813</v>
      </c>
      <c r="H28" s="297">
        <v>0.66006323017784807</v>
      </c>
      <c r="I28" s="298">
        <v>0.33993676982215199</v>
      </c>
      <c r="J28" s="298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89" t="s">
        <v>105</v>
      </c>
      <c r="C30" s="789"/>
      <c r="D30" s="789"/>
      <c r="E30" s="789"/>
      <c r="F30" s="789"/>
      <c r="G30" s="789"/>
      <c r="H30" s="789"/>
      <c r="I30" s="789"/>
      <c r="J30" s="78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324538-6422-4734-A887-B9FCEA4116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299"/>
      <c r="B1" s="246"/>
    </row>
    <row r="3" spans="1:10" s="4" customFormat="1" ht="41.25" customHeight="1" x14ac:dyDescent="0.25">
      <c r="B3" s="807" t="s">
        <v>364</v>
      </c>
      <c r="C3" s="807"/>
      <c r="D3" s="807"/>
      <c r="E3" s="807"/>
      <c r="F3" s="807"/>
      <c r="G3" s="807"/>
      <c r="H3" s="807"/>
      <c r="I3" s="807"/>
      <c r="J3" s="807"/>
    </row>
    <row r="4" spans="1:10" s="4" customFormat="1" ht="20.25" customHeight="1" thickBot="1" x14ac:dyDescent="0.3">
      <c r="B4" s="806" t="s">
        <v>285</v>
      </c>
      <c r="C4" s="806"/>
      <c r="D4" s="806"/>
      <c r="E4" s="806"/>
      <c r="F4" s="806"/>
      <c r="G4" s="806"/>
      <c r="H4" s="806"/>
      <c r="I4" s="806"/>
      <c r="J4" s="806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47" t="s">
        <v>182</v>
      </c>
      <c r="C6" s="248" t="s">
        <v>157</v>
      </c>
      <c r="D6" s="279" t="s">
        <v>156</v>
      </c>
      <c r="E6" s="279" t="s">
        <v>154</v>
      </c>
      <c r="F6" s="279" t="s">
        <v>153</v>
      </c>
      <c r="G6" s="279" t="s">
        <v>152</v>
      </c>
      <c r="H6" s="280" t="s">
        <v>138</v>
      </c>
      <c r="I6" s="281" t="s">
        <v>142</v>
      </c>
      <c r="J6" s="281" t="s">
        <v>143</v>
      </c>
    </row>
    <row r="7" spans="1:10" ht="15.75" x14ac:dyDescent="0.25">
      <c r="B7" s="254" t="s">
        <v>148</v>
      </c>
      <c r="C7" s="282">
        <v>1</v>
      </c>
      <c r="D7" s="283">
        <v>1</v>
      </c>
      <c r="E7" s="283">
        <v>1</v>
      </c>
      <c r="F7" s="283">
        <v>1</v>
      </c>
      <c r="G7" s="283">
        <v>1</v>
      </c>
      <c r="H7" s="284">
        <v>1</v>
      </c>
      <c r="I7" s="285">
        <v>1</v>
      </c>
      <c r="J7" s="285">
        <v>1</v>
      </c>
    </row>
    <row r="8" spans="1:10" s="117" customFormat="1" x14ac:dyDescent="0.25">
      <c r="B8" s="261" t="s">
        <v>162</v>
      </c>
      <c r="C8" s="290">
        <v>0.37046926485626636</v>
      </c>
      <c r="D8" s="291">
        <v>0.37672550622865664</v>
      </c>
      <c r="E8" s="291">
        <v>0.18746129346191276</v>
      </c>
      <c r="F8" s="291">
        <v>0.16474713008467495</v>
      </c>
      <c r="G8" s="291">
        <v>0.14206168696086319</v>
      </c>
      <c r="H8" s="292">
        <v>0.17922423864277215</v>
      </c>
      <c r="I8" s="293">
        <v>9.6398324845635833E-2</v>
      </c>
      <c r="J8" s="293">
        <v>0.15282693981229289</v>
      </c>
    </row>
    <row r="9" spans="1:10" s="117" customFormat="1" x14ac:dyDescent="0.25">
      <c r="B9" s="225" t="s">
        <v>165</v>
      </c>
      <c r="C9" s="290">
        <v>1.2953073514373368E-2</v>
      </c>
      <c r="D9" s="291">
        <v>1.9647924582752153E-2</v>
      </c>
      <c r="E9" s="291">
        <v>2.2538264177651951E-2</v>
      </c>
      <c r="F9" s="291">
        <v>2.8499155879641018E-2</v>
      </c>
      <c r="G9" s="291">
        <v>1.8368790391923004E-2</v>
      </c>
      <c r="H9" s="292">
        <v>2.5029697267851359E-2</v>
      </c>
      <c r="I9" s="293">
        <v>3.2759247859421345E-2</v>
      </c>
      <c r="J9" s="293">
        <v>2.7493168510568093E-2</v>
      </c>
    </row>
    <row r="10" spans="1:10" s="117" customFormat="1" x14ac:dyDescent="0.25">
      <c r="B10" s="225" t="s">
        <v>166</v>
      </c>
      <c r="C10" s="290">
        <v>1.4089308033178047E-2</v>
      </c>
      <c r="D10" s="291">
        <v>1.6665865037756723E-2</v>
      </c>
      <c r="E10" s="291">
        <v>1.3746350526408917E-2</v>
      </c>
      <c r="F10" s="291">
        <v>4.552804000698582E-2</v>
      </c>
      <c r="G10" s="291">
        <v>5.0723934207971597E-2</v>
      </c>
      <c r="H10" s="292">
        <v>3.8163034455375562E-2</v>
      </c>
      <c r="I10" s="293">
        <v>1.5688249668886527E-2</v>
      </c>
      <c r="J10" s="293">
        <v>3.1000135998103459E-2</v>
      </c>
    </row>
    <row r="11" spans="1:10" s="117" customFormat="1" x14ac:dyDescent="0.25">
      <c r="B11" s="225" t="s">
        <v>164</v>
      </c>
      <c r="C11" s="290">
        <v>0.111407794568799</v>
      </c>
      <c r="D11" s="291">
        <v>8.9004857871194262E-2</v>
      </c>
      <c r="E11" s="291">
        <v>0.15456626559320535</v>
      </c>
      <c r="F11" s="291">
        <v>0.16427953059771985</v>
      </c>
      <c r="G11" s="291">
        <v>0.13131362161262586</v>
      </c>
      <c r="H11" s="292">
        <v>0.1527481289903147</v>
      </c>
      <c r="I11" s="293">
        <v>7.8567164735948658E-2</v>
      </c>
      <c r="J11" s="293">
        <v>0.12910604656485883</v>
      </c>
    </row>
    <row r="12" spans="1:10" s="117" customFormat="1" x14ac:dyDescent="0.25">
      <c r="B12" s="225" t="s">
        <v>167</v>
      </c>
      <c r="C12" s="290">
        <v>7.4423360981706627E-2</v>
      </c>
      <c r="D12" s="291">
        <v>4.4899235246019915E-2</v>
      </c>
      <c r="E12" s="291">
        <v>3.2065602052552419E-2</v>
      </c>
      <c r="F12" s="291">
        <v>3.2872807305819457E-2</v>
      </c>
      <c r="G12" s="291">
        <v>2.8901894433195574E-2</v>
      </c>
      <c r="H12" s="292">
        <v>3.3432196965151935E-2</v>
      </c>
      <c r="I12" s="293">
        <v>2.5383811815621094E-2</v>
      </c>
      <c r="J12" s="293">
        <v>3.0867110530786477E-2</v>
      </c>
    </row>
    <row r="13" spans="1:10" s="117" customFormat="1" x14ac:dyDescent="0.25">
      <c r="B13" s="225" t="s">
        <v>163</v>
      </c>
      <c r="C13" s="290">
        <v>0.23559822747415066</v>
      </c>
      <c r="D13" s="291">
        <v>0.16485498533019094</v>
      </c>
      <c r="E13" s="291">
        <v>0.29309696540741398</v>
      </c>
      <c r="F13" s="291">
        <v>0.32180422041400397</v>
      </c>
      <c r="G13" s="291">
        <v>0.41448700524228221</v>
      </c>
      <c r="H13" s="292">
        <v>0.32194674453586636</v>
      </c>
      <c r="I13" s="293">
        <v>0.38085511220549556</v>
      </c>
      <c r="J13" s="293">
        <v>0.34072132502283359</v>
      </c>
    </row>
    <row r="14" spans="1:10" s="117" customFormat="1" x14ac:dyDescent="0.25">
      <c r="B14" s="225" t="s">
        <v>168</v>
      </c>
      <c r="C14" s="290">
        <v>3.8631973639359162E-3</v>
      </c>
      <c r="D14" s="291">
        <v>9.6195469193400985E-3</v>
      </c>
      <c r="E14" s="291">
        <v>1.7672299389542599E-2</v>
      </c>
      <c r="F14" s="291">
        <v>1.2700302531234331E-2</v>
      </c>
      <c r="G14" s="291">
        <v>2.2203422738745735E-2</v>
      </c>
      <c r="H14" s="292">
        <v>1.4866632269831176E-2</v>
      </c>
      <c r="I14" s="293">
        <v>1.6513701568824968E-2</v>
      </c>
      <c r="J14" s="293">
        <v>1.5391566779899332E-2</v>
      </c>
    </row>
    <row r="15" spans="1:10" s="117" customFormat="1" x14ac:dyDescent="0.25">
      <c r="B15" s="225" t="s">
        <v>169</v>
      </c>
      <c r="C15" s="290">
        <v>4.7267355982274745E-2</v>
      </c>
      <c r="D15" s="291">
        <v>3.6746669231879178E-2</v>
      </c>
      <c r="E15" s="291">
        <v>4.9721312925771921E-2</v>
      </c>
      <c r="F15" s="291">
        <v>3.395823904662286E-2</v>
      </c>
      <c r="G15" s="291">
        <v>2.3590269880453776E-2</v>
      </c>
      <c r="H15" s="292">
        <v>3.5818886480625603E-2</v>
      </c>
      <c r="I15" s="293">
        <v>2.5602999608260114E-2</v>
      </c>
      <c r="J15" s="293">
        <v>3.2562999449319154E-2</v>
      </c>
    </row>
    <row r="16" spans="1:10" s="117" customFormat="1" x14ac:dyDescent="0.25">
      <c r="B16" s="225" t="s">
        <v>170</v>
      </c>
      <c r="C16" s="290">
        <v>6.4765367571866838E-3</v>
      </c>
      <c r="D16" s="291">
        <v>4.5067577317108365E-2</v>
      </c>
      <c r="E16" s="291">
        <v>3.7357338759621342E-2</v>
      </c>
      <c r="F16" s="291">
        <v>4.7054780500538018E-2</v>
      </c>
      <c r="G16" s="291">
        <v>3.2875211494189108E-2</v>
      </c>
      <c r="H16" s="292">
        <v>4.204195032238852E-2</v>
      </c>
      <c r="I16" s="293">
        <v>7.6657432797955491E-2</v>
      </c>
      <c r="J16" s="293">
        <v>5.3074188823334006E-2</v>
      </c>
    </row>
    <row r="17" spans="2:10" s="117" customFormat="1" x14ac:dyDescent="0.25">
      <c r="B17" s="225" t="s">
        <v>171</v>
      </c>
      <c r="C17" s="290">
        <v>4.0336325417566184E-3</v>
      </c>
      <c r="D17" s="291">
        <v>4.0522341397720166E-2</v>
      </c>
      <c r="E17" s="291">
        <v>2.0431522604618241E-2</v>
      </c>
      <c r="F17" s="291">
        <v>1.587772555102562E-2</v>
      </c>
      <c r="G17" s="291">
        <v>1.4631237345019832E-2</v>
      </c>
      <c r="H17" s="292">
        <v>1.7470392723869403E-2</v>
      </c>
      <c r="I17" s="293">
        <v>4.5737963325685076E-2</v>
      </c>
      <c r="J17" s="293">
        <v>2.6479499586431997E-2</v>
      </c>
    </row>
    <row r="18" spans="2:10" s="117" customFormat="1" x14ac:dyDescent="0.25">
      <c r="B18" s="225" t="s">
        <v>173</v>
      </c>
      <c r="C18" s="290">
        <v>6.3629133053062156E-3</v>
      </c>
      <c r="D18" s="291">
        <v>4.8290125535087297E-2</v>
      </c>
      <c r="E18" s="291">
        <v>3.6251437671414671E-2</v>
      </c>
      <c r="F18" s="291">
        <v>2.4964930038478366E-2</v>
      </c>
      <c r="G18" s="291">
        <v>1.0221063434388262E-2</v>
      </c>
      <c r="H18" s="292">
        <v>2.5572920018631012E-2</v>
      </c>
      <c r="I18" s="293">
        <v>5.1849571884268843E-2</v>
      </c>
      <c r="J18" s="293">
        <v>3.3947504732065155E-2</v>
      </c>
    </row>
    <row r="19" spans="2:10" s="117" customFormat="1" x14ac:dyDescent="0.25">
      <c r="B19" s="225" t="s">
        <v>172</v>
      </c>
      <c r="C19" s="290">
        <v>7.4423360981706625E-3</v>
      </c>
      <c r="D19" s="291">
        <v>1.9215044971381847E-2</v>
      </c>
      <c r="E19" s="291">
        <v>3.2109838096080687E-2</v>
      </c>
      <c r="F19" s="291">
        <v>2.0091754662380026E-2</v>
      </c>
      <c r="G19" s="291">
        <v>1.0657920284026295E-2</v>
      </c>
      <c r="H19" s="292">
        <v>2.0695914157715673E-2</v>
      </c>
      <c r="I19" s="293">
        <v>6.6278657637995037E-2</v>
      </c>
      <c r="J19" s="293">
        <v>3.5223508795658762E-2</v>
      </c>
    </row>
    <row r="20" spans="2:10" s="117" customFormat="1" x14ac:dyDescent="0.25">
      <c r="B20" s="225" t="s">
        <v>174</v>
      </c>
      <c r="C20" s="290">
        <v>9.8284285876604933E-3</v>
      </c>
      <c r="D20" s="291">
        <v>9.9081333269203029E-3</v>
      </c>
      <c r="E20" s="291">
        <v>8.3937892594886307E-3</v>
      </c>
      <c r="F20" s="291">
        <v>8.9576287260073571E-3</v>
      </c>
      <c r="G20" s="291">
        <v>2.0802707125620615E-2</v>
      </c>
      <c r="H20" s="292">
        <v>1.0769554655517146E-2</v>
      </c>
      <c r="I20" s="293">
        <v>4.8524446434234335E-3</v>
      </c>
      <c r="J20" s="293">
        <v>8.8837231078613601E-3</v>
      </c>
    </row>
    <row r="21" spans="2:10" s="117" customFormat="1" x14ac:dyDescent="0.25">
      <c r="B21" s="225" t="s">
        <v>175</v>
      </c>
      <c r="C21" s="290">
        <v>6.4765367571866838E-3</v>
      </c>
      <c r="D21" s="291">
        <v>6.9260737819248717E-3</v>
      </c>
      <c r="E21" s="291">
        <v>6.5469344421834911E-3</v>
      </c>
      <c r="F21" s="291">
        <v>8.1088135930607493E-3</v>
      </c>
      <c r="G21" s="291">
        <v>9.6871272848306662E-3</v>
      </c>
      <c r="H21" s="292">
        <v>7.9639945852254326E-3</v>
      </c>
      <c r="I21" s="293">
        <v>4.8944167739287782E-3</v>
      </c>
      <c r="J21" s="293">
        <v>6.9856949317296949E-3</v>
      </c>
    </row>
    <row r="22" spans="2:10" s="117" customFormat="1" x14ac:dyDescent="0.25">
      <c r="B22" s="225" t="s">
        <v>176</v>
      </c>
      <c r="C22" s="290">
        <v>1.4941483922281559E-2</v>
      </c>
      <c r="D22" s="291">
        <v>9.7878889904285515E-3</v>
      </c>
      <c r="E22" s="291">
        <v>1.274551004158188E-2</v>
      </c>
      <c r="F22" s="291">
        <v>9.1078614929005625E-3</v>
      </c>
      <c r="G22" s="291">
        <v>1.7051285607300362E-2</v>
      </c>
      <c r="H22" s="292">
        <v>1.1217877046220839E-2</v>
      </c>
      <c r="I22" s="293">
        <v>1.6180256309810286E-2</v>
      </c>
      <c r="J22" s="293">
        <v>1.2799428064806441E-2</v>
      </c>
    </row>
    <row r="23" spans="2:10" s="117" customFormat="1" x14ac:dyDescent="0.25">
      <c r="B23" s="225" t="s">
        <v>177</v>
      </c>
      <c r="C23" s="290">
        <v>1.5395977729803431E-2</v>
      </c>
      <c r="D23" s="291">
        <v>1.4477418113606848E-2</v>
      </c>
      <c r="E23" s="291">
        <v>2.0061045740069009E-2</v>
      </c>
      <c r="F23" s="291">
        <v>2.5533936643086383E-2</v>
      </c>
      <c r="G23" s="291">
        <v>1.4943277951904142E-2</v>
      </c>
      <c r="H23" s="292">
        <v>2.2092149340442499E-2</v>
      </c>
      <c r="I23" s="293">
        <v>2.2249892737888709E-2</v>
      </c>
      <c r="J23" s="293">
        <v>2.2142423456477264E-2</v>
      </c>
    </row>
    <row r="24" spans="2:10" s="117" customFormat="1" x14ac:dyDescent="0.25">
      <c r="B24" s="225" t="s">
        <v>178</v>
      </c>
      <c r="C24" s="290">
        <v>2.613339393250767E-2</v>
      </c>
      <c r="D24" s="291">
        <v>2.4746284450002404E-2</v>
      </c>
      <c r="E24" s="291">
        <v>3.8629125011059008E-2</v>
      </c>
      <c r="F24" s="291">
        <v>2.4298272135389768E-2</v>
      </c>
      <c r="G24" s="291">
        <v>1.2835270296507918E-2</v>
      </c>
      <c r="H24" s="292">
        <v>2.5377665254796559E-2</v>
      </c>
      <c r="I24" s="293">
        <v>2.8286884175574085E-2</v>
      </c>
      <c r="J24" s="293">
        <v>2.6304857213138754E-2</v>
      </c>
    </row>
    <row r="25" spans="2:10" s="117" customFormat="1" x14ac:dyDescent="0.25">
      <c r="B25" s="225" t="s">
        <v>179</v>
      </c>
      <c r="C25" s="290">
        <v>5.5107374162027042E-3</v>
      </c>
      <c r="D25" s="291">
        <v>4.1845029099129433E-3</v>
      </c>
      <c r="E25" s="291">
        <v>2.7371051933115101E-3</v>
      </c>
      <c r="F25" s="291">
        <v>1.9304910545776862E-3</v>
      </c>
      <c r="G25" s="291">
        <v>6.4211022661082298E-3</v>
      </c>
      <c r="H25" s="292">
        <v>2.9669997632945041E-3</v>
      </c>
      <c r="I25" s="293">
        <v>2.1079336653795212E-3</v>
      </c>
      <c r="J25" s="293">
        <v>2.6932083438923845E-3</v>
      </c>
    </row>
    <row r="26" spans="2:10" s="117" customFormat="1" x14ac:dyDescent="0.25">
      <c r="B26" s="225" t="s">
        <v>180</v>
      </c>
      <c r="C26" s="290">
        <v>1.1930462447449153E-2</v>
      </c>
      <c r="D26" s="291">
        <v>6.4931941705545669E-3</v>
      </c>
      <c r="E26" s="291">
        <v>6.8344687251172256E-3</v>
      </c>
      <c r="F26" s="291">
        <v>1.2581994227305931E-3</v>
      </c>
      <c r="G26" s="291">
        <v>3.2313538401797354E-3</v>
      </c>
      <c r="H26" s="292">
        <v>3.1109865165132081E-3</v>
      </c>
      <c r="I26" s="293">
        <v>1.9633629936388905E-3</v>
      </c>
      <c r="J26" s="293">
        <v>2.7452294763627119E-3</v>
      </c>
    </row>
    <row r="27" spans="2:10" s="117" customFormat="1" ht="15.75" thickBot="1" x14ac:dyDescent="0.3">
      <c r="B27" s="225" t="s">
        <v>181</v>
      </c>
      <c r="C27" s="290">
        <v>1.5395977729803431E-2</v>
      </c>
      <c r="D27" s="291">
        <v>1.2216824587561926E-2</v>
      </c>
      <c r="E27" s="291">
        <v>7.0335309209944262E-3</v>
      </c>
      <c r="F27" s="291">
        <v>8.4261803131226443E-3</v>
      </c>
      <c r="G27" s="291">
        <v>1.4991817601863923E-2</v>
      </c>
      <c r="H27" s="292">
        <v>9.4900360075963926E-3</v>
      </c>
      <c r="I27" s="293">
        <v>7.1725707463577522E-3</v>
      </c>
      <c r="J27" s="293">
        <v>8.7514407995796691E-3</v>
      </c>
    </row>
    <row r="28" spans="2:10" s="117" customFormat="1" ht="15.75" thickBot="1" x14ac:dyDescent="0.3">
      <c r="B28" s="294" t="s">
        <v>161</v>
      </c>
      <c r="C28" s="295">
        <v>0.6295307351437337</v>
      </c>
      <c r="D28" s="296">
        <v>0.62327449377134336</v>
      </c>
      <c r="E28" s="296">
        <v>0.81253870653808724</v>
      </c>
      <c r="F28" s="296">
        <v>0.8352528699153251</v>
      </c>
      <c r="G28" s="296">
        <v>0.85793831303913681</v>
      </c>
      <c r="H28" s="297">
        <v>0.82077576135722785</v>
      </c>
      <c r="I28" s="298">
        <v>0.90360167515436418</v>
      </c>
      <c r="J28" s="298">
        <v>0.84717306018770711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89" t="s">
        <v>105</v>
      </c>
      <c r="C30" s="789"/>
      <c r="D30" s="789"/>
      <c r="E30" s="789"/>
      <c r="F30" s="789"/>
      <c r="G30" s="789"/>
      <c r="H30" s="789"/>
      <c r="I30" s="789"/>
      <c r="J30" s="789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B17058-2EBC-4BD9-B7C4-FA257D984C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365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0" t="s">
        <v>285</v>
      </c>
      <c r="C4" s="300"/>
      <c r="D4" s="300"/>
      <c r="E4" s="300"/>
      <c r="F4" s="300"/>
      <c r="G4" s="300"/>
      <c r="H4" s="300"/>
      <c r="AM4" s="300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1" t="s">
        <v>90</v>
      </c>
      <c r="D6" s="812"/>
      <c r="E6" s="812"/>
      <c r="F6" s="812"/>
      <c r="G6" s="812"/>
      <c r="H6" s="813"/>
      <c r="I6" s="809" t="s">
        <v>185</v>
      </c>
      <c r="J6" s="809"/>
      <c r="K6" s="809"/>
      <c r="L6" s="809"/>
      <c r="M6" s="809"/>
      <c r="N6" s="810"/>
      <c r="O6" s="811" t="s">
        <v>109</v>
      </c>
      <c r="P6" s="812"/>
      <c r="Q6" s="812"/>
      <c r="R6" s="812"/>
      <c r="S6" s="812"/>
      <c r="T6" s="814"/>
      <c r="U6" s="811" t="s">
        <v>111</v>
      </c>
      <c r="V6" s="812"/>
      <c r="W6" s="812"/>
      <c r="X6" s="812"/>
      <c r="Y6" s="812"/>
      <c r="Z6" s="814"/>
      <c r="AA6" s="811" t="s">
        <v>186</v>
      </c>
      <c r="AB6" s="812"/>
      <c r="AC6" s="812"/>
      <c r="AD6" s="812"/>
      <c r="AE6" s="812"/>
      <c r="AF6" s="814"/>
      <c r="AG6" s="811" t="s">
        <v>115</v>
      </c>
      <c r="AH6" s="812"/>
      <c r="AI6" s="812"/>
      <c r="AJ6" s="812"/>
      <c r="AK6" s="812"/>
      <c r="AL6" s="814"/>
      <c r="AM6" s="796" t="s">
        <v>117</v>
      </c>
      <c r="AN6" s="808"/>
      <c r="AO6" s="809" t="s">
        <v>119</v>
      </c>
      <c r="AP6" s="809"/>
      <c r="AQ6" s="809"/>
      <c r="AR6" s="809"/>
      <c r="AS6" s="809"/>
      <c r="AT6" s="810"/>
    </row>
    <row r="7" spans="2:46" s="4" customFormat="1" ht="30.75" thickBot="1" x14ac:dyDescent="0.3">
      <c r="B7" s="82"/>
      <c r="C7" s="248" t="s">
        <v>141</v>
      </c>
      <c r="D7" s="301" t="s">
        <v>145</v>
      </c>
      <c r="E7" s="248" t="s">
        <v>142</v>
      </c>
      <c r="F7" s="301" t="s">
        <v>145</v>
      </c>
      <c r="G7" s="248" t="s">
        <v>187</v>
      </c>
      <c r="H7" s="301" t="s">
        <v>145</v>
      </c>
      <c r="I7" s="302" t="s">
        <v>141</v>
      </c>
      <c r="J7" s="303" t="s">
        <v>145</v>
      </c>
      <c r="K7" s="302" t="s">
        <v>142</v>
      </c>
      <c r="L7" s="303" t="s">
        <v>145</v>
      </c>
      <c r="M7" s="302" t="s">
        <v>187</v>
      </c>
      <c r="N7" s="303" t="s">
        <v>145</v>
      </c>
      <c r="O7" s="304" t="s">
        <v>141</v>
      </c>
      <c r="P7" s="305" t="s">
        <v>145</v>
      </c>
      <c r="Q7" s="306" t="s">
        <v>142</v>
      </c>
      <c r="R7" s="305" t="s">
        <v>145</v>
      </c>
      <c r="S7" s="306" t="s">
        <v>187</v>
      </c>
      <c r="T7" s="307" t="s">
        <v>145</v>
      </c>
      <c r="U7" s="304" t="s">
        <v>141</v>
      </c>
      <c r="V7" s="305" t="s">
        <v>145</v>
      </c>
      <c r="W7" s="306" t="s">
        <v>142</v>
      </c>
      <c r="X7" s="305" t="s">
        <v>145</v>
      </c>
      <c r="Y7" s="306" t="s">
        <v>187</v>
      </c>
      <c r="Z7" s="307" t="s">
        <v>145</v>
      </c>
      <c r="AA7" s="248" t="s">
        <v>141</v>
      </c>
      <c r="AB7" s="301" t="s">
        <v>145</v>
      </c>
      <c r="AC7" s="248" t="s">
        <v>142</v>
      </c>
      <c r="AD7" s="301" t="s">
        <v>145</v>
      </c>
      <c r="AE7" s="248" t="s">
        <v>187</v>
      </c>
      <c r="AF7" s="301" t="s">
        <v>145</v>
      </c>
      <c r="AG7" s="304" t="s">
        <v>141</v>
      </c>
      <c r="AH7" s="305" t="s">
        <v>145</v>
      </c>
      <c r="AI7" s="306" t="s">
        <v>142</v>
      </c>
      <c r="AJ7" s="305" t="s">
        <v>145</v>
      </c>
      <c r="AK7" s="306" t="s">
        <v>187</v>
      </c>
      <c r="AL7" s="307" t="s">
        <v>145</v>
      </c>
      <c r="AM7" s="248" t="s">
        <v>148</v>
      </c>
      <c r="AN7" s="301" t="s">
        <v>145</v>
      </c>
      <c r="AO7" s="302" t="s">
        <v>141</v>
      </c>
      <c r="AP7" s="303" t="s">
        <v>145</v>
      </c>
      <c r="AQ7" s="302" t="s">
        <v>142</v>
      </c>
      <c r="AR7" s="303" t="s">
        <v>145</v>
      </c>
      <c r="AS7" s="302" t="s">
        <v>187</v>
      </c>
      <c r="AT7" s="303" t="s">
        <v>145</v>
      </c>
    </row>
    <row r="8" spans="2:46" ht="15.75" x14ac:dyDescent="0.25">
      <c r="B8" s="254" t="s">
        <v>148</v>
      </c>
      <c r="C8" s="308">
        <v>916751</v>
      </c>
      <c r="D8" s="309">
        <v>0.12160002936282677</v>
      </c>
      <c r="E8" s="310">
        <v>428856</v>
      </c>
      <c r="F8" s="309">
        <v>2.2071283022915056E-2</v>
      </c>
      <c r="G8" s="310">
        <v>1345607</v>
      </c>
      <c r="H8" s="311">
        <v>8.7838280293139226E-2</v>
      </c>
      <c r="I8" s="312">
        <v>670451</v>
      </c>
      <c r="J8" s="313">
        <v>0.12415954339522672</v>
      </c>
      <c r="K8" s="314">
        <v>370075</v>
      </c>
      <c r="L8" s="313">
        <v>-2.931326667798273E-3</v>
      </c>
      <c r="M8" s="314">
        <v>1040526</v>
      </c>
      <c r="N8" s="315">
        <v>7.54068202136291E-2</v>
      </c>
      <c r="O8" s="316">
        <v>196499</v>
      </c>
      <c r="P8" s="317">
        <v>0.15362351173003308</v>
      </c>
      <c r="Q8" s="134">
        <v>184210</v>
      </c>
      <c r="R8" s="317">
        <v>5.1180758653803782E-3</v>
      </c>
      <c r="S8" s="134">
        <v>380709</v>
      </c>
      <c r="T8" s="318">
        <v>7.665354464316021E-2</v>
      </c>
      <c r="U8" s="316">
        <v>335674</v>
      </c>
      <c r="V8" s="317">
        <v>8.8564164429051351E-2</v>
      </c>
      <c r="W8" s="134">
        <v>117700</v>
      </c>
      <c r="X8" s="317">
        <v>3.2900106185992151E-2</v>
      </c>
      <c r="Y8" s="134">
        <v>453374</v>
      </c>
      <c r="Z8" s="318">
        <v>7.3544629009151929E-2</v>
      </c>
      <c r="AA8" s="308">
        <v>170352</v>
      </c>
      <c r="AB8" s="309">
        <v>9.7876454097251209E-2</v>
      </c>
      <c r="AC8" s="310">
        <v>56458</v>
      </c>
      <c r="AD8" s="309">
        <v>0.20223163901961194</v>
      </c>
      <c r="AE8" s="310">
        <v>226810</v>
      </c>
      <c r="AF8" s="311">
        <v>0.12212184478988353</v>
      </c>
      <c r="AG8" s="308">
        <v>147114</v>
      </c>
      <c r="AH8" s="309">
        <v>0.12929201433933879</v>
      </c>
      <c r="AI8" s="310">
        <v>49511</v>
      </c>
      <c r="AJ8" s="309">
        <v>0.17030681227249089</v>
      </c>
      <c r="AK8" s="310">
        <v>196625</v>
      </c>
      <c r="AL8" s="311">
        <v>0.13934649460820392</v>
      </c>
      <c r="AM8" s="308">
        <v>66658</v>
      </c>
      <c r="AN8" s="311">
        <v>0.15002932956074666</v>
      </c>
      <c r="AO8" s="312">
        <v>9464</v>
      </c>
      <c r="AP8" s="313">
        <v>0.20853020048525095</v>
      </c>
      <c r="AQ8" s="314">
        <v>2149</v>
      </c>
      <c r="AR8" s="313">
        <v>0.46091094493541807</v>
      </c>
      <c r="AS8" s="314">
        <v>11613</v>
      </c>
      <c r="AT8" s="315">
        <v>0.2484411954418404</v>
      </c>
    </row>
    <row r="9" spans="2:46" s="117" customFormat="1" ht="15" customHeight="1" x14ac:dyDescent="0.25">
      <c r="B9" s="261" t="s">
        <v>162</v>
      </c>
      <c r="C9" s="180">
        <v>164304</v>
      </c>
      <c r="D9" s="319">
        <v>2.2967966877315282E-2</v>
      </c>
      <c r="E9" s="115">
        <v>41341</v>
      </c>
      <c r="F9" s="319">
        <v>0.21391237961005394</v>
      </c>
      <c r="G9" s="115">
        <v>205645</v>
      </c>
      <c r="H9" s="320">
        <v>5.6372032814338002E-2</v>
      </c>
      <c r="I9" s="321">
        <v>57108</v>
      </c>
      <c r="J9" s="322">
        <v>-9.7349329034093657E-2</v>
      </c>
      <c r="K9" s="17">
        <v>24725</v>
      </c>
      <c r="L9" s="322">
        <v>0.15542782373008079</v>
      </c>
      <c r="M9" s="17">
        <v>81833</v>
      </c>
      <c r="N9" s="323">
        <v>-3.3460893392861402E-2</v>
      </c>
      <c r="O9" s="180">
        <v>16352</v>
      </c>
      <c r="P9" s="319">
        <v>3.3432345320103751E-2</v>
      </c>
      <c r="Q9" s="115">
        <v>10316</v>
      </c>
      <c r="R9" s="319">
        <v>0.4002986290213113</v>
      </c>
      <c r="S9" s="115">
        <v>26668</v>
      </c>
      <c r="T9" s="320">
        <v>0.14997843898231999</v>
      </c>
      <c r="U9" s="180">
        <v>21312</v>
      </c>
      <c r="V9" s="319">
        <v>-5.3220790759662351E-2</v>
      </c>
      <c r="W9" s="115">
        <v>7977</v>
      </c>
      <c r="X9" s="319">
        <v>-1.4941960978019253E-2</v>
      </c>
      <c r="Y9" s="115">
        <v>29289</v>
      </c>
      <c r="Z9" s="320">
        <v>-4.3093308938839558E-2</v>
      </c>
      <c r="AA9" s="180">
        <v>59586</v>
      </c>
      <c r="AB9" s="319">
        <v>5.6433168448486892E-2</v>
      </c>
      <c r="AC9" s="115">
        <v>16137</v>
      </c>
      <c r="AD9" s="319">
        <v>0.29770808202653809</v>
      </c>
      <c r="AE9" s="115">
        <v>75723</v>
      </c>
      <c r="AF9" s="320">
        <v>0.10001743223219739</v>
      </c>
      <c r="AG9" s="180">
        <v>51237</v>
      </c>
      <c r="AH9" s="319">
        <v>8.4059749492213953E-2</v>
      </c>
      <c r="AI9" s="115">
        <v>14238</v>
      </c>
      <c r="AJ9" s="319">
        <v>0.25279366476022869</v>
      </c>
      <c r="AK9" s="115">
        <v>65475</v>
      </c>
      <c r="AL9" s="320">
        <v>0.1167681522795887</v>
      </c>
      <c r="AM9" s="180">
        <v>43354</v>
      </c>
      <c r="AN9" s="320">
        <v>0.16492906276870167</v>
      </c>
      <c r="AO9" s="321">
        <v>4256</v>
      </c>
      <c r="AP9" s="322">
        <v>0.14132475194422089</v>
      </c>
      <c r="AQ9" s="17">
        <v>479</v>
      </c>
      <c r="AR9" s="322">
        <v>1.1576576576576576</v>
      </c>
      <c r="AS9" s="17">
        <v>4735</v>
      </c>
      <c r="AT9" s="323">
        <v>0.19843077701847633</v>
      </c>
    </row>
    <row r="10" spans="2:46" s="117" customFormat="1" ht="15" customHeight="1" x14ac:dyDescent="0.25">
      <c r="B10" s="225" t="s">
        <v>165</v>
      </c>
      <c r="C10" s="180">
        <v>22946</v>
      </c>
      <c r="D10" s="319">
        <v>0.11059484052078794</v>
      </c>
      <c r="E10" s="115">
        <v>14049</v>
      </c>
      <c r="F10" s="319">
        <v>5.4492231479396525E-2</v>
      </c>
      <c r="G10" s="115">
        <v>36995</v>
      </c>
      <c r="H10" s="320">
        <v>8.8600517890772057E-2</v>
      </c>
      <c r="I10" s="321">
        <v>20727</v>
      </c>
      <c r="J10" s="322">
        <v>9.0550352520256672E-2</v>
      </c>
      <c r="K10" s="17">
        <v>13261</v>
      </c>
      <c r="L10" s="322">
        <v>5.6990275785110844E-2</v>
      </c>
      <c r="M10" s="17">
        <v>33988</v>
      </c>
      <c r="N10" s="323">
        <v>7.7205882352941124E-2</v>
      </c>
      <c r="O10" s="180">
        <v>6548</v>
      </c>
      <c r="P10" s="319">
        <v>4.7177354869662569E-2</v>
      </c>
      <c r="Q10" s="115">
        <v>6281</v>
      </c>
      <c r="R10" s="319">
        <v>0.10815102328863802</v>
      </c>
      <c r="S10" s="115">
        <v>12829</v>
      </c>
      <c r="T10" s="320">
        <v>7.6168106702457772E-2</v>
      </c>
      <c r="U10" s="180">
        <v>12069</v>
      </c>
      <c r="V10" s="319">
        <v>0.10008203445447084</v>
      </c>
      <c r="W10" s="115">
        <v>5660</v>
      </c>
      <c r="X10" s="319">
        <v>9.6686688626235195E-2</v>
      </c>
      <c r="Y10" s="115">
        <v>17729</v>
      </c>
      <c r="Z10" s="320">
        <v>9.8995784775601336E-2</v>
      </c>
      <c r="AA10" s="180">
        <v>1408</v>
      </c>
      <c r="AB10" s="319">
        <v>0.36434108527131781</v>
      </c>
      <c r="AC10" s="115">
        <v>719</v>
      </c>
      <c r="AD10" s="319">
        <v>-4.6419098143236082E-2</v>
      </c>
      <c r="AE10" s="115">
        <v>2127</v>
      </c>
      <c r="AF10" s="320">
        <v>0.19092945128779393</v>
      </c>
      <c r="AG10" s="180">
        <v>850</v>
      </c>
      <c r="AH10" s="319">
        <v>0.37540453074433655</v>
      </c>
      <c r="AI10" s="115">
        <v>532</v>
      </c>
      <c r="AJ10" s="319">
        <v>-0.15689381933438984</v>
      </c>
      <c r="AK10" s="115">
        <v>1382</v>
      </c>
      <c r="AL10" s="320">
        <v>0.10648518815052044</v>
      </c>
      <c r="AM10" s="180">
        <v>532</v>
      </c>
      <c r="AN10" s="320">
        <v>0.22298850574712636</v>
      </c>
      <c r="AO10" s="321">
        <v>337</v>
      </c>
      <c r="AP10" s="322">
        <v>0.79255319148936176</v>
      </c>
      <c r="AQ10" s="17">
        <v>11</v>
      </c>
      <c r="AR10" s="322">
        <v>-0.52173913043478259</v>
      </c>
      <c r="AS10" s="17">
        <v>348</v>
      </c>
      <c r="AT10" s="323">
        <v>0.64928909952606628</v>
      </c>
    </row>
    <row r="11" spans="2:46" s="117" customFormat="1" ht="15" customHeight="1" x14ac:dyDescent="0.25">
      <c r="B11" s="225" t="s">
        <v>166</v>
      </c>
      <c r="C11" s="180">
        <v>34986</v>
      </c>
      <c r="D11" s="319">
        <v>0.17060929501120881</v>
      </c>
      <c r="E11" s="115">
        <v>6728</v>
      </c>
      <c r="F11" s="319">
        <v>2.5297165498323615E-2</v>
      </c>
      <c r="G11" s="115">
        <v>41714</v>
      </c>
      <c r="H11" s="320">
        <v>0.14444840736371378</v>
      </c>
      <c r="I11" s="321">
        <v>33315</v>
      </c>
      <c r="J11" s="322">
        <v>0.16608330416520833</v>
      </c>
      <c r="K11" s="17">
        <v>6397</v>
      </c>
      <c r="L11" s="322">
        <v>1.2984956452889884E-2</v>
      </c>
      <c r="M11" s="17">
        <v>39712</v>
      </c>
      <c r="N11" s="323">
        <v>0.13836892647269594</v>
      </c>
      <c r="O11" s="180">
        <v>10191</v>
      </c>
      <c r="P11" s="319">
        <v>0.20290368271954673</v>
      </c>
      <c r="Q11" s="115">
        <v>2676</v>
      </c>
      <c r="R11" s="319">
        <v>-0.18240146654445466</v>
      </c>
      <c r="S11" s="115">
        <v>12867</v>
      </c>
      <c r="T11" s="320">
        <v>9.5530012771392059E-2</v>
      </c>
      <c r="U11" s="180">
        <v>19471</v>
      </c>
      <c r="V11" s="319">
        <v>0.11390160183066356</v>
      </c>
      <c r="W11" s="115">
        <v>2516</v>
      </c>
      <c r="X11" s="319">
        <v>0.1567816091954024</v>
      </c>
      <c r="Y11" s="115">
        <v>21987</v>
      </c>
      <c r="Z11" s="320">
        <v>0.11864665479521741</v>
      </c>
      <c r="AA11" s="180">
        <v>1060</v>
      </c>
      <c r="AB11" s="319">
        <v>0.3233458177278401</v>
      </c>
      <c r="AC11" s="115">
        <v>315</v>
      </c>
      <c r="AD11" s="319">
        <v>0.36956521739130443</v>
      </c>
      <c r="AE11" s="115">
        <v>1375</v>
      </c>
      <c r="AF11" s="320">
        <v>0.33365664403491757</v>
      </c>
      <c r="AG11" s="180">
        <v>569</v>
      </c>
      <c r="AH11" s="319">
        <v>0.41542288557213936</v>
      </c>
      <c r="AI11" s="115">
        <v>249</v>
      </c>
      <c r="AJ11" s="319">
        <v>0.36813186813186816</v>
      </c>
      <c r="AK11" s="115">
        <v>818</v>
      </c>
      <c r="AL11" s="320">
        <v>0.40068493150684925</v>
      </c>
      <c r="AM11" s="180">
        <v>434</v>
      </c>
      <c r="AN11" s="320">
        <v>5.8536585365853711E-2</v>
      </c>
      <c r="AO11" s="321">
        <v>177</v>
      </c>
      <c r="AP11" s="322">
        <v>0.66981132075471694</v>
      </c>
      <c r="AQ11" s="17">
        <v>16</v>
      </c>
      <c r="AR11" s="322">
        <v>-5.8823529411764719E-2</v>
      </c>
      <c r="AS11" s="17">
        <v>193</v>
      </c>
      <c r="AT11" s="323">
        <v>0.56910569105691056</v>
      </c>
    </row>
    <row r="12" spans="2:46" s="117" customFormat="1" ht="15" customHeight="1" x14ac:dyDescent="0.25">
      <c r="B12" s="225" t="s">
        <v>164</v>
      </c>
      <c r="C12" s="180">
        <v>140032</v>
      </c>
      <c r="D12" s="319">
        <v>5.4974196707725964E-2</v>
      </c>
      <c r="E12" s="115">
        <v>33694</v>
      </c>
      <c r="F12" s="319">
        <v>3.4161014087965347E-2</v>
      </c>
      <c r="G12" s="115">
        <v>173726</v>
      </c>
      <c r="H12" s="320">
        <v>5.0872268866897441E-2</v>
      </c>
      <c r="I12" s="321">
        <v>79727</v>
      </c>
      <c r="J12" s="322">
        <v>6.0707253472406908E-2</v>
      </c>
      <c r="K12" s="17">
        <v>20710</v>
      </c>
      <c r="L12" s="322">
        <v>2.0649549061160011E-2</v>
      </c>
      <c r="M12" s="17">
        <v>100437</v>
      </c>
      <c r="N12" s="323">
        <v>5.2192132418417136E-2</v>
      </c>
      <c r="O12" s="180">
        <v>14537</v>
      </c>
      <c r="P12" s="319">
        <v>0.26573791902481503</v>
      </c>
      <c r="Q12" s="115">
        <v>5946</v>
      </c>
      <c r="R12" s="319">
        <v>-5.8283180234399712E-2</v>
      </c>
      <c r="S12" s="115">
        <v>20483</v>
      </c>
      <c r="T12" s="320">
        <v>0.15079498848249906</v>
      </c>
      <c r="U12" s="180">
        <v>50682</v>
      </c>
      <c r="V12" s="319">
        <v>1.642500451236395E-2</v>
      </c>
      <c r="W12" s="115">
        <v>11625</v>
      </c>
      <c r="X12" s="319">
        <v>0.32342896174863389</v>
      </c>
      <c r="Y12" s="115">
        <v>62307</v>
      </c>
      <c r="Z12" s="320">
        <v>6.2407284260064477E-2</v>
      </c>
      <c r="AA12" s="180">
        <v>55499</v>
      </c>
      <c r="AB12" s="319">
        <v>5.0480769230769162E-2</v>
      </c>
      <c r="AC12" s="115">
        <v>11787</v>
      </c>
      <c r="AD12" s="319">
        <v>4.6802841918294869E-2</v>
      </c>
      <c r="AE12" s="115">
        <v>67286</v>
      </c>
      <c r="AF12" s="320">
        <v>4.9834612744180218E-2</v>
      </c>
      <c r="AG12" s="180">
        <v>49838</v>
      </c>
      <c r="AH12" s="319">
        <v>0.1006625441696114</v>
      </c>
      <c r="AI12" s="115">
        <v>9454</v>
      </c>
      <c r="AJ12" s="319">
        <v>2.6604408730589668E-2</v>
      </c>
      <c r="AK12" s="115">
        <v>59292</v>
      </c>
      <c r="AL12" s="320">
        <v>8.8146231349446769E-2</v>
      </c>
      <c r="AM12" s="180">
        <v>3531</v>
      </c>
      <c r="AN12" s="320">
        <v>8.8135593220338926E-2</v>
      </c>
      <c r="AO12" s="321">
        <v>1366</v>
      </c>
      <c r="AP12" s="322">
        <v>-8.5676037483266354E-2</v>
      </c>
      <c r="AQ12" s="17">
        <v>1106</v>
      </c>
      <c r="AR12" s="322">
        <v>7.3786407766990303E-2</v>
      </c>
      <c r="AS12" s="17">
        <v>2472</v>
      </c>
      <c r="AT12" s="323">
        <v>-2.0602218700475405E-2</v>
      </c>
    </row>
    <row r="13" spans="2:46" s="117" customFormat="1" ht="15" customHeight="1" x14ac:dyDescent="0.25">
      <c r="B13" s="225" t="s">
        <v>167</v>
      </c>
      <c r="C13" s="180">
        <v>30649</v>
      </c>
      <c r="D13" s="319">
        <v>1.1317890846697098E-2</v>
      </c>
      <c r="E13" s="115">
        <v>10886</v>
      </c>
      <c r="F13" s="319">
        <v>-0.12010992563853862</v>
      </c>
      <c r="G13" s="115">
        <v>41535</v>
      </c>
      <c r="H13" s="320">
        <v>-2.6781948544917777E-2</v>
      </c>
      <c r="I13" s="321">
        <v>21594</v>
      </c>
      <c r="J13" s="322">
        <v>-4.0778251599147164E-2</v>
      </c>
      <c r="K13" s="17">
        <v>9709</v>
      </c>
      <c r="L13" s="322">
        <v>-0.13980685744662003</v>
      </c>
      <c r="M13" s="17">
        <v>31303</v>
      </c>
      <c r="N13" s="323">
        <v>-7.3848338708245809E-2</v>
      </c>
      <c r="O13" s="180">
        <v>3390</v>
      </c>
      <c r="P13" s="319">
        <v>-0.21889400921658986</v>
      </c>
      <c r="Q13" s="115">
        <v>3357</v>
      </c>
      <c r="R13" s="319">
        <v>0.10646011865524052</v>
      </c>
      <c r="S13" s="115">
        <v>6747</v>
      </c>
      <c r="T13" s="320">
        <v>-8.5028478437754296E-2</v>
      </c>
      <c r="U13" s="180">
        <v>10813</v>
      </c>
      <c r="V13" s="319">
        <v>-5.3235268365292021E-2</v>
      </c>
      <c r="W13" s="115">
        <v>4499</v>
      </c>
      <c r="X13" s="319">
        <v>-0.17160743877738904</v>
      </c>
      <c r="Y13" s="115">
        <v>15312</v>
      </c>
      <c r="Z13" s="320">
        <v>-9.1383812010443877E-2</v>
      </c>
      <c r="AA13" s="180">
        <v>5869</v>
      </c>
      <c r="AB13" s="319">
        <v>0.10506495951798156</v>
      </c>
      <c r="AC13" s="115">
        <v>985</v>
      </c>
      <c r="AD13" s="319">
        <v>-3.0511811023621993E-2</v>
      </c>
      <c r="AE13" s="115">
        <v>6854</v>
      </c>
      <c r="AF13" s="320">
        <v>8.3293820135925456E-2</v>
      </c>
      <c r="AG13" s="180">
        <v>3805</v>
      </c>
      <c r="AH13" s="319">
        <v>0.13109393579072526</v>
      </c>
      <c r="AI13" s="115">
        <v>766</v>
      </c>
      <c r="AJ13" s="319">
        <v>-9.5631641086186492E-2</v>
      </c>
      <c r="AK13" s="115">
        <v>4571</v>
      </c>
      <c r="AL13" s="320">
        <v>8.5490382331987691E-2</v>
      </c>
      <c r="AM13" s="180">
        <v>2245</v>
      </c>
      <c r="AN13" s="320">
        <v>0.29693818601964184</v>
      </c>
      <c r="AO13" s="321">
        <v>966</v>
      </c>
      <c r="AP13" s="322">
        <v>0.28457446808510634</v>
      </c>
      <c r="AQ13" s="17">
        <v>167</v>
      </c>
      <c r="AR13" s="322">
        <v>1.4202898550724639</v>
      </c>
      <c r="AS13" s="17">
        <v>1133</v>
      </c>
      <c r="AT13" s="323">
        <v>0.38002436053593169</v>
      </c>
    </row>
    <row r="14" spans="2:46" s="117" customFormat="1" ht="15" customHeight="1" x14ac:dyDescent="0.25">
      <c r="B14" s="225" t="s">
        <v>163</v>
      </c>
      <c r="C14" s="180">
        <v>295145</v>
      </c>
      <c r="D14" s="319">
        <v>0.27313706459613929</v>
      </c>
      <c r="E14" s="115">
        <v>163332</v>
      </c>
      <c r="F14" s="319">
        <v>7.3479152426520811E-2</v>
      </c>
      <c r="G14" s="115">
        <v>458477</v>
      </c>
      <c r="H14" s="320">
        <v>0.1940220377783044</v>
      </c>
      <c r="I14" s="321">
        <v>273505</v>
      </c>
      <c r="J14" s="322">
        <v>0.26930609441422715</v>
      </c>
      <c r="K14" s="17">
        <v>158121</v>
      </c>
      <c r="L14" s="322">
        <v>6.0716441940028121E-2</v>
      </c>
      <c r="M14" s="17">
        <v>431626</v>
      </c>
      <c r="N14" s="323">
        <v>0.18400969973611003</v>
      </c>
      <c r="O14" s="180">
        <v>83982</v>
      </c>
      <c r="P14" s="319">
        <v>0.20839148764730431</v>
      </c>
      <c r="Q14" s="115">
        <v>71903</v>
      </c>
      <c r="R14" s="319">
        <v>2.3326312194011267E-2</v>
      </c>
      <c r="S14" s="115">
        <v>155885</v>
      </c>
      <c r="T14" s="320">
        <v>0.11535241802193719</v>
      </c>
      <c r="U14" s="180">
        <v>128358</v>
      </c>
      <c r="V14" s="319">
        <v>0.20815489020453115</v>
      </c>
      <c r="W14" s="115">
        <v>51466</v>
      </c>
      <c r="X14" s="319">
        <v>0.17456694890111146</v>
      </c>
      <c r="Y14" s="115">
        <v>179824</v>
      </c>
      <c r="Z14" s="320">
        <v>0.19834732773557251</v>
      </c>
      <c r="AA14" s="180">
        <v>17188</v>
      </c>
      <c r="AB14" s="319">
        <v>0.31106025934401216</v>
      </c>
      <c r="AC14" s="115">
        <v>5066</v>
      </c>
      <c r="AD14" s="319">
        <v>0.65555555555555545</v>
      </c>
      <c r="AE14" s="115">
        <v>22254</v>
      </c>
      <c r="AF14" s="320">
        <v>0.376252319109462</v>
      </c>
      <c r="AG14" s="180">
        <v>15045</v>
      </c>
      <c r="AH14" s="319">
        <v>0.35078110971449084</v>
      </c>
      <c r="AI14" s="115">
        <v>4605</v>
      </c>
      <c r="AJ14" s="319">
        <v>0.64994625582228593</v>
      </c>
      <c r="AK14" s="115">
        <v>19650</v>
      </c>
      <c r="AL14" s="320">
        <v>0.41072582382080558</v>
      </c>
      <c r="AM14" s="180">
        <v>3694</v>
      </c>
      <c r="AN14" s="320">
        <v>0.30437853107344637</v>
      </c>
      <c r="AO14" s="321">
        <v>758</v>
      </c>
      <c r="AP14" s="322">
        <v>0.86240786240786238</v>
      </c>
      <c r="AQ14" s="17">
        <v>145</v>
      </c>
      <c r="AR14" s="322">
        <v>5.5909090909090908</v>
      </c>
      <c r="AS14" s="17">
        <v>903</v>
      </c>
      <c r="AT14" s="323">
        <v>1.104895104895105</v>
      </c>
    </row>
    <row r="15" spans="2:46" s="117" customFormat="1" ht="15" customHeight="1" x14ac:dyDescent="0.25">
      <c r="B15" s="225" t="s">
        <v>168</v>
      </c>
      <c r="C15" s="180">
        <v>13629</v>
      </c>
      <c r="D15" s="319">
        <v>0.37624962132687068</v>
      </c>
      <c r="E15" s="115">
        <v>7082</v>
      </c>
      <c r="F15" s="319">
        <v>0.2116338751069291</v>
      </c>
      <c r="G15" s="115">
        <v>20711</v>
      </c>
      <c r="H15" s="320">
        <v>0.3151511303022605</v>
      </c>
      <c r="I15" s="321">
        <v>12203</v>
      </c>
      <c r="J15" s="322">
        <v>0.37840280131029025</v>
      </c>
      <c r="K15" s="17">
        <v>6645</v>
      </c>
      <c r="L15" s="322">
        <v>0.18681907483479199</v>
      </c>
      <c r="M15" s="17">
        <v>18848</v>
      </c>
      <c r="N15" s="323">
        <v>0.30417935233877658</v>
      </c>
      <c r="O15" s="180">
        <v>6183</v>
      </c>
      <c r="P15" s="319">
        <v>0.36792035398230083</v>
      </c>
      <c r="Q15" s="115">
        <v>3646</v>
      </c>
      <c r="R15" s="319">
        <v>0.17955354254286648</v>
      </c>
      <c r="S15" s="115">
        <v>9829</v>
      </c>
      <c r="T15" s="320">
        <v>0.291420312705295</v>
      </c>
      <c r="U15" s="180">
        <v>4622</v>
      </c>
      <c r="V15" s="319">
        <v>0.41216009776963025</v>
      </c>
      <c r="W15" s="115">
        <v>2175</v>
      </c>
      <c r="X15" s="319">
        <v>5.9425231368728682E-2</v>
      </c>
      <c r="Y15" s="115">
        <v>6797</v>
      </c>
      <c r="Z15" s="320">
        <v>0.27619226436349975</v>
      </c>
      <c r="AA15" s="180">
        <v>936</v>
      </c>
      <c r="AB15" s="319">
        <v>0.34676258992805753</v>
      </c>
      <c r="AC15" s="115">
        <v>433</v>
      </c>
      <c r="AD15" s="319">
        <v>0.78925619834710736</v>
      </c>
      <c r="AE15" s="115">
        <v>1369</v>
      </c>
      <c r="AF15" s="320">
        <v>0.46104589114194239</v>
      </c>
      <c r="AG15" s="180">
        <v>808</v>
      </c>
      <c r="AH15" s="319">
        <v>0.33333333333333326</v>
      </c>
      <c r="AI15" s="115">
        <v>393</v>
      </c>
      <c r="AJ15" s="319">
        <v>0.70129870129870131</v>
      </c>
      <c r="AK15" s="115">
        <v>1201</v>
      </c>
      <c r="AL15" s="320">
        <v>0.43488649940262847</v>
      </c>
      <c r="AM15" s="180">
        <v>427</v>
      </c>
      <c r="AN15" s="320">
        <v>0.48780487804878048</v>
      </c>
      <c r="AO15" s="321">
        <v>63</v>
      </c>
      <c r="AP15" s="322">
        <v>-7.3529411764705843E-2</v>
      </c>
      <c r="AQ15" s="17">
        <v>4</v>
      </c>
      <c r="AR15" s="322">
        <v>0</v>
      </c>
      <c r="AS15" s="17">
        <v>67</v>
      </c>
      <c r="AT15" s="323">
        <v>-6.944444444444442E-2</v>
      </c>
    </row>
    <row r="16" spans="2:46" s="117" customFormat="1" ht="15" customHeight="1" x14ac:dyDescent="0.25">
      <c r="B16" s="225" t="s">
        <v>169</v>
      </c>
      <c r="C16" s="180">
        <v>32837</v>
      </c>
      <c r="D16" s="319">
        <v>0.29805905838637003</v>
      </c>
      <c r="E16" s="115">
        <v>10980</v>
      </c>
      <c r="F16" s="319">
        <v>4.3329532497149437E-2</v>
      </c>
      <c r="G16" s="115">
        <v>43817</v>
      </c>
      <c r="H16" s="320">
        <v>0.22322101560537111</v>
      </c>
      <c r="I16" s="321">
        <v>27764</v>
      </c>
      <c r="J16" s="322">
        <v>0.30255688482289478</v>
      </c>
      <c r="K16" s="17">
        <v>9743</v>
      </c>
      <c r="L16" s="322">
        <v>1.183923564233047E-2</v>
      </c>
      <c r="M16" s="17">
        <v>37507</v>
      </c>
      <c r="N16" s="323">
        <v>0.2120928128231645</v>
      </c>
      <c r="O16" s="180">
        <v>12972</v>
      </c>
      <c r="P16" s="319">
        <v>0.34119106699751867</v>
      </c>
      <c r="Q16" s="115">
        <v>3957</v>
      </c>
      <c r="R16" s="319">
        <v>-8.147632311977715E-2</v>
      </c>
      <c r="S16" s="115">
        <v>16929</v>
      </c>
      <c r="T16" s="320">
        <v>0.21094420600858377</v>
      </c>
      <c r="U16" s="180">
        <v>12083</v>
      </c>
      <c r="V16" s="319">
        <v>0.2132744251430867</v>
      </c>
      <c r="W16" s="115">
        <v>4097</v>
      </c>
      <c r="X16" s="319">
        <v>3.6428029344801383E-2</v>
      </c>
      <c r="Y16" s="115">
        <v>16180</v>
      </c>
      <c r="Z16" s="320">
        <v>0.16302472685451419</v>
      </c>
      <c r="AA16" s="180">
        <v>2373</v>
      </c>
      <c r="AB16" s="319">
        <v>0.41250000000000009</v>
      </c>
      <c r="AC16" s="115">
        <v>1157</v>
      </c>
      <c r="AD16" s="319">
        <v>0.32228571428571429</v>
      </c>
      <c r="AE16" s="115">
        <v>3530</v>
      </c>
      <c r="AF16" s="320">
        <v>0.38160469667318986</v>
      </c>
      <c r="AG16" s="180">
        <v>1898</v>
      </c>
      <c r="AH16" s="319">
        <v>0.41115241635687738</v>
      </c>
      <c r="AI16" s="115">
        <v>1038</v>
      </c>
      <c r="AJ16" s="319">
        <v>0.27205882352941169</v>
      </c>
      <c r="AK16" s="115">
        <v>2936</v>
      </c>
      <c r="AL16" s="320">
        <v>0.35863026376677465</v>
      </c>
      <c r="AM16" s="180">
        <v>2325</v>
      </c>
      <c r="AN16" s="320">
        <v>0.16775489703666491</v>
      </c>
      <c r="AO16" s="321">
        <v>375</v>
      </c>
      <c r="AP16" s="322">
        <v>0.20578778135048226</v>
      </c>
      <c r="AQ16" s="17">
        <v>80</v>
      </c>
      <c r="AR16" s="322">
        <v>3</v>
      </c>
      <c r="AS16" s="17">
        <v>455</v>
      </c>
      <c r="AT16" s="323">
        <v>0.37462235649546827</v>
      </c>
    </row>
    <row r="17" spans="2:47" s="117" customFormat="1" ht="15" customHeight="1" x14ac:dyDescent="0.25">
      <c r="B17" s="225" t="s">
        <v>170</v>
      </c>
      <c r="C17" s="180">
        <v>38542</v>
      </c>
      <c r="D17" s="319">
        <v>7.0284534789537556E-3</v>
      </c>
      <c r="E17" s="115">
        <v>32875</v>
      </c>
      <c r="F17" s="319">
        <v>-0.17262294256807775</v>
      </c>
      <c r="G17" s="115">
        <v>71417</v>
      </c>
      <c r="H17" s="320">
        <v>-8.4479597984796206E-2</v>
      </c>
      <c r="I17" s="321">
        <v>32501</v>
      </c>
      <c r="J17" s="322">
        <v>-1.9607251666616365E-2</v>
      </c>
      <c r="K17" s="17">
        <v>29619</v>
      </c>
      <c r="L17" s="322">
        <v>-0.19853339105963852</v>
      </c>
      <c r="M17" s="17">
        <v>62120</v>
      </c>
      <c r="N17" s="323">
        <v>-0.11392585619125051</v>
      </c>
      <c r="O17" s="180">
        <v>8238</v>
      </c>
      <c r="P17" s="319">
        <v>-4.6968995835261484E-2</v>
      </c>
      <c r="Q17" s="115">
        <v>22908</v>
      </c>
      <c r="R17" s="319">
        <v>-0.10354543320028176</v>
      </c>
      <c r="S17" s="115">
        <v>31146</v>
      </c>
      <c r="T17" s="320">
        <v>-8.9244985086847195E-2</v>
      </c>
      <c r="U17" s="180">
        <v>18216</v>
      </c>
      <c r="V17" s="319">
        <v>-1.4800197335964604E-3</v>
      </c>
      <c r="W17" s="115">
        <v>3650</v>
      </c>
      <c r="X17" s="319">
        <v>-0.46394477896901165</v>
      </c>
      <c r="Y17" s="115">
        <v>21866</v>
      </c>
      <c r="Z17" s="320">
        <v>-0.12717547501197513</v>
      </c>
      <c r="AA17" s="180">
        <v>4506</v>
      </c>
      <c r="AB17" s="319">
        <v>0.39720930232558138</v>
      </c>
      <c r="AC17" s="115">
        <v>3247</v>
      </c>
      <c r="AD17" s="319">
        <v>0.16882649388048954</v>
      </c>
      <c r="AE17" s="115">
        <v>7753</v>
      </c>
      <c r="AF17" s="320">
        <v>0.29152090621355997</v>
      </c>
      <c r="AG17" s="180">
        <v>4165</v>
      </c>
      <c r="AH17" s="319">
        <v>0.44869565217391294</v>
      </c>
      <c r="AI17" s="115">
        <v>3038</v>
      </c>
      <c r="AJ17" s="319">
        <v>0.13485244676877106</v>
      </c>
      <c r="AK17" s="115">
        <v>7203</v>
      </c>
      <c r="AL17" s="320">
        <v>0.29737031700288186</v>
      </c>
      <c r="AM17" s="180">
        <v>1464</v>
      </c>
      <c r="AN17" s="320">
        <v>-0.21035598705501624</v>
      </c>
      <c r="AO17" s="321">
        <v>71</v>
      </c>
      <c r="AP17" s="322">
        <v>0.65116279069767447</v>
      </c>
      <c r="AQ17" s="17">
        <v>9</v>
      </c>
      <c r="AR17" s="322" t="s">
        <v>193</v>
      </c>
      <c r="AS17" s="17">
        <v>80</v>
      </c>
      <c r="AT17" s="323">
        <v>0.86046511627906974</v>
      </c>
    </row>
    <row r="18" spans="2:47" s="117" customFormat="1" ht="15" customHeight="1" x14ac:dyDescent="0.25">
      <c r="B18" s="225" t="s">
        <v>171</v>
      </c>
      <c r="C18" s="180">
        <v>16016</v>
      </c>
      <c r="D18" s="319">
        <v>-0.19294532627865957</v>
      </c>
      <c r="E18" s="115">
        <v>19615</v>
      </c>
      <c r="F18" s="319">
        <v>-0.20030169602087411</v>
      </c>
      <c r="G18" s="115">
        <v>35631</v>
      </c>
      <c r="H18" s="320">
        <v>-0.19701169630180515</v>
      </c>
      <c r="I18" s="321">
        <v>14109</v>
      </c>
      <c r="J18" s="322">
        <v>-0.18260819187764321</v>
      </c>
      <c r="K18" s="17">
        <v>18278</v>
      </c>
      <c r="L18" s="322">
        <v>-0.21116913383108193</v>
      </c>
      <c r="M18" s="17">
        <v>32387</v>
      </c>
      <c r="N18" s="323">
        <v>-0.19897605856747136</v>
      </c>
      <c r="O18" s="180">
        <v>6040</v>
      </c>
      <c r="P18" s="319">
        <v>-0.19359145527369825</v>
      </c>
      <c r="Q18" s="115">
        <v>13786</v>
      </c>
      <c r="R18" s="319">
        <v>-0.15037593984962405</v>
      </c>
      <c r="S18" s="115">
        <v>19826</v>
      </c>
      <c r="T18" s="320">
        <v>-0.1640242874009108</v>
      </c>
      <c r="U18" s="180">
        <v>6764</v>
      </c>
      <c r="V18" s="319">
        <v>-0.14843258214780308</v>
      </c>
      <c r="W18" s="115">
        <v>3078</v>
      </c>
      <c r="X18" s="319">
        <v>-0.25254978144730456</v>
      </c>
      <c r="Y18" s="115">
        <v>9842</v>
      </c>
      <c r="Z18" s="320">
        <v>-0.18398142774230997</v>
      </c>
      <c r="AA18" s="180">
        <v>1010</v>
      </c>
      <c r="AB18" s="319">
        <v>-0.29321203638908333</v>
      </c>
      <c r="AC18" s="115">
        <v>1330</v>
      </c>
      <c r="AD18" s="319">
        <v>-1.6999260901699897E-2</v>
      </c>
      <c r="AE18" s="115">
        <v>2340</v>
      </c>
      <c r="AF18" s="320">
        <v>-0.15887850467289721</v>
      </c>
      <c r="AG18" s="180">
        <v>904</v>
      </c>
      <c r="AH18" s="319">
        <v>-0.3203007518796992</v>
      </c>
      <c r="AI18" s="115">
        <v>1232</v>
      </c>
      <c r="AJ18" s="319">
        <v>-5.5214723926380382E-2</v>
      </c>
      <c r="AK18" s="115">
        <v>2136</v>
      </c>
      <c r="AL18" s="320">
        <v>-0.18906605922551256</v>
      </c>
      <c r="AM18" s="180">
        <v>871</v>
      </c>
      <c r="AN18" s="320">
        <v>-0.22852081488042519</v>
      </c>
      <c r="AO18" s="321">
        <v>26</v>
      </c>
      <c r="AP18" s="322">
        <v>0</v>
      </c>
      <c r="AQ18" s="17">
        <v>7</v>
      </c>
      <c r="AR18" s="322">
        <v>0.75</v>
      </c>
      <c r="AS18" s="17">
        <v>33</v>
      </c>
      <c r="AT18" s="323">
        <v>0.10000000000000009</v>
      </c>
    </row>
    <row r="19" spans="2:47" s="117" customFormat="1" ht="15" customHeight="1" x14ac:dyDescent="0.25">
      <c r="B19" s="225" t="s">
        <v>173</v>
      </c>
      <c r="C19" s="180">
        <v>23444</v>
      </c>
      <c r="D19" s="319">
        <v>-4.4116447851259899E-2</v>
      </c>
      <c r="E19" s="115">
        <v>22236</v>
      </c>
      <c r="F19" s="319">
        <v>-6.2681785608902807E-2</v>
      </c>
      <c r="G19" s="115">
        <v>45680</v>
      </c>
      <c r="H19" s="320">
        <v>-5.3244626831644215E-2</v>
      </c>
      <c r="I19" s="321">
        <v>20525</v>
      </c>
      <c r="J19" s="322">
        <v>7.2922111866178696E-2</v>
      </c>
      <c r="K19" s="17">
        <v>20323</v>
      </c>
      <c r="L19" s="322">
        <v>-6.71532176627192E-2</v>
      </c>
      <c r="M19" s="17">
        <v>40848</v>
      </c>
      <c r="N19" s="323">
        <v>-1.6619415387623127E-3</v>
      </c>
      <c r="O19" s="180">
        <v>5634</v>
      </c>
      <c r="P19" s="319">
        <v>8.6176980913823087E-2</v>
      </c>
      <c r="Q19" s="115">
        <v>13530</v>
      </c>
      <c r="R19" s="319">
        <v>5.4313099041533475E-2</v>
      </c>
      <c r="S19" s="115">
        <v>19164</v>
      </c>
      <c r="T19" s="320">
        <v>6.3485016648168635E-2</v>
      </c>
      <c r="U19" s="180">
        <v>12996</v>
      </c>
      <c r="V19" s="319">
        <v>0.16420317119054029</v>
      </c>
      <c r="W19" s="115">
        <v>4462</v>
      </c>
      <c r="X19" s="319">
        <v>-0.32780958119915637</v>
      </c>
      <c r="Y19" s="115">
        <v>17458</v>
      </c>
      <c r="Z19" s="320">
        <v>-1.926858041683055E-2</v>
      </c>
      <c r="AA19" s="180">
        <v>2225</v>
      </c>
      <c r="AB19" s="319">
        <v>-0.52969773832170786</v>
      </c>
      <c r="AC19" s="115">
        <v>1913</v>
      </c>
      <c r="AD19" s="319">
        <v>-3.1266284523189247E-3</v>
      </c>
      <c r="AE19" s="115">
        <v>4138</v>
      </c>
      <c r="AF19" s="320">
        <v>-0.3777443609022556</v>
      </c>
      <c r="AG19" s="180">
        <v>2003</v>
      </c>
      <c r="AH19" s="319">
        <v>-0.52377555872563009</v>
      </c>
      <c r="AI19" s="115">
        <v>1787</v>
      </c>
      <c r="AJ19" s="319">
        <v>-2.6688453159041448E-2</v>
      </c>
      <c r="AK19" s="115">
        <v>3790</v>
      </c>
      <c r="AL19" s="320">
        <v>-0.37272426348891097</v>
      </c>
      <c r="AM19" s="180">
        <v>599</v>
      </c>
      <c r="AN19" s="320">
        <v>-2.1241830065359513E-2</v>
      </c>
      <c r="AO19" s="321">
        <v>95</v>
      </c>
      <c r="AP19" s="322">
        <v>0.79245283018867929</v>
      </c>
      <c r="AQ19" s="17">
        <v>0</v>
      </c>
      <c r="AR19" s="322">
        <v>-1</v>
      </c>
      <c r="AS19" s="17">
        <v>95</v>
      </c>
      <c r="AT19" s="323">
        <v>0.3380281690140845</v>
      </c>
    </row>
    <row r="20" spans="2:47" s="117" customFormat="1" ht="15" customHeight="1" x14ac:dyDescent="0.25">
      <c r="B20" s="225" t="s">
        <v>172</v>
      </c>
      <c r="C20" s="180">
        <v>18973</v>
      </c>
      <c r="D20" s="319">
        <v>-6.6105532585154503E-2</v>
      </c>
      <c r="E20" s="115">
        <v>28424</v>
      </c>
      <c r="F20" s="319">
        <v>-2.3095958207313694E-2</v>
      </c>
      <c r="G20" s="115">
        <v>47397</v>
      </c>
      <c r="H20" s="320">
        <v>-4.0779567716344167E-2</v>
      </c>
      <c r="I20" s="321">
        <v>13938</v>
      </c>
      <c r="J20" s="322">
        <v>-0.11779226533324894</v>
      </c>
      <c r="K20" s="17">
        <v>20378</v>
      </c>
      <c r="L20" s="322">
        <v>-5.9881897028972175E-2</v>
      </c>
      <c r="M20" s="17">
        <v>34316</v>
      </c>
      <c r="N20" s="323">
        <v>-8.429619746497663E-2</v>
      </c>
      <c r="O20" s="180">
        <v>5979</v>
      </c>
      <c r="P20" s="319">
        <v>-4.9925112331502541E-3</v>
      </c>
      <c r="Q20" s="115">
        <v>14516</v>
      </c>
      <c r="R20" s="319">
        <v>-6.014891550663648E-2</v>
      </c>
      <c r="S20" s="115">
        <v>20495</v>
      </c>
      <c r="T20" s="320">
        <v>-4.4700288990398018E-2</v>
      </c>
      <c r="U20" s="180">
        <v>6472</v>
      </c>
      <c r="V20" s="319">
        <v>-0.24489557811223894</v>
      </c>
      <c r="W20" s="115">
        <v>3247</v>
      </c>
      <c r="X20" s="319">
        <v>-0.1735810638839399</v>
      </c>
      <c r="Y20" s="115">
        <v>9719</v>
      </c>
      <c r="Z20" s="320">
        <v>-0.22248000000000001</v>
      </c>
      <c r="AA20" s="180">
        <v>4112</v>
      </c>
      <c r="AB20" s="319">
        <v>0.13309451639570136</v>
      </c>
      <c r="AC20" s="115">
        <v>8040</v>
      </c>
      <c r="AD20" s="319">
        <v>8.4142394822006583E-2</v>
      </c>
      <c r="AE20" s="115">
        <v>12152</v>
      </c>
      <c r="AF20" s="320">
        <v>0.10022634676324138</v>
      </c>
      <c r="AG20" s="180">
        <v>3787</v>
      </c>
      <c r="AH20" s="319">
        <v>9.9274310595065307E-2</v>
      </c>
      <c r="AI20" s="115">
        <v>7522</v>
      </c>
      <c r="AJ20" s="319">
        <v>5.4978962131837283E-2</v>
      </c>
      <c r="AK20" s="115">
        <v>11309</v>
      </c>
      <c r="AL20" s="320">
        <v>6.9408983451536566E-2</v>
      </c>
      <c r="AM20" s="180">
        <v>871</v>
      </c>
      <c r="AN20" s="320">
        <v>-5.7077625570776114E-3</v>
      </c>
      <c r="AO20" s="321">
        <v>52</v>
      </c>
      <c r="AP20" s="322">
        <v>3.333333333333333</v>
      </c>
      <c r="AQ20" s="17">
        <v>6</v>
      </c>
      <c r="AR20" s="322">
        <v>0.5</v>
      </c>
      <c r="AS20" s="17">
        <v>58</v>
      </c>
      <c r="AT20" s="323">
        <v>2.625</v>
      </c>
    </row>
    <row r="21" spans="2:47" s="117" customFormat="1" ht="15" customHeight="1" x14ac:dyDescent="0.25">
      <c r="B21" s="225" t="s">
        <v>174</v>
      </c>
      <c r="C21" s="180">
        <v>9873</v>
      </c>
      <c r="D21" s="319">
        <v>8.3159626988480451E-2</v>
      </c>
      <c r="E21" s="115">
        <v>2081</v>
      </c>
      <c r="F21" s="319">
        <v>-6.2190175754844534E-2</v>
      </c>
      <c r="G21" s="115">
        <v>11954</v>
      </c>
      <c r="H21" s="320">
        <v>5.4702664549144187E-2</v>
      </c>
      <c r="I21" s="321">
        <v>7679</v>
      </c>
      <c r="J21" s="322">
        <v>5.3360768175582995E-2</v>
      </c>
      <c r="K21" s="17">
        <v>1599</v>
      </c>
      <c r="L21" s="322">
        <v>-0.15082315454062667</v>
      </c>
      <c r="M21" s="17">
        <v>9278</v>
      </c>
      <c r="N21" s="323">
        <v>1.1446636869072213E-2</v>
      </c>
      <c r="O21" s="180">
        <v>1913</v>
      </c>
      <c r="P21" s="319">
        <v>0.2130627774254914</v>
      </c>
      <c r="Q21" s="115">
        <v>739</v>
      </c>
      <c r="R21" s="319">
        <v>-0.12853773584905659</v>
      </c>
      <c r="S21" s="115">
        <v>2652</v>
      </c>
      <c r="T21" s="320">
        <v>9.3608247422680479E-2</v>
      </c>
      <c r="U21" s="180">
        <v>4317</v>
      </c>
      <c r="V21" s="319">
        <v>-1.1902037079423167E-2</v>
      </c>
      <c r="W21" s="115">
        <v>601</v>
      </c>
      <c r="X21" s="319">
        <v>-0.24402515723270435</v>
      </c>
      <c r="Y21" s="115">
        <v>4918</v>
      </c>
      <c r="Z21" s="320">
        <v>-4.7637490317583242E-2</v>
      </c>
      <c r="AA21" s="180">
        <v>1570</v>
      </c>
      <c r="AB21" s="319">
        <v>0.24603174603174605</v>
      </c>
      <c r="AC21" s="115">
        <v>469</v>
      </c>
      <c r="AD21" s="319">
        <v>0.44307692307692315</v>
      </c>
      <c r="AE21" s="115">
        <v>2039</v>
      </c>
      <c r="AF21" s="320">
        <v>0.28643533123028386</v>
      </c>
      <c r="AG21" s="180">
        <v>999</v>
      </c>
      <c r="AH21" s="319">
        <v>0.25977301387137453</v>
      </c>
      <c r="AI21" s="115">
        <v>383</v>
      </c>
      <c r="AJ21" s="319">
        <v>0.49609375</v>
      </c>
      <c r="AK21" s="115">
        <v>1382</v>
      </c>
      <c r="AL21" s="320">
        <v>0.31744518589132498</v>
      </c>
      <c r="AM21" s="180">
        <v>467</v>
      </c>
      <c r="AN21" s="320">
        <v>0.23872679045092848</v>
      </c>
      <c r="AO21" s="321">
        <v>157</v>
      </c>
      <c r="AP21" s="322">
        <v>-0.16489361702127658</v>
      </c>
      <c r="AQ21" s="17">
        <v>13</v>
      </c>
      <c r="AR21" s="322">
        <v>0.18181818181818188</v>
      </c>
      <c r="AS21" s="17">
        <v>170</v>
      </c>
      <c r="AT21" s="323">
        <v>-0.14572864321608037</v>
      </c>
    </row>
    <row r="22" spans="2:47" s="117" customFormat="1" ht="15" customHeight="1" x14ac:dyDescent="0.25">
      <c r="B22" s="225" t="s">
        <v>175</v>
      </c>
      <c r="C22" s="180">
        <v>7301</v>
      </c>
      <c r="D22" s="319">
        <v>-3.6807387862796803E-2</v>
      </c>
      <c r="E22" s="115">
        <v>2099</v>
      </c>
      <c r="F22" s="319">
        <v>-8.340611353711791E-2</v>
      </c>
      <c r="G22" s="115">
        <v>9400</v>
      </c>
      <c r="H22" s="320">
        <v>-4.7619047619047672E-2</v>
      </c>
      <c r="I22" s="321">
        <v>5455</v>
      </c>
      <c r="J22" s="322">
        <v>-8.7945159672295548E-2</v>
      </c>
      <c r="K22" s="17">
        <v>1612</v>
      </c>
      <c r="L22" s="322">
        <v>-0.18831822759315209</v>
      </c>
      <c r="M22" s="17">
        <v>7067</v>
      </c>
      <c r="N22" s="323">
        <v>-0.11296598468683317</v>
      </c>
      <c r="O22" s="180">
        <v>1500</v>
      </c>
      <c r="P22" s="319">
        <v>4.0943789035392086E-2</v>
      </c>
      <c r="Q22" s="115">
        <v>706</v>
      </c>
      <c r="R22" s="319">
        <v>-0.13691931540342295</v>
      </c>
      <c r="S22" s="115">
        <v>2206</v>
      </c>
      <c r="T22" s="320">
        <v>-2.346170872067288E-2</v>
      </c>
      <c r="U22" s="180">
        <v>3137</v>
      </c>
      <c r="V22" s="319">
        <v>-0.16190221747261557</v>
      </c>
      <c r="W22" s="115">
        <v>709</v>
      </c>
      <c r="X22" s="319">
        <v>-0.2683178534571723</v>
      </c>
      <c r="Y22" s="115">
        <v>3846</v>
      </c>
      <c r="Z22" s="320">
        <v>-0.18378607809847203</v>
      </c>
      <c r="AA22" s="180">
        <v>1393</v>
      </c>
      <c r="AB22" s="319">
        <v>9.3406593406593297E-2</v>
      </c>
      <c r="AC22" s="115">
        <v>483</v>
      </c>
      <c r="AD22" s="319">
        <v>0.63728813559322028</v>
      </c>
      <c r="AE22" s="115">
        <v>1876</v>
      </c>
      <c r="AF22" s="320">
        <v>0.195666029318037</v>
      </c>
      <c r="AG22" s="180">
        <v>1176</v>
      </c>
      <c r="AH22" s="319">
        <v>7.9889807162534465E-2</v>
      </c>
      <c r="AI22" s="115">
        <v>379</v>
      </c>
      <c r="AJ22" s="319">
        <v>0.44656488549618323</v>
      </c>
      <c r="AK22" s="115">
        <v>1555</v>
      </c>
      <c r="AL22" s="320">
        <v>0.15099925980755002</v>
      </c>
      <c r="AM22" s="180">
        <v>317</v>
      </c>
      <c r="AN22" s="320">
        <v>0.25793650793650791</v>
      </c>
      <c r="AO22" s="321">
        <v>136</v>
      </c>
      <c r="AP22" s="322">
        <v>0.86301369863013688</v>
      </c>
      <c r="AQ22" s="17">
        <v>4</v>
      </c>
      <c r="AR22" s="322">
        <v>-0.55555555555555558</v>
      </c>
      <c r="AS22" s="17">
        <v>140</v>
      </c>
      <c r="AT22" s="323">
        <v>0.70731707317073167</v>
      </c>
    </row>
    <row r="23" spans="2:47" s="117" customFormat="1" ht="15" customHeight="1" x14ac:dyDescent="0.25">
      <c r="B23" s="225" t="s">
        <v>176</v>
      </c>
      <c r="C23" s="180">
        <v>10284</v>
      </c>
      <c r="D23" s="319">
        <v>-7.7502691065661988E-2</v>
      </c>
      <c r="E23" s="115">
        <v>6939</v>
      </c>
      <c r="F23" s="319">
        <v>-0.17803837953091683</v>
      </c>
      <c r="G23" s="115">
        <v>17223</v>
      </c>
      <c r="H23" s="320">
        <v>-0.12082695252679942</v>
      </c>
      <c r="I23" s="321">
        <v>8710</v>
      </c>
      <c r="J23" s="322">
        <v>-5.4596765440138917E-2</v>
      </c>
      <c r="K23" s="17">
        <v>6382</v>
      </c>
      <c r="L23" s="322">
        <v>-0.19763640935378424</v>
      </c>
      <c r="M23" s="17">
        <v>15092</v>
      </c>
      <c r="N23" s="323">
        <v>-0.12087143938952638</v>
      </c>
      <c r="O23" s="180">
        <v>3011</v>
      </c>
      <c r="P23" s="319">
        <v>-9.21355709114835E-3</v>
      </c>
      <c r="Q23" s="115">
        <v>1265</v>
      </c>
      <c r="R23" s="319">
        <v>-0.32926829268292679</v>
      </c>
      <c r="S23" s="115">
        <v>4276</v>
      </c>
      <c r="T23" s="320">
        <v>-0.13177664974619285</v>
      </c>
      <c r="U23" s="180">
        <v>3890</v>
      </c>
      <c r="V23" s="319">
        <v>-0.17984398060299389</v>
      </c>
      <c r="W23" s="115">
        <v>3712</v>
      </c>
      <c r="X23" s="319">
        <v>-9.2642385724761689E-2</v>
      </c>
      <c r="Y23" s="115">
        <v>7602</v>
      </c>
      <c r="Z23" s="320">
        <v>-0.13946117274167991</v>
      </c>
      <c r="AA23" s="180">
        <v>993</v>
      </c>
      <c r="AB23" s="319">
        <v>-0.30364656381486677</v>
      </c>
      <c r="AC23" s="115">
        <v>528</v>
      </c>
      <c r="AD23" s="319">
        <v>0.10691823899371067</v>
      </c>
      <c r="AE23" s="115">
        <v>1521</v>
      </c>
      <c r="AF23" s="320">
        <v>-0.20073568050446666</v>
      </c>
      <c r="AG23" s="180">
        <v>795</v>
      </c>
      <c r="AH23" s="319">
        <v>-0.34836065573770492</v>
      </c>
      <c r="AI23" s="115">
        <v>459</v>
      </c>
      <c r="AJ23" s="319">
        <v>3.6117381489841893E-2</v>
      </c>
      <c r="AK23" s="115">
        <v>1254</v>
      </c>
      <c r="AL23" s="320">
        <v>-0.24594107035478052</v>
      </c>
      <c r="AM23" s="180">
        <v>530</v>
      </c>
      <c r="AN23" s="320">
        <v>7.7235772357723498E-2</v>
      </c>
      <c r="AO23" s="321">
        <v>51</v>
      </c>
      <c r="AP23" s="322">
        <v>2</v>
      </c>
      <c r="AQ23" s="17">
        <v>29</v>
      </c>
      <c r="AR23" s="322">
        <v>1.6363636363636362</v>
      </c>
      <c r="AS23" s="17">
        <v>80</v>
      </c>
      <c r="AT23" s="323">
        <v>1.8571428571428572</v>
      </c>
    </row>
    <row r="24" spans="2:47" s="117" customFormat="1" ht="15" customHeight="1" x14ac:dyDescent="0.25">
      <c r="B24" s="225" t="s">
        <v>177</v>
      </c>
      <c r="C24" s="180">
        <v>20253</v>
      </c>
      <c r="D24" s="319">
        <v>0.36650698333445786</v>
      </c>
      <c r="E24" s="115">
        <v>9542</v>
      </c>
      <c r="F24" s="319">
        <v>3.9773346409502031E-2</v>
      </c>
      <c r="G24" s="115">
        <v>29795</v>
      </c>
      <c r="H24" s="320">
        <v>0.24156179681640144</v>
      </c>
      <c r="I24" s="321">
        <v>16531</v>
      </c>
      <c r="J24" s="322">
        <v>0.30452967171717171</v>
      </c>
      <c r="K24" s="17">
        <v>8907</v>
      </c>
      <c r="L24" s="322">
        <v>1.0207553589656415E-2</v>
      </c>
      <c r="M24" s="17">
        <v>25438</v>
      </c>
      <c r="N24" s="323">
        <v>0.18376843966680623</v>
      </c>
      <c r="O24" s="180">
        <v>3947</v>
      </c>
      <c r="P24" s="319">
        <v>0.60316815597075557</v>
      </c>
      <c r="Q24" s="115">
        <v>5166</v>
      </c>
      <c r="R24" s="319">
        <v>0.46262740656851653</v>
      </c>
      <c r="S24" s="115">
        <v>9113</v>
      </c>
      <c r="T24" s="320">
        <v>0.52035368702035378</v>
      </c>
      <c r="U24" s="180">
        <v>6951</v>
      </c>
      <c r="V24" s="319">
        <v>-0.16644681616500778</v>
      </c>
      <c r="W24" s="115">
        <v>2191</v>
      </c>
      <c r="X24" s="319">
        <v>-0.12534930139720557</v>
      </c>
      <c r="Y24" s="115">
        <v>9142</v>
      </c>
      <c r="Z24" s="320">
        <v>-0.15695315381777941</v>
      </c>
      <c r="AA24" s="180">
        <v>2966</v>
      </c>
      <c r="AB24" s="319">
        <v>0.85839598997493738</v>
      </c>
      <c r="AC24" s="115">
        <v>621</v>
      </c>
      <c r="AD24" s="319">
        <v>0.7592067988668556</v>
      </c>
      <c r="AE24" s="115">
        <v>3587</v>
      </c>
      <c r="AF24" s="320">
        <v>0.84043099025141088</v>
      </c>
      <c r="AG24" s="180">
        <v>2563</v>
      </c>
      <c r="AH24" s="319">
        <v>1.0357426528991263</v>
      </c>
      <c r="AI24" s="115">
        <v>563</v>
      </c>
      <c r="AJ24" s="319">
        <v>0.73230769230769233</v>
      </c>
      <c r="AK24" s="115">
        <v>3126</v>
      </c>
      <c r="AL24" s="320">
        <v>0.9734848484848484</v>
      </c>
      <c r="AM24" s="180">
        <v>713</v>
      </c>
      <c r="AN24" s="320">
        <v>0.4521384928716905</v>
      </c>
      <c r="AO24" s="321">
        <v>43</v>
      </c>
      <c r="AP24" s="322">
        <v>-0.30645161290322576</v>
      </c>
      <c r="AQ24" s="17">
        <v>14</v>
      </c>
      <c r="AR24" s="322">
        <v>1</v>
      </c>
      <c r="AS24" s="17">
        <v>57</v>
      </c>
      <c r="AT24" s="323">
        <v>-0.17391304347826086</v>
      </c>
    </row>
    <row r="25" spans="2:47" s="117" customFormat="1" ht="15" customHeight="1" x14ac:dyDescent="0.25">
      <c r="B25" s="225" t="s">
        <v>178</v>
      </c>
      <c r="C25" s="180">
        <v>23265</v>
      </c>
      <c r="D25" s="319">
        <v>0.22228643480088262</v>
      </c>
      <c r="E25" s="115">
        <v>12131</v>
      </c>
      <c r="F25" s="319">
        <v>0.38371164594502116</v>
      </c>
      <c r="G25" s="115">
        <v>35396</v>
      </c>
      <c r="H25" s="320">
        <v>0.27319161181252483</v>
      </c>
      <c r="I25" s="321">
        <v>16725</v>
      </c>
      <c r="J25" s="322">
        <v>0.12861866522707333</v>
      </c>
      <c r="K25" s="17">
        <v>10010</v>
      </c>
      <c r="L25" s="322">
        <v>0.35545023696682465</v>
      </c>
      <c r="M25" s="17">
        <v>26735</v>
      </c>
      <c r="N25" s="323">
        <v>0.20406233111151151</v>
      </c>
      <c r="O25" s="180">
        <v>3314</v>
      </c>
      <c r="P25" s="319">
        <v>0.28599146294140465</v>
      </c>
      <c r="Q25" s="115">
        <v>2588</v>
      </c>
      <c r="R25" s="319">
        <v>0.29659318637274557</v>
      </c>
      <c r="S25" s="115">
        <v>5902</v>
      </c>
      <c r="T25" s="320">
        <v>0.29061884977039143</v>
      </c>
      <c r="U25" s="180">
        <v>10348</v>
      </c>
      <c r="V25" s="319">
        <v>0.36068376068376073</v>
      </c>
      <c r="W25" s="115">
        <v>4864</v>
      </c>
      <c r="X25" s="319">
        <v>0.32497956959956409</v>
      </c>
      <c r="Y25" s="115">
        <v>15212</v>
      </c>
      <c r="Z25" s="320">
        <v>0.34905995033699888</v>
      </c>
      <c r="AA25" s="180">
        <v>4775</v>
      </c>
      <c r="AB25" s="319">
        <v>0.85869988322304391</v>
      </c>
      <c r="AC25" s="115">
        <v>2093</v>
      </c>
      <c r="AD25" s="319">
        <v>0.51447178002894356</v>
      </c>
      <c r="AE25" s="115">
        <v>6868</v>
      </c>
      <c r="AF25" s="320">
        <v>0.73829410275879526</v>
      </c>
      <c r="AG25" s="180">
        <v>4547</v>
      </c>
      <c r="AH25" s="319">
        <v>0.87505154639175253</v>
      </c>
      <c r="AI25" s="115">
        <v>1839</v>
      </c>
      <c r="AJ25" s="319">
        <v>0.46884984025559095</v>
      </c>
      <c r="AK25" s="115">
        <v>6386</v>
      </c>
      <c r="AL25" s="320">
        <v>0.7367419091650802</v>
      </c>
      <c r="AM25" s="180">
        <v>1642</v>
      </c>
      <c r="AN25" s="320">
        <v>3.5962145110410182E-2</v>
      </c>
      <c r="AO25" s="321">
        <v>123</v>
      </c>
      <c r="AP25" s="322">
        <v>1.0163934426229506</v>
      </c>
      <c r="AQ25" s="17">
        <v>28</v>
      </c>
      <c r="AR25" s="322" t="s">
        <v>193</v>
      </c>
      <c r="AS25" s="17">
        <v>151</v>
      </c>
      <c r="AT25" s="323">
        <v>1.4754098360655736</v>
      </c>
    </row>
    <row r="26" spans="2:47" s="117" customFormat="1" ht="15" customHeight="1" x14ac:dyDescent="0.25">
      <c r="B26" s="225" t="s">
        <v>179</v>
      </c>
      <c r="C26" s="180">
        <v>2720</v>
      </c>
      <c r="D26" s="319">
        <v>0.18985126859142598</v>
      </c>
      <c r="E26" s="115">
        <v>904</v>
      </c>
      <c r="F26" s="319">
        <v>0.24175824175824179</v>
      </c>
      <c r="G26" s="115">
        <v>3624</v>
      </c>
      <c r="H26" s="320">
        <v>0.20238885202388857</v>
      </c>
      <c r="I26" s="321">
        <v>1608</v>
      </c>
      <c r="J26" s="322">
        <v>7.558528428093636E-2</v>
      </c>
      <c r="K26" s="17">
        <v>746</v>
      </c>
      <c r="L26" s="322">
        <v>0.15838509316770177</v>
      </c>
      <c r="M26" s="17">
        <v>2354</v>
      </c>
      <c r="N26" s="323">
        <v>0.10051425899953248</v>
      </c>
      <c r="O26" s="180">
        <v>407</v>
      </c>
      <c r="P26" s="319">
        <v>0.55938697318007669</v>
      </c>
      <c r="Q26" s="115">
        <v>237</v>
      </c>
      <c r="R26" s="319">
        <v>0.71739130434782616</v>
      </c>
      <c r="S26" s="115">
        <v>644</v>
      </c>
      <c r="T26" s="320">
        <v>0.61403508771929816</v>
      </c>
      <c r="U26" s="180">
        <v>640</v>
      </c>
      <c r="V26" s="319">
        <v>0.33611691022964507</v>
      </c>
      <c r="W26" s="115">
        <v>224</v>
      </c>
      <c r="X26" s="319">
        <v>-0.20848056537102477</v>
      </c>
      <c r="Y26" s="115">
        <v>864</v>
      </c>
      <c r="Z26" s="320">
        <v>0.13385826771653542</v>
      </c>
      <c r="AA26" s="180">
        <v>482</v>
      </c>
      <c r="AB26" s="319">
        <v>0.34636871508379885</v>
      </c>
      <c r="AC26" s="115">
        <v>158</v>
      </c>
      <c r="AD26" s="319">
        <v>0.88095238095238093</v>
      </c>
      <c r="AE26" s="115">
        <v>640</v>
      </c>
      <c r="AF26" s="320">
        <v>0.44796380090497734</v>
      </c>
      <c r="AG26" s="180">
        <v>294</v>
      </c>
      <c r="AH26" s="319">
        <v>0.48484848484848486</v>
      </c>
      <c r="AI26" s="115">
        <v>137</v>
      </c>
      <c r="AJ26" s="319">
        <v>0.77922077922077926</v>
      </c>
      <c r="AK26" s="115">
        <v>431</v>
      </c>
      <c r="AL26" s="320">
        <v>0.56727272727272737</v>
      </c>
      <c r="AM26" s="180">
        <v>519</v>
      </c>
      <c r="AN26" s="320">
        <v>0.36220472440944884</v>
      </c>
      <c r="AO26" s="321">
        <v>111</v>
      </c>
      <c r="AP26" s="322">
        <v>1.1346153846153846</v>
      </c>
      <c r="AQ26" s="17">
        <v>0</v>
      </c>
      <c r="AR26" s="322" t="s">
        <v>193</v>
      </c>
      <c r="AS26" s="17">
        <v>111</v>
      </c>
      <c r="AT26" s="323">
        <v>1.1346153846153846</v>
      </c>
    </row>
    <row r="27" spans="2:47" s="117" customFormat="1" ht="15" customHeight="1" x14ac:dyDescent="0.25">
      <c r="B27" s="225" t="s">
        <v>180</v>
      </c>
      <c r="C27" s="180">
        <v>2852</v>
      </c>
      <c r="D27" s="319">
        <v>0.32404828226555238</v>
      </c>
      <c r="E27" s="115">
        <v>842</v>
      </c>
      <c r="F27" s="319">
        <v>0.12717536813922359</v>
      </c>
      <c r="G27" s="115">
        <v>3694</v>
      </c>
      <c r="H27" s="320">
        <v>0.27335401585660124</v>
      </c>
      <c r="I27" s="321">
        <v>1630</v>
      </c>
      <c r="J27" s="322">
        <v>0.60591133004926112</v>
      </c>
      <c r="K27" s="17">
        <v>550</v>
      </c>
      <c r="L27" s="322">
        <v>1.8214936247722413E-3</v>
      </c>
      <c r="M27" s="17">
        <v>2180</v>
      </c>
      <c r="N27" s="323">
        <v>0.3938618925831201</v>
      </c>
      <c r="O27" s="180">
        <v>673</v>
      </c>
      <c r="P27" s="319">
        <v>1.3780918727915195</v>
      </c>
      <c r="Q27" s="115">
        <v>226</v>
      </c>
      <c r="R27" s="319">
        <v>-5.8333333333333348E-2</v>
      </c>
      <c r="S27" s="115">
        <v>899</v>
      </c>
      <c r="T27" s="320">
        <v>0.7189292543021033</v>
      </c>
      <c r="U27" s="180">
        <v>624</v>
      </c>
      <c r="V27" s="319">
        <v>0.39285714285714279</v>
      </c>
      <c r="W27" s="115">
        <v>202</v>
      </c>
      <c r="X27" s="319">
        <v>-7.7625570776255759E-2</v>
      </c>
      <c r="Y27" s="115">
        <v>826</v>
      </c>
      <c r="Z27" s="320">
        <v>0.23838080959520247</v>
      </c>
      <c r="AA27" s="180">
        <v>415</v>
      </c>
      <c r="AB27" s="319">
        <v>-9.9783080260303691E-2</v>
      </c>
      <c r="AC27" s="115">
        <v>288</v>
      </c>
      <c r="AD27" s="319">
        <v>0.45454545454545459</v>
      </c>
      <c r="AE27" s="115">
        <v>703</v>
      </c>
      <c r="AF27" s="320">
        <v>6.6767830045523446E-2</v>
      </c>
      <c r="AG27" s="180">
        <v>346</v>
      </c>
      <c r="AH27" s="319">
        <v>-0.1328320802005013</v>
      </c>
      <c r="AI27" s="115">
        <v>270</v>
      </c>
      <c r="AJ27" s="319">
        <v>0.43617021276595747</v>
      </c>
      <c r="AK27" s="115">
        <v>616</v>
      </c>
      <c r="AL27" s="320">
        <v>4.9403747870528036E-2</v>
      </c>
      <c r="AM27" s="180">
        <v>691</v>
      </c>
      <c r="AN27" s="320">
        <v>0.14975041597337779</v>
      </c>
      <c r="AO27" s="321">
        <v>116</v>
      </c>
      <c r="AP27" s="322">
        <v>0.50649350649350655</v>
      </c>
      <c r="AQ27" s="17">
        <v>4</v>
      </c>
      <c r="AR27" s="322" t="s">
        <v>193</v>
      </c>
      <c r="AS27" s="17">
        <v>120</v>
      </c>
      <c r="AT27" s="323">
        <v>0.55844155844155852</v>
      </c>
    </row>
    <row r="28" spans="2:47" s="117" customFormat="1" ht="15" customHeight="1" thickBot="1" x14ac:dyDescent="0.3">
      <c r="B28" s="225" t="s">
        <v>181</v>
      </c>
      <c r="C28" s="180">
        <v>8700</v>
      </c>
      <c r="D28" s="319">
        <v>0.23702545144319642</v>
      </c>
      <c r="E28" s="115">
        <v>3076</v>
      </c>
      <c r="F28" s="319">
        <v>0.1271528032246243</v>
      </c>
      <c r="G28" s="115">
        <v>11776</v>
      </c>
      <c r="H28" s="320">
        <v>0.20631018233968446</v>
      </c>
      <c r="I28" s="321">
        <v>5097</v>
      </c>
      <c r="J28" s="322">
        <v>0.15499660095173362</v>
      </c>
      <c r="K28" s="17">
        <v>2360</v>
      </c>
      <c r="L28" s="322">
        <v>6.3063063063063085E-2</v>
      </c>
      <c r="M28" s="17">
        <v>7457</v>
      </c>
      <c r="N28" s="323">
        <v>0.12422734810794522</v>
      </c>
      <c r="O28" s="180">
        <v>1688</v>
      </c>
      <c r="P28" s="319">
        <v>0.30046224961479195</v>
      </c>
      <c r="Q28" s="115">
        <v>461</v>
      </c>
      <c r="R28" s="319">
        <v>5.4919908466819267E-2</v>
      </c>
      <c r="S28" s="115">
        <v>2149</v>
      </c>
      <c r="T28" s="320">
        <v>0.23861671469740631</v>
      </c>
      <c r="U28" s="180">
        <v>1909</v>
      </c>
      <c r="V28" s="319">
        <v>0.91282565130260518</v>
      </c>
      <c r="W28" s="115">
        <v>745</v>
      </c>
      <c r="X28" s="319">
        <v>0.64823008849557517</v>
      </c>
      <c r="Y28" s="115">
        <v>2654</v>
      </c>
      <c r="Z28" s="320">
        <v>0.83034482758620687</v>
      </c>
      <c r="AA28" s="180">
        <v>1986</v>
      </c>
      <c r="AB28" s="319">
        <v>0.47877885331347736</v>
      </c>
      <c r="AC28" s="115">
        <v>689</v>
      </c>
      <c r="AD28" s="319">
        <v>0.35363457760314332</v>
      </c>
      <c r="AE28" s="115">
        <v>2675</v>
      </c>
      <c r="AF28" s="320">
        <v>0.44438444924406051</v>
      </c>
      <c r="AG28" s="180">
        <v>1485</v>
      </c>
      <c r="AH28" s="319">
        <v>0.46305418719211833</v>
      </c>
      <c r="AI28" s="115">
        <v>627</v>
      </c>
      <c r="AJ28" s="319">
        <v>0.29545454545454541</v>
      </c>
      <c r="AK28" s="115">
        <v>2112</v>
      </c>
      <c r="AL28" s="320">
        <v>0.408939292861908</v>
      </c>
      <c r="AM28" s="180">
        <v>1432</v>
      </c>
      <c r="AN28" s="320">
        <v>0.22918454935622323</v>
      </c>
      <c r="AO28" s="321">
        <v>185</v>
      </c>
      <c r="AP28" s="322">
        <v>0.65178571428571419</v>
      </c>
      <c r="AQ28" s="17">
        <v>27</v>
      </c>
      <c r="AR28" s="322" t="s">
        <v>193</v>
      </c>
      <c r="AS28" s="17">
        <v>212</v>
      </c>
      <c r="AT28" s="323">
        <v>0.89285714285714279</v>
      </c>
    </row>
    <row r="29" spans="2:47" s="117" customFormat="1" ht="15" customHeight="1" thickBot="1" x14ac:dyDescent="0.3">
      <c r="B29" s="294" t="s">
        <v>188</v>
      </c>
      <c r="C29" s="324">
        <v>752447</v>
      </c>
      <c r="D29" s="325">
        <v>0.14572170324859735</v>
      </c>
      <c r="E29" s="324">
        <v>387515</v>
      </c>
      <c r="F29" s="325">
        <v>5.1252921234945514E-3</v>
      </c>
      <c r="G29" s="324">
        <v>1139962</v>
      </c>
      <c r="H29" s="326">
        <v>9.3715340540581948E-2</v>
      </c>
      <c r="I29" s="324">
        <v>613343</v>
      </c>
      <c r="J29" s="327">
        <v>0.15044594708657288</v>
      </c>
      <c r="K29" s="324">
        <v>345350</v>
      </c>
      <c r="L29" s="327">
        <v>-1.2619938015347443E-2</v>
      </c>
      <c r="M29" s="324">
        <v>958693</v>
      </c>
      <c r="N29" s="328">
        <v>8.5846738981468995E-2</v>
      </c>
      <c r="O29" s="324">
        <v>180147</v>
      </c>
      <c r="P29" s="325">
        <v>0.16593208162631301</v>
      </c>
      <c r="Q29" s="324">
        <v>173894</v>
      </c>
      <c r="R29" s="325">
        <v>-1.1432307211278858E-2</v>
      </c>
      <c r="S29" s="324">
        <v>354041</v>
      </c>
      <c r="T29" s="326">
        <v>7.1507260588231647E-2</v>
      </c>
      <c r="U29" s="324">
        <v>314362</v>
      </c>
      <c r="V29" s="325">
        <v>9.9729232405353807E-2</v>
      </c>
      <c r="W29" s="324">
        <v>109723</v>
      </c>
      <c r="X29" s="325">
        <v>3.656013528194757E-2</v>
      </c>
      <c r="Y29" s="324">
        <v>424085</v>
      </c>
      <c r="Z29" s="326">
        <v>8.2658721952888259E-2</v>
      </c>
      <c r="AA29" s="324">
        <v>110766</v>
      </c>
      <c r="AB29" s="325">
        <v>0.12154472367914781</v>
      </c>
      <c r="AC29" s="324">
        <v>40321</v>
      </c>
      <c r="AD29" s="325">
        <v>0.16784452296819796</v>
      </c>
      <c r="AE29" s="324">
        <v>151087</v>
      </c>
      <c r="AF29" s="326">
        <v>0.13353790288698164</v>
      </c>
      <c r="AG29" s="324">
        <v>95877</v>
      </c>
      <c r="AH29" s="325">
        <v>0.15504716469695334</v>
      </c>
      <c r="AI29" s="324">
        <v>35273</v>
      </c>
      <c r="AJ29" s="325">
        <v>0.14000840308975149</v>
      </c>
      <c r="AK29" s="324">
        <v>131150</v>
      </c>
      <c r="AL29" s="326">
        <v>0.15096359743040688</v>
      </c>
      <c r="AM29" s="324">
        <v>23304</v>
      </c>
      <c r="AN29" s="326">
        <v>0.12330087727754746</v>
      </c>
      <c r="AO29" s="324">
        <v>5208</v>
      </c>
      <c r="AP29" s="327">
        <v>0.2696245733788396</v>
      </c>
      <c r="AQ29" s="324">
        <v>1670</v>
      </c>
      <c r="AR29" s="327">
        <v>0.33706965572457959</v>
      </c>
      <c r="AS29" s="324">
        <v>6878</v>
      </c>
      <c r="AT29" s="328">
        <v>0.28536722108017187</v>
      </c>
      <c r="AU29" s="329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105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  <c r="AJ31" s="330"/>
      <c r="AK31" s="330"/>
      <c r="AL31" s="330"/>
      <c r="AM31" s="136"/>
      <c r="AN31" s="136"/>
      <c r="AO31" s="330"/>
      <c r="AP31" s="330"/>
      <c r="AQ31" s="330"/>
      <c r="AR31" s="330"/>
      <c r="AS31" s="330"/>
      <c r="AT31" s="330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82FD2D-240D-475A-915F-E260C8EAA8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1" t="s">
        <v>285</v>
      </c>
      <c r="C4" s="300"/>
      <c r="D4" s="300"/>
      <c r="E4" s="300"/>
      <c r="U4" s="300"/>
      <c r="V4" s="300"/>
      <c r="W4" s="300"/>
      <c r="X4" s="300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1" t="s">
        <v>90</v>
      </c>
      <c r="D6" s="812"/>
      <c r="E6" s="812"/>
      <c r="F6" s="815" t="s">
        <v>185</v>
      </c>
      <c r="G6" s="809"/>
      <c r="H6" s="816"/>
      <c r="I6" s="812" t="s">
        <v>109</v>
      </c>
      <c r="J6" s="812"/>
      <c r="K6" s="812"/>
      <c r="L6" s="811" t="s">
        <v>111</v>
      </c>
      <c r="M6" s="812"/>
      <c r="N6" s="817"/>
      <c r="O6" s="811" t="s">
        <v>186</v>
      </c>
      <c r="P6" s="812"/>
      <c r="Q6" s="812"/>
      <c r="R6" s="811" t="s">
        <v>115</v>
      </c>
      <c r="S6" s="812"/>
      <c r="T6" s="812"/>
      <c r="U6" s="332" t="s">
        <v>117</v>
      </c>
      <c r="V6" s="809" t="s">
        <v>119</v>
      </c>
      <c r="W6" s="809"/>
      <c r="X6" s="809"/>
    </row>
    <row r="7" spans="2:24" s="4" customFormat="1" ht="30.75" thickBot="1" x14ac:dyDescent="0.3">
      <c r="B7" s="82"/>
      <c r="C7" s="333" t="s">
        <v>141</v>
      </c>
      <c r="D7" s="306" t="s">
        <v>142</v>
      </c>
      <c r="E7" s="306" t="s">
        <v>187</v>
      </c>
      <c r="F7" s="334" t="s">
        <v>141</v>
      </c>
      <c r="G7" s="335" t="s">
        <v>142</v>
      </c>
      <c r="H7" s="336" t="s">
        <v>187</v>
      </c>
      <c r="I7" s="306" t="s">
        <v>141</v>
      </c>
      <c r="J7" s="306" t="s">
        <v>142</v>
      </c>
      <c r="K7" s="306" t="s">
        <v>187</v>
      </c>
      <c r="L7" s="304" t="s">
        <v>141</v>
      </c>
      <c r="M7" s="306" t="s">
        <v>142</v>
      </c>
      <c r="N7" s="337" t="s">
        <v>187</v>
      </c>
      <c r="O7" s="248" t="s">
        <v>141</v>
      </c>
      <c r="P7" s="248" t="s">
        <v>142</v>
      </c>
      <c r="Q7" s="248" t="s">
        <v>187</v>
      </c>
      <c r="R7" s="304" t="s">
        <v>141</v>
      </c>
      <c r="S7" s="306" t="s">
        <v>142</v>
      </c>
      <c r="T7" s="306" t="s">
        <v>187</v>
      </c>
      <c r="U7" s="338" t="s">
        <v>148</v>
      </c>
      <c r="V7" s="339" t="s">
        <v>141</v>
      </c>
      <c r="W7" s="302" t="s">
        <v>142</v>
      </c>
      <c r="X7" s="302" t="s">
        <v>187</v>
      </c>
    </row>
    <row r="8" spans="2:24" ht="15.75" x14ac:dyDescent="0.25">
      <c r="B8" s="254" t="s">
        <v>148</v>
      </c>
      <c r="C8" s="282">
        <v>1</v>
      </c>
      <c r="D8" s="283">
        <v>1</v>
      </c>
      <c r="E8" s="283">
        <v>1</v>
      </c>
      <c r="F8" s="340">
        <v>1</v>
      </c>
      <c r="G8" s="341">
        <v>1</v>
      </c>
      <c r="H8" s="342">
        <v>1</v>
      </c>
      <c r="I8" s="283">
        <v>1</v>
      </c>
      <c r="J8" s="283">
        <v>1</v>
      </c>
      <c r="K8" s="283">
        <v>1</v>
      </c>
      <c r="L8" s="282">
        <v>1</v>
      </c>
      <c r="M8" s="283">
        <v>1</v>
      </c>
      <c r="N8" s="343">
        <v>1</v>
      </c>
      <c r="O8" s="282">
        <v>1</v>
      </c>
      <c r="P8" s="283">
        <v>1</v>
      </c>
      <c r="Q8" s="283">
        <v>1</v>
      </c>
      <c r="R8" s="282">
        <v>1</v>
      </c>
      <c r="S8" s="283">
        <v>1</v>
      </c>
      <c r="T8" s="283">
        <v>1</v>
      </c>
      <c r="U8" s="344">
        <v>1</v>
      </c>
      <c r="V8" s="341">
        <v>1</v>
      </c>
      <c r="W8" s="341">
        <v>1</v>
      </c>
      <c r="X8" s="341">
        <v>1</v>
      </c>
    </row>
    <row r="9" spans="2:24" s="117" customFormat="1" ht="15" customHeight="1" x14ac:dyDescent="0.25">
      <c r="B9" s="261" t="s">
        <v>162</v>
      </c>
      <c r="C9" s="290">
        <v>0.17922423864277215</v>
      </c>
      <c r="D9" s="291">
        <v>9.6398324845635833E-2</v>
      </c>
      <c r="E9" s="291">
        <v>0.15282693981229289</v>
      </c>
      <c r="F9" s="345">
        <v>8.517848433367986E-2</v>
      </c>
      <c r="G9" s="18">
        <v>6.6810781598324667E-2</v>
      </c>
      <c r="H9" s="346">
        <v>7.8645800297157398E-2</v>
      </c>
      <c r="I9" s="291">
        <v>8.3216708481977014E-2</v>
      </c>
      <c r="J9" s="291">
        <v>5.6001302860865319E-2</v>
      </c>
      <c r="K9" s="291">
        <v>7.0048252077045722E-2</v>
      </c>
      <c r="L9" s="290">
        <v>6.3490172012130822E-2</v>
      </c>
      <c r="M9" s="291">
        <v>6.7774001699235351E-2</v>
      </c>
      <c r="N9" s="347">
        <v>6.4602293029595872E-2</v>
      </c>
      <c r="O9" s="290">
        <v>0.34978162862778245</v>
      </c>
      <c r="P9" s="291">
        <v>0.28582308973041909</v>
      </c>
      <c r="Q9" s="291">
        <v>0.33386094087562279</v>
      </c>
      <c r="R9" s="290">
        <v>0.34828092499694113</v>
      </c>
      <c r="S9" s="291">
        <v>0.28757245864555353</v>
      </c>
      <c r="T9" s="291">
        <v>0.3329942784488239</v>
      </c>
      <c r="U9" s="348">
        <v>0.6503945512916679</v>
      </c>
      <c r="V9" s="18">
        <v>0.44970414201183434</v>
      </c>
      <c r="W9" s="18">
        <v>0.22289436947417404</v>
      </c>
      <c r="X9" s="18">
        <v>0.40773271333849997</v>
      </c>
    </row>
    <row r="10" spans="2:24" s="117" customFormat="1" ht="15" customHeight="1" x14ac:dyDescent="0.25">
      <c r="B10" s="225" t="s">
        <v>165</v>
      </c>
      <c r="C10" s="290">
        <v>2.5029697267851359E-2</v>
      </c>
      <c r="D10" s="291">
        <v>3.2759247859421345E-2</v>
      </c>
      <c r="E10" s="291">
        <v>2.7493168510568093E-2</v>
      </c>
      <c r="F10" s="345">
        <v>3.0915010940396837E-2</v>
      </c>
      <c r="G10" s="18">
        <v>3.5833277038438152E-2</v>
      </c>
      <c r="H10" s="346">
        <v>3.266424865885139E-2</v>
      </c>
      <c r="I10" s="291">
        <v>3.3323324800635115E-2</v>
      </c>
      <c r="J10" s="291">
        <v>3.4096954562727322E-2</v>
      </c>
      <c r="K10" s="291">
        <v>3.3697653588436315E-2</v>
      </c>
      <c r="L10" s="290">
        <v>3.5954527309234555E-2</v>
      </c>
      <c r="M10" s="291">
        <v>4.8088360237892945E-2</v>
      </c>
      <c r="N10" s="347">
        <v>3.9104580324412073E-2</v>
      </c>
      <c r="O10" s="290">
        <v>8.2652390344698044E-3</v>
      </c>
      <c r="P10" s="291">
        <v>1.2735130539516101E-2</v>
      </c>
      <c r="Q10" s="291">
        <v>9.3778933909439612E-3</v>
      </c>
      <c r="R10" s="290">
        <v>5.7778321573745527E-3</v>
      </c>
      <c r="S10" s="291">
        <v>1.0745086950374664E-2</v>
      </c>
      <c r="T10" s="291">
        <v>7.0286077558804833E-3</v>
      </c>
      <c r="U10" s="348">
        <v>7.9810375348795346E-3</v>
      </c>
      <c r="V10" s="18">
        <v>3.5608622147083685E-2</v>
      </c>
      <c r="W10" s="18">
        <v>5.1186598417868774E-3</v>
      </c>
      <c r="X10" s="18">
        <v>2.9966416946525444E-2</v>
      </c>
    </row>
    <row r="11" spans="2:24" s="117" customFormat="1" ht="15" customHeight="1" x14ac:dyDescent="0.25">
      <c r="B11" s="225" t="s">
        <v>166</v>
      </c>
      <c r="C11" s="290">
        <v>3.8163034455375562E-2</v>
      </c>
      <c r="D11" s="291">
        <v>1.5688249668886527E-2</v>
      </c>
      <c r="E11" s="291">
        <v>3.1000135998103459E-2</v>
      </c>
      <c r="F11" s="345">
        <v>4.9690432261268909E-2</v>
      </c>
      <c r="G11" s="18">
        <v>1.7285685334053908E-2</v>
      </c>
      <c r="H11" s="346">
        <v>3.8165312543848015E-2</v>
      </c>
      <c r="I11" s="291">
        <v>5.1862859352973807E-2</v>
      </c>
      <c r="J11" s="291">
        <v>1.4526898648281852E-2</v>
      </c>
      <c r="K11" s="291">
        <v>3.3797467356957676E-2</v>
      </c>
      <c r="L11" s="290">
        <v>5.8005684086345682E-2</v>
      </c>
      <c r="M11" s="291">
        <v>2.1376380628717079E-2</v>
      </c>
      <c r="N11" s="347">
        <v>4.8496384883120781E-2</v>
      </c>
      <c r="O11" s="290">
        <v>6.2224100685639144E-3</v>
      </c>
      <c r="P11" s="291">
        <v>5.5793687342803504E-3</v>
      </c>
      <c r="Q11" s="291">
        <v>6.0623429302058994E-3</v>
      </c>
      <c r="R11" s="290">
        <v>3.8677488206424948E-3</v>
      </c>
      <c r="S11" s="291">
        <v>5.029185433540021E-3</v>
      </c>
      <c r="T11" s="291">
        <v>4.1602034329307055E-3</v>
      </c>
      <c r="U11" s="348">
        <v>6.510846410033304E-3</v>
      </c>
      <c r="V11" s="18">
        <v>1.8702451394759088E-2</v>
      </c>
      <c r="W11" s="18">
        <v>7.4453234062354587E-3</v>
      </c>
      <c r="X11" s="18">
        <v>1.6619305950228192E-2</v>
      </c>
    </row>
    <row r="12" spans="2:24" s="117" customFormat="1" ht="15" customHeight="1" x14ac:dyDescent="0.25">
      <c r="B12" s="225" t="s">
        <v>164</v>
      </c>
      <c r="C12" s="290">
        <v>0.1527481289903147</v>
      </c>
      <c r="D12" s="291">
        <v>7.8567164735948658E-2</v>
      </c>
      <c r="E12" s="291">
        <v>0.12910604656485883</v>
      </c>
      <c r="F12" s="345">
        <v>0.11891547629878992</v>
      </c>
      <c r="G12" s="18">
        <v>5.5961629399446058E-2</v>
      </c>
      <c r="H12" s="346">
        <v>9.6525218975787253E-2</v>
      </c>
      <c r="I12" s="291">
        <v>7.3980020254556009E-2</v>
      </c>
      <c r="J12" s="291">
        <v>3.2278377938222684E-2</v>
      </c>
      <c r="K12" s="291">
        <v>5.3802247911134228E-2</v>
      </c>
      <c r="L12" s="290">
        <v>0.15098577786781223</v>
      </c>
      <c r="M12" s="291">
        <v>9.8768054375531017E-2</v>
      </c>
      <c r="N12" s="347">
        <v>0.13742958352265458</v>
      </c>
      <c r="O12" s="290">
        <v>0.32579012867474405</v>
      </c>
      <c r="P12" s="291">
        <v>0.20877466435226186</v>
      </c>
      <c r="Q12" s="291">
        <v>0.2966624046558794</v>
      </c>
      <c r="R12" s="290">
        <v>0.33877129301086234</v>
      </c>
      <c r="S12" s="291">
        <v>0.19094746621962796</v>
      </c>
      <c r="T12" s="291">
        <v>0.30154863318499681</v>
      </c>
      <c r="U12" s="348">
        <v>5.2971886345224879E-2</v>
      </c>
      <c r="V12" s="18">
        <v>0.14433643279797126</v>
      </c>
      <c r="W12" s="18">
        <v>0.51465798045602607</v>
      </c>
      <c r="X12" s="18">
        <v>0.21286489279256007</v>
      </c>
    </row>
    <row r="13" spans="2:24" s="117" customFormat="1" ht="15" customHeight="1" x14ac:dyDescent="0.25">
      <c r="B13" s="225" t="s">
        <v>167</v>
      </c>
      <c r="C13" s="290">
        <v>3.3432196965151935E-2</v>
      </c>
      <c r="D13" s="291">
        <v>2.5383811815621094E-2</v>
      </c>
      <c r="E13" s="291">
        <v>3.0867110530786477E-2</v>
      </c>
      <c r="F13" s="345">
        <v>3.2208170321171868E-2</v>
      </c>
      <c r="G13" s="18">
        <v>2.6235222590015539E-2</v>
      </c>
      <c r="H13" s="346">
        <v>3.008382298952645E-2</v>
      </c>
      <c r="I13" s="291">
        <v>1.7251996193364851E-2</v>
      </c>
      <c r="J13" s="291">
        <v>1.8223766353618154E-2</v>
      </c>
      <c r="K13" s="291">
        <v>1.772219726878009E-2</v>
      </c>
      <c r="L13" s="290">
        <v>3.2212801706417535E-2</v>
      </c>
      <c r="M13" s="291">
        <v>3.8224299065420561E-2</v>
      </c>
      <c r="N13" s="347">
        <v>3.3773440911918196E-2</v>
      </c>
      <c r="O13" s="290">
        <v>3.445219310603926E-2</v>
      </c>
      <c r="P13" s="291">
        <v>1.7446597470686175E-2</v>
      </c>
      <c r="Q13" s="291">
        <v>3.0219126140822714E-2</v>
      </c>
      <c r="R13" s="290">
        <v>2.5864295716247265E-2</v>
      </c>
      <c r="S13" s="291">
        <v>1.5471309405990587E-2</v>
      </c>
      <c r="T13" s="291">
        <v>2.3247298156389064E-2</v>
      </c>
      <c r="U13" s="348">
        <v>3.3679378319181497E-2</v>
      </c>
      <c r="V13" s="18">
        <v>0.10207100591715976</v>
      </c>
      <c r="W13" s="18">
        <v>7.7710563052582601E-2</v>
      </c>
      <c r="X13" s="18">
        <v>9.7563075863256701E-2</v>
      </c>
    </row>
    <row r="14" spans="2:24" s="117" customFormat="1" ht="15" customHeight="1" x14ac:dyDescent="0.25">
      <c r="B14" s="225" t="s">
        <v>163</v>
      </c>
      <c r="C14" s="290">
        <v>0.32194674453586636</v>
      </c>
      <c r="D14" s="291">
        <v>0.38085511220549556</v>
      </c>
      <c r="E14" s="291">
        <v>0.34072132502283359</v>
      </c>
      <c r="F14" s="345">
        <v>0.40794181826859832</v>
      </c>
      <c r="G14" s="18">
        <v>0.42726744578801595</v>
      </c>
      <c r="H14" s="346">
        <v>0.41481519923577115</v>
      </c>
      <c r="I14" s="291">
        <v>0.4273914879973944</v>
      </c>
      <c r="J14" s="291">
        <v>0.39033168666196189</v>
      </c>
      <c r="K14" s="291">
        <v>0.40945971857770636</v>
      </c>
      <c r="L14" s="290">
        <v>0.3823888653872507</v>
      </c>
      <c r="M14" s="291">
        <v>0.43726423109600682</v>
      </c>
      <c r="N14" s="347">
        <v>0.39663500774195254</v>
      </c>
      <c r="O14" s="290">
        <v>0.10089696628158167</v>
      </c>
      <c r="P14" s="291">
        <v>8.973041907258493E-2</v>
      </c>
      <c r="Q14" s="291">
        <v>9.8117366959128788E-2</v>
      </c>
      <c r="R14" s="290">
        <v>0.10226762918552959</v>
      </c>
      <c r="S14" s="291">
        <v>9.3009634222697993E-2</v>
      </c>
      <c r="T14" s="291">
        <v>9.993642720915448E-2</v>
      </c>
      <c r="U14" s="348">
        <v>5.5417204236550749E-2</v>
      </c>
      <c r="V14" s="18">
        <v>8.0092983939137788E-2</v>
      </c>
      <c r="W14" s="18">
        <v>6.747324336900884E-2</v>
      </c>
      <c r="X14" s="18">
        <v>7.7757685352622063E-2</v>
      </c>
    </row>
    <row r="15" spans="2:24" s="117" customFormat="1" ht="15" customHeight="1" x14ac:dyDescent="0.25">
      <c r="B15" s="225" t="s">
        <v>168</v>
      </c>
      <c r="C15" s="290">
        <v>1.4866632269831176E-2</v>
      </c>
      <c r="D15" s="291">
        <v>1.6513701568824968E-2</v>
      </c>
      <c r="E15" s="291">
        <v>1.5391566779899332E-2</v>
      </c>
      <c r="F15" s="345">
        <v>1.8201180996075775E-2</v>
      </c>
      <c r="G15" s="18">
        <v>1.7955819766263596E-2</v>
      </c>
      <c r="H15" s="346">
        <v>1.8113915461987495E-2</v>
      </c>
      <c r="I15" s="291">
        <v>3.1465808986305271E-2</v>
      </c>
      <c r="J15" s="291">
        <v>1.9792627978937084E-2</v>
      </c>
      <c r="K15" s="291">
        <v>2.5817619231486517E-2</v>
      </c>
      <c r="L15" s="290">
        <v>1.3769311891895113E-2</v>
      </c>
      <c r="M15" s="291">
        <v>1.8479184367034836E-2</v>
      </c>
      <c r="N15" s="347">
        <v>1.4992037478990855E-2</v>
      </c>
      <c r="O15" s="290">
        <v>5.4945054945054949E-3</v>
      </c>
      <c r="P15" s="291">
        <v>7.6694179744234651E-3</v>
      </c>
      <c r="Q15" s="291">
        <v>6.0358890701468189E-3</v>
      </c>
      <c r="R15" s="290">
        <v>5.4923392743042813E-3</v>
      </c>
      <c r="S15" s="291">
        <v>7.9376300216113596E-3</v>
      </c>
      <c r="T15" s="291">
        <v>6.108073744437381E-3</v>
      </c>
      <c r="U15" s="348">
        <v>6.4058327582585733E-3</v>
      </c>
      <c r="V15" s="18">
        <v>6.6568047337278108E-3</v>
      </c>
      <c r="W15" s="18">
        <v>1.8613308515588647E-3</v>
      </c>
      <c r="X15" s="18">
        <v>5.7693963661413937E-3</v>
      </c>
    </row>
    <row r="16" spans="2:24" s="117" customFormat="1" ht="15" customHeight="1" x14ac:dyDescent="0.25">
      <c r="B16" s="225" t="s">
        <v>169</v>
      </c>
      <c r="C16" s="290">
        <v>3.5818886480625603E-2</v>
      </c>
      <c r="D16" s="291">
        <v>2.5602999608260114E-2</v>
      </c>
      <c r="E16" s="291">
        <v>3.2562999449319154E-2</v>
      </c>
      <c r="F16" s="345">
        <v>4.1410930851024159E-2</v>
      </c>
      <c r="G16" s="18">
        <v>2.6327095858947512E-2</v>
      </c>
      <c r="H16" s="346">
        <v>3.6046192022111893E-2</v>
      </c>
      <c r="I16" s="291">
        <v>6.601560313284037E-2</v>
      </c>
      <c r="J16" s="291">
        <v>2.1480918516910048E-2</v>
      </c>
      <c r="K16" s="291">
        <v>4.44670338762677E-2</v>
      </c>
      <c r="L16" s="290">
        <v>3.5996234441750034E-2</v>
      </c>
      <c r="M16" s="291">
        <v>3.4808836023789293E-2</v>
      </c>
      <c r="N16" s="347">
        <v>3.5687975049297049E-2</v>
      </c>
      <c r="O16" s="290">
        <v>1.3929980276134122E-2</v>
      </c>
      <c r="P16" s="291">
        <v>2.0493109922420205E-2</v>
      </c>
      <c r="Q16" s="291">
        <v>1.5563687668092236E-2</v>
      </c>
      <c r="R16" s="290">
        <v>1.2901559334937531E-2</v>
      </c>
      <c r="S16" s="291">
        <v>2.096503807234756E-2</v>
      </c>
      <c r="T16" s="291">
        <v>1.4931977113795295E-2</v>
      </c>
      <c r="U16" s="348">
        <v>3.4879534339464127E-2</v>
      </c>
      <c r="V16" s="18">
        <v>3.9623837700760778E-2</v>
      </c>
      <c r="W16" s="18">
        <v>3.7226617031177293E-2</v>
      </c>
      <c r="X16" s="18">
        <v>3.9180229053646778E-2</v>
      </c>
    </row>
    <row r="17" spans="2:24" s="117" customFormat="1" ht="15" customHeight="1" x14ac:dyDescent="0.25">
      <c r="B17" s="225" t="s">
        <v>170</v>
      </c>
      <c r="C17" s="290">
        <v>4.204195032238852E-2</v>
      </c>
      <c r="D17" s="291">
        <v>7.6657432797955491E-2</v>
      </c>
      <c r="E17" s="291">
        <v>5.3074188823334006E-2</v>
      </c>
      <c r="F17" s="345">
        <v>4.8476324145985315E-2</v>
      </c>
      <c r="G17" s="18">
        <v>8.0035128014591631E-2</v>
      </c>
      <c r="H17" s="346">
        <v>5.9700574517119229E-2</v>
      </c>
      <c r="I17" s="291">
        <v>4.1923877475203437E-2</v>
      </c>
      <c r="J17" s="291">
        <v>0.12435806959448456</v>
      </c>
      <c r="K17" s="291">
        <v>8.1810516693852781E-2</v>
      </c>
      <c r="L17" s="290">
        <v>5.4266937564422621E-2</v>
      </c>
      <c r="M17" s="291">
        <v>3.1011045029736617E-2</v>
      </c>
      <c r="N17" s="347">
        <v>4.8229497059822574E-2</v>
      </c>
      <c r="O17" s="290">
        <v>2.6451112989574529E-2</v>
      </c>
      <c r="P17" s="291">
        <v>5.7511778667327929E-2</v>
      </c>
      <c r="Q17" s="291">
        <v>3.4182796173008248E-2</v>
      </c>
      <c r="R17" s="290">
        <v>2.8311377571135311E-2</v>
      </c>
      <c r="S17" s="291">
        <v>6.1360101795560583E-2</v>
      </c>
      <c r="T17" s="291">
        <v>3.6633184996821361E-2</v>
      </c>
      <c r="U17" s="348">
        <v>2.1962855171172253E-2</v>
      </c>
      <c r="V17" s="18">
        <v>7.5021132713440405E-3</v>
      </c>
      <c r="W17" s="18">
        <v>4.1879944160074451E-3</v>
      </c>
      <c r="X17" s="18">
        <v>6.8888314819598728E-3</v>
      </c>
    </row>
    <row r="18" spans="2:24" s="117" customFormat="1" ht="15" customHeight="1" x14ac:dyDescent="0.25">
      <c r="B18" s="225" t="s">
        <v>171</v>
      </c>
      <c r="C18" s="290">
        <v>1.7470392723869403E-2</v>
      </c>
      <c r="D18" s="291">
        <v>4.5737963325685076E-2</v>
      </c>
      <c r="E18" s="291">
        <v>2.6479499586431997E-2</v>
      </c>
      <c r="F18" s="345">
        <v>2.1044043487145222E-2</v>
      </c>
      <c r="G18" s="18">
        <v>4.9389988515841386E-2</v>
      </c>
      <c r="H18" s="346">
        <v>3.1125603781164527E-2</v>
      </c>
      <c r="I18" s="291">
        <v>3.0738069913841801E-2</v>
      </c>
      <c r="J18" s="291">
        <v>7.4838499538570108E-2</v>
      </c>
      <c r="K18" s="291">
        <v>5.207652038696222E-2</v>
      </c>
      <c r="L18" s="290">
        <v>2.0150503166762989E-2</v>
      </c>
      <c r="M18" s="291">
        <v>2.6151231945624468E-2</v>
      </c>
      <c r="N18" s="347">
        <v>2.1708346751247314E-2</v>
      </c>
      <c r="O18" s="290">
        <v>5.9289001596693905E-3</v>
      </c>
      <c r="P18" s="291">
        <v>2.3557334655850366E-2</v>
      </c>
      <c r="Q18" s="291">
        <v>1.0317005423041313E-2</v>
      </c>
      <c r="R18" s="290">
        <v>6.1448944356077596E-3</v>
      </c>
      <c r="S18" s="291">
        <v>2.4883359253499222E-2</v>
      </c>
      <c r="T18" s="291">
        <v>1.0863318499682136E-2</v>
      </c>
      <c r="U18" s="348">
        <v>1.3066698670827208E-2</v>
      </c>
      <c r="V18" s="18">
        <v>2.7472527472527475E-3</v>
      </c>
      <c r="W18" s="18">
        <v>3.2573289902280132E-3</v>
      </c>
      <c r="X18" s="18">
        <v>2.8416429863084474E-3</v>
      </c>
    </row>
    <row r="19" spans="2:24" s="117" customFormat="1" ht="15" customHeight="1" x14ac:dyDescent="0.25">
      <c r="B19" s="225" t="s">
        <v>173</v>
      </c>
      <c r="C19" s="290">
        <v>2.5572920018631012E-2</v>
      </c>
      <c r="D19" s="291">
        <v>5.1849571884268843E-2</v>
      </c>
      <c r="E19" s="291">
        <v>3.3947504732065155E-2</v>
      </c>
      <c r="F19" s="345">
        <v>3.0613721211542679E-2</v>
      </c>
      <c r="G19" s="18">
        <v>5.4915895426602718E-2</v>
      </c>
      <c r="H19" s="346">
        <v>3.9257068059808213E-2</v>
      </c>
      <c r="I19" s="291">
        <v>2.8671901638176275E-2</v>
      </c>
      <c r="J19" s="291">
        <v>7.3448781282232228E-2</v>
      </c>
      <c r="K19" s="291">
        <v>5.0337659472195297E-2</v>
      </c>
      <c r="L19" s="290">
        <v>3.8716135297937881E-2</v>
      </c>
      <c r="M19" s="291">
        <v>3.7909940526762956E-2</v>
      </c>
      <c r="N19" s="347">
        <v>3.8506839827603702E-2</v>
      </c>
      <c r="O19" s="290">
        <v>1.3061190945806331E-2</v>
      </c>
      <c r="P19" s="291">
        <v>3.3883594884693044E-2</v>
      </c>
      <c r="Q19" s="291">
        <v>1.8244345487412373E-2</v>
      </c>
      <c r="R19" s="290">
        <v>1.3615291542613211E-2</v>
      </c>
      <c r="S19" s="291">
        <v>3.6092989436690835E-2</v>
      </c>
      <c r="T19" s="291">
        <v>1.9275270184361093E-2</v>
      </c>
      <c r="U19" s="348">
        <v>8.9861682018662434E-3</v>
      </c>
      <c r="V19" s="18">
        <v>1.003803888419273E-2</v>
      </c>
      <c r="W19" s="18">
        <v>0</v>
      </c>
      <c r="X19" s="18">
        <v>8.180487384827349E-3</v>
      </c>
    </row>
    <row r="20" spans="2:24" s="117" customFormat="1" ht="15" customHeight="1" x14ac:dyDescent="0.25">
      <c r="B20" s="225" t="s">
        <v>172</v>
      </c>
      <c r="C20" s="290">
        <v>2.0695914157715673E-2</v>
      </c>
      <c r="D20" s="291">
        <v>6.6278657637995037E-2</v>
      </c>
      <c r="E20" s="291">
        <v>3.5223508795658762E-2</v>
      </c>
      <c r="F20" s="345">
        <v>2.0788991290936996E-2</v>
      </c>
      <c r="G20" s="18">
        <v>5.5064513949875028E-2</v>
      </c>
      <c r="H20" s="346">
        <v>3.297947384303708E-2</v>
      </c>
      <c r="I20" s="291">
        <v>3.042763576404969E-2</v>
      </c>
      <c r="J20" s="291">
        <v>7.8801368003908578E-2</v>
      </c>
      <c r="K20" s="291">
        <v>5.3833768048562027E-2</v>
      </c>
      <c r="L20" s="290">
        <v>1.9280611545725912E-2</v>
      </c>
      <c r="M20" s="291">
        <v>2.7587085811384877E-2</v>
      </c>
      <c r="N20" s="347">
        <v>2.1437047558968976E-2</v>
      </c>
      <c r="O20" s="290">
        <v>2.4138254907485678E-2</v>
      </c>
      <c r="P20" s="291">
        <v>0.14240674483686988</v>
      </c>
      <c r="Q20" s="291">
        <v>5.3577884572990606E-2</v>
      </c>
      <c r="R20" s="290">
        <v>2.5741941623502861E-2</v>
      </c>
      <c r="S20" s="291">
        <v>0.15192583466300419</v>
      </c>
      <c r="T20" s="291">
        <v>5.7515575333757153E-2</v>
      </c>
      <c r="U20" s="348">
        <v>1.3066698670827208E-2</v>
      </c>
      <c r="V20" s="18">
        <v>5.4945054945054949E-3</v>
      </c>
      <c r="W20" s="18">
        <v>2.791996277338297E-3</v>
      </c>
      <c r="X20" s="18">
        <v>4.9944028244209076E-3</v>
      </c>
    </row>
    <row r="21" spans="2:24" s="117" customFormat="1" ht="15" customHeight="1" x14ac:dyDescent="0.25">
      <c r="B21" s="225" t="s">
        <v>174</v>
      </c>
      <c r="C21" s="290">
        <v>1.0769554655517146E-2</v>
      </c>
      <c r="D21" s="291">
        <v>4.8524446434234335E-3</v>
      </c>
      <c r="E21" s="291">
        <v>8.8837231078613601E-3</v>
      </c>
      <c r="F21" s="345">
        <v>1.1453484296391533E-2</v>
      </c>
      <c r="G21" s="18">
        <v>4.3207457947713303E-3</v>
      </c>
      <c r="H21" s="346">
        <v>8.9166440819354823E-3</v>
      </c>
      <c r="I21" s="291">
        <v>9.7354185008575109E-3</v>
      </c>
      <c r="J21" s="291">
        <v>4.0117257477878506E-3</v>
      </c>
      <c r="K21" s="291">
        <v>6.9659503715436199E-3</v>
      </c>
      <c r="L21" s="290">
        <v>1.2860692219236521E-2</v>
      </c>
      <c r="M21" s="291">
        <v>5.1062022090059478E-3</v>
      </c>
      <c r="N21" s="347">
        <v>1.0847556322153454E-2</v>
      </c>
      <c r="O21" s="290">
        <v>9.2162111392880622E-3</v>
      </c>
      <c r="P21" s="291">
        <v>8.307060115484077E-3</v>
      </c>
      <c r="Q21" s="291">
        <v>8.9899034434107843E-3</v>
      </c>
      <c r="R21" s="290">
        <v>6.7906521473143277E-3</v>
      </c>
      <c r="S21" s="291">
        <v>7.7356547029952937E-3</v>
      </c>
      <c r="T21" s="291">
        <v>7.0286077558804833E-3</v>
      </c>
      <c r="U21" s="348">
        <v>7.0059107683998921E-3</v>
      </c>
      <c r="V21" s="18">
        <v>1.6589180050718511E-2</v>
      </c>
      <c r="W21" s="18">
        <v>6.0493252675663097E-3</v>
      </c>
      <c r="X21" s="18">
        <v>1.463876689916473E-2</v>
      </c>
    </row>
    <row r="22" spans="2:24" s="117" customFormat="1" ht="15" customHeight="1" x14ac:dyDescent="0.25">
      <c r="B22" s="225" t="s">
        <v>175</v>
      </c>
      <c r="C22" s="290">
        <v>7.9639945852254326E-3</v>
      </c>
      <c r="D22" s="291">
        <v>4.8944167739287782E-3</v>
      </c>
      <c r="E22" s="291">
        <v>6.9856949317296949E-3</v>
      </c>
      <c r="F22" s="345">
        <v>8.1363142123734612E-3</v>
      </c>
      <c r="G22" s="18">
        <v>4.355873809362967E-3</v>
      </c>
      <c r="H22" s="346">
        <v>6.7917572458545006E-3</v>
      </c>
      <c r="I22" s="291">
        <v>7.6336266342322354E-3</v>
      </c>
      <c r="J22" s="291">
        <v>3.8325823788067964E-3</v>
      </c>
      <c r="K22" s="291">
        <v>5.7944519304770833E-3</v>
      </c>
      <c r="L22" s="290">
        <v>9.3453767643606588E-3</v>
      </c>
      <c r="M22" s="291">
        <v>6.0237892948173319E-3</v>
      </c>
      <c r="N22" s="347">
        <v>8.48306254880077E-3</v>
      </c>
      <c r="O22" s="290">
        <v>8.1771860618014471E-3</v>
      </c>
      <c r="P22" s="291">
        <v>8.5550320592298699E-3</v>
      </c>
      <c r="Q22" s="291">
        <v>8.2712402451391026E-3</v>
      </c>
      <c r="R22" s="290">
        <v>7.9938007259676164E-3</v>
      </c>
      <c r="S22" s="291">
        <v>7.6548645755488681E-3</v>
      </c>
      <c r="T22" s="291">
        <v>7.9084551811824545E-3</v>
      </c>
      <c r="U22" s="348">
        <v>4.7556182303699485E-3</v>
      </c>
      <c r="V22" s="18">
        <v>1.4370245139475908E-2</v>
      </c>
      <c r="W22" s="18">
        <v>1.8613308515588647E-3</v>
      </c>
      <c r="X22" s="18">
        <v>1.2055455093429777E-2</v>
      </c>
    </row>
    <row r="23" spans="2:24" s="117" customFormat="1" ht="15" customHeight="1" x14ac:dyDescent="0.25">
      <c r="B23" s="225" t="s">
        <v>176</v>
      </c>
      <c r="C23" s="290">
        <v>1.1217877046220839E-2</v>
      </c>
      <c r="D23" s="291">
        <v>1.6180256309810286E-2</v>
      </c>
      <c r="E23" s="291">
        <v>1.2799428064806441E-2</v>
      </c>
      <c r="F23" s="345">
        <v>1.2991255140196674E-2</v>
      </c>
      <c r="G23" s="18">
        <v>1.7245153009525095E-2</v>
      </c>
      <c r="H23" s="346">
        <v>1.4504202682105012E-2</v>
      </c>
      <c r="I23" s="291">
        <v>1.5323233197115507E-2</v>
      </c>
      <c r="J23" s="291">
        <v>6.8671624776070785E-3</v>
      </c>
      <c r="K23" s="291">
        <v>1.1231675636772444E-2</v>
      </c>
      <c r="L23" s="290">
        <v>1.1588624677514493E-2</v>
      </c>
      <c r="M23" s="291">
        <v>3.1537807986406118E-2</v>
      </c>
      <c r="N23" s="347">
        <v>1.6767613493495436E-2</v>
      </c>
      <c r="O23" s="290">
        <v>5.8291067906452521E-3</v>
      </c>
      <c r="P23" s="291">
        <v>9.3520847355556339E-3</v>
      </c>
      <c r="Q23" s="291">
        <v>6.7060535249768528E-3</v>
      </c>
      <c r="R23" s="290">
        <v>5.4039724295444347E-3</v>
      </c>
      <c r="S23" s="291">
        <v>9.2706671244773883E-3</v>
      </c>
      <c r="T23" s="291">
        <v>6.3776223776223773E-3</v>
      </c>
      <c r="U23" s="348">
        <v>7.9510336343724692E-3</v>
      </c>
      <c r="V23" s="18">
        <v>5.3888419273034659E-3</v>
      </c>
      <c r="W23" s="18">
        <v>1.3494648673801768E-2</v>
      </c>
      <c r="X23" s="18">
        <v>6.8888314819598728E-3</v>
      </c>
    </row>
    <row r="24" spans="2:24" s="117" customFormat="1" ht="15" customHeight="1" x14ac:dyDescent="0.25">
      <c r="B24" s="225" t="s">
        <v>177</v>
      </c>
      <c r="C24" s="290">
        <v>2.2092149340442499E-2</v>
      </c>
      <c r="D24" s="291">
        <v>2.2249892737888709E-2</v>
      </c>
      <c r="E24" s="291">
        <v>2.2142423456477264E-2</v>
      </c>
      <c r="F24" s="345">
        <v>2.4656537166772814E-2</v>
      </c>
      <c r="G24" s="18">
        <v>2.4068094305208405E-2</v>
      </c>
      <c r="H24" s="346">
        <v>2.4447250717425609E-2</v>
      </c>
      <c r="I24" s="291">
        <v>2.0086616216876421E-2</v>
      </c>
      <c r="J24" s="291">
        <v>2.8044080125943217E-2</v>
      </c>
      <c r="K24" s="291">
        <v>2.3936917698294497E-2</v>
      </c>
      <c r="L24" s="290">
        <v>2.0707591293933996E-2</v>
      </c>
      <c r="M24" s="291">
        <v>1.8615123194562447E-2</v>
      </c>
      <c r="N24" s="347">
        <v>2.0164367608199854E-2</v>
      </c>
      <c r="O24" s="290">
        <v>1.7411007795623181E-2</v>
      </c>
      <c r="P24" s="291">
        <v>1.0999326933295547E-2</v>
      </c>
      <c r="Q24" s="291">
        <v>1.5814999338653497E-2</v>
      </c>
      <c r="R24" s="290">
        <v>1.7421863316883505E-2</v>
      </c>
      <c r="S24" s="291">
        <v>1.1371210438084466E-2</v>
      </c>
      <c r="T24" s="291">
        <v>1.5898283534647169E-2</v>
      </c>
      <c r="U24" s="348">
        <v>1.0696390530769E-2</v>
      </c>
      <c r="V24" s="18">
        <v>4.5435333896872362E-3</v>
      </c>
      <c r="W24" s="18">
        <v>6.5146579804560263E-3</v>
      </c>
      <c r="X24" s="18">
        <v>4.9082924308964096E-3</v>
      </c>
    </row>
    <row r="25" spans="2:24" s="117" customFormat="1" ht="15" customHeight="1" x14ac:dyDescent="0.25">
      <c r="B25" s="225" t="s">
        <v>178</v>
      </c>
      <c r="C25" s="290">
        <v>2.5377665254796559E-2</v>
      </c>
      <c r="D25" s="291">
        <v>2.8286884175574085E-2</v>
      </c>
      <c r="E25" s="291">
        <v>2.6304857213138754E-2</v>
      </c>
      <c r="F25" s="345">
        <v>2.49458946291377E-2</v>
      </c>
      <c r="G25" s="18">
        <v>2.704857123556036E-2</v>
      </c>
      <c r="H25" s="346">
        <v>2.5693735668306222E-2</v>
      </c>
      <c r="I25" s="291">
        <v>1.686522577723042E-2</v>
      </c>
      <c r="J25" s="291">
        <v>1.4049182997665707E-2</v>
      </c>
      <c r="K25" s="291">
        <v>1.5502654258239233E-2</v>
      </c>
      <c r="L25" s="290">
        <v>3.082752909072493E-2</v>
      </c>
      <c r="M25" s="291">
        <v>4.1325403568394224E-2</v>
      </c>
      <c r="N25" s="347">
        <v>3.3552872462911415E-2</v>
      </c>
      <c r="O25" s="290">
        <v>2.803019629942707E-2</v>
      </c>
      <c r="P25" s="291">
        <v>3.70718055899961E-2</v>
      </c>
      <c r="Q25" s="291">
        <v>3.0280851814293901E-2</v>
      </c>
      <c r="R25" s="290">
        <v>3.0908003317155403E-2</v>
      </c>
      <c r="S25" s="291">
        <v>3.7143261093494376E-2</v>
      </c>
      <c r="T25" s="291">
        <v>3.2478067387158298E-2</v>
      </c>
      <c r="U25" s="348">
        <v>2.4633202316301121E-2</v>
      </c>
      <c r="V25" s="18">
        <v>1.2996618765849535E-2</v>
      </c>
      <c r="W25" s="18">
        <v>1.3029315960912053E-2</v>
      </c>
      <c r="X25" s="18">
        <v>1.300266942219926E-2</v>
      </c>
    </row>
    <row r="26" spans="2:24" s="117" customFormat="1" ht="15" customHeight="1" x14ac:dyDescent="0.25">
      <c r="B26" s="225" t="s">
        <v>179</v>
      </c>
      <c r="C26" s="290">
        <v>2.9669997632945041E-3</v>
      </c>
      <c r="D26" s="291">
        <v>2.1079336653795212E-3</v>
      </c>
      <c r="E26" s="291">
        <v>2.6932083438923845E-3</v>
      </c>
      <c r="F26" s="345">
        <v>2.3983855643440015E-3</v>
      </c>
      <c r="G26" s="18">
        <v>2.0158076065662366E-3</v>
      </c>
      <c r="H26" s="346">
        <v>2.2623173279668167E-3</v>
      </c>
      <c r="I26" s="291">
        <v>2.0712573600883467E-3</v>
      </c>
      <c r="J26" s="291">
        <v>1.2865751045002985E-3</v>
      </c>
      <c r="K26" s="291">
        <v>1.691580708625223E-3</v>
      </c>
      <c r="L26" s="290">
        <v>1.9066117721360605E-3</v>
      </c>
      <c r="M26" s="291">
        <v>1.903143585386576E-3</v>
      </c>
      <c r="N26" s="347">
        <v>1.9057113994185816E-3</v>
      </c>
      <c r="O26" s="290">
        <v>2.8294355217432141E-3</v>
      </c>
      <c r="P26" s="291">
        <v>2.7985405079882391E-3</v>
      </c>
      <c r="Q26" s="291">
        <v>2.821745072968564E-3</v>
      </c>
      <c r="R26" s="290">
        <v>1.9984501814919041E-3</v>
      </c>
      <c r="S26" s="291">
        <v>2.767061865040092E-3</v>
      </c>
      <c r="T26" s="291">
        <v>2.1919898283534649E-3</v>
      </c>
      <c r="U26" s="348">
        <v>7.7860121815836059E-3</v>
      </c>
      <c r="V26" s="18">
        <v>1.172865595942519E-2</v>
      </c>
      <c r="W26" s="18">
        <v>0</v>
      </c>
      <c r="X26" s="18">
        <v>9.5582536812193232E-3</v>
      </c>
    </row>
    <row r="27" spans="2:24" s="117" customFormat="1" ht="15" customHeight="1" x14ac:dyDescent="0.25">
      <c r="B27" s="225" t="s">
        <v>180</v>
      </c>
      <c r="C27" s="290">
        <v>3.1109865165132081E-3</v>
      </c>
      <c r="D27" s="291">
        <v>1.9633629936388905E-3</v>
      </c>
      <c r="E27" s="291">
        <v>2.7452294763627119E-3</v>
      </c>
      <c r="F27" s="345">
        <v>2.4311992971895037E-3</v>
      </c>
      <c r="G27" s="18">
        <v>1.4861852327230968E-3</v>
      </c>
      <c r="H27" s="346">
        <v>2.0950942119658711E-3</v>
      </c>
      <c r="I27" s="291">
        <v>3.4249538165588627E-3</v>
      </c>
      <c r="J27" s="291">
        <v>1.2268606481732804E-3</v>
      </c>
      <c r="K27" s="291">
        <v>2.3613836289659556E-3</v>
      </c>
      <c r="L27" s="290">
        <v>1.8589464778326591E-3</v>
      </c>
      <c r="M27" s="291">
        <v>1.7162276975361088E-3</v>
      </c>
      <c r="N27" s="347">
        <v>1.821895388796005E-3</v>
      </c>
      <c r="O27" s="290">
        <v>2.4361322438245514E-3</v>
      </c>
      <c r="P27" s="291">
        <v>5.1011371284848915E-3</v>
      </c>
      <c r="Q27" s="291">
        <v>3.0995106035889069E-3</v>
      </c>
      <c r="R27" s="290">
        <v>2.3519175605312887E-3</v>
      </c>
      <c r="S27" s="291">
        <v>5.4533336026337583E-3</v>
      </c>
      <c r="T27" s="291">
        <v>3.1328671328671328E-3</v>
      </c>
      <c r="U27" s="348">
        <v>1.0366347625191275E-2</v>
      </c>
      <c r="V27" s="18">
        <v>1.2256973795435333E-2</v>
      </c>
      <c r="W27" s="18">
        <v>1.8613308515588647E-3</v>
      </c>
      <c r="X27" s="18">
        <v>1.0333247222939809E-2</v>
      </c>
    </row>
    <row r="28" spans="2:24" s="117" customFormat="1" ht="15" customHeight="1" thickBot="1" x14ac:dyDescent="0.3">
      <c r="B28" s="225" t="s">
        <v>181</v>
      </c>
      <c r="C28" s="290">
        <v>9.4900360075963926E-3</v>
      </c>
      <c r="D28" s="291">
        <v>7.1725707463577522E-3</v>
      </c>
      <c r="E28" s="291">
        <v>8.7514407995796691E-3</v>
      </c>
      <c r="F28" s="345">
        <v>7.602345286978467E-3</v>
      </c>
      <c r="G28" s="18">
        <v>6.3770857258663785E-3</v>
      </c>
      <c r="H28" s="346">
        <v>7.1665676782704133E-3</v>
      </c>
      <c r="I28" s="291">
        <v>8.5903745057226751E-3</v>
      </c>
      <c r="J28" s="291">
        <v>2.5025785787959392E-3</v>
      </c>
      <c r="K28" s="291">
        <v>5.6447312776950372E-3</v>
      </c>
      <c r="L28" s="290">
        <v>5.6870654265745932E-3</v>
      </c>
      <c r="M28" s="291">
        <v>6.3296516567544602E-3</v>
      </c>
      <c r="N28" s="347">
        <v>5.8538866366399482E-3</v>
      </c>
      <c r="O28" s="290">
        <v>1.1658213581290504E-2</v>
      </c>
      <c r="P28" s="291">
        <v>1.2203762088632258E-2</v>
      </c>
      <c r="Q28" s="291">
        <v>1.1794012609673294E-2</v>
      </c>
      <c r="R28" s="290">
        <v>1.0094212651413189E-2</v>
      </c>
      <c r="S28" s="291">
        <v>1.2663852477227283E-2</v>
      </c>
      <c r="T28" s="291">
        <v>1.0741258741258742E-2</v>
      </c>
      <c r="U28" s="348">
        <v>2.1482792763059196E-2</v>
      </c>
      <c r="V28" s="18">
        <v>1.9547759932375317E-2</v>
      </c>
      <c r="W28" s="18">
        <v>1.2563983248022336E-2</v>
      </c>
      <c r="X28" s="18">
        <v>1.8255403427193662E-2</v>
      </c>
    </row>
    <row r="29" spans="2:24" s="117" customFormat="1" ht="15" customHeight="1" thickBot="1" x14ac:dyDescent="0.3">
      <c r="B29" s="349" t="s">
        <v>188</v>
      </c>
      <c r="C29" s="350">
        <v>9.4900360075963926E-3</v>
      </c>
      <c r="D29" s="351">
        <v>7.1725707463577522E-3</v>
      </c>
      <c r="E29" s="351">
        <v>8.7514407995796691E-3</v>
      </c>
      <c r="F29" s="352">
        <v>7.602345286978467E-3</v>
      </c>
      <c r="G29" s="353">
        <v>6.3770857258663785E-3</v>
      </c>
      <c r="H29" s="354">
        <v>7.1665676782704133E-3</v>
      </c>
      <c r="I29" s="351">
        <v>8.5903745057226751E-3</v>
      </c>
      <c r="J29" s="351">
        <v>2.5025785787959392E-3</v>
      </c>
      <c r="K29" s="351">
        <v>5.6447312776950372E-3</v>
      </c>
      <c r="L29" s="350">
        <v>5.6870654265745932E-3</v>
      </c>
      <c r="M29" s="351">
        <v>6.3296516567544602E-3</v>
      </c>
      <c r="N29" s="355">
        <v>5.8538866366399482E-3</v>
      </c>
      <c r="O29" s="350">
        <v>1.1658213581290504E-2</v>
      </c>
      <c r="P29" s="351">
        <v>1.2203762088632258E-2</v>
      </c>
      <c r="Q29" s="351">
        <v>1.1794012609673294E-2</v>
      </c>
      <c r="R29" s="350">
        <v>1.0094212651413189E-2</v>
      </c>
      <c r="S29" s="351">
        <v>1.2663852477227283E-2</v>
      </c>
      <c r="T29" s="351">
        <v>1.0741258741258742E-2</v>
      </c>
      <c r="U29" s="356">
        <v>2.1482792763059196E-2</v>
      </c>
      <c r="V29" s="353">
        <v>1.9547759932375317E-2</v>
      </c>
      <c r="W29" s="353">
        <v>1.2563983248022336E-2</v>
      </c>
      <c r="X29" s="353">
        <v>1.8255403427193662E-2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105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136"/>
      <c r="V31" s="330"/>
      <c r="W31" s="330"/>
      <c r="X31" s="330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BDA7A3-6874-4DA2-9660-ADA6381203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>
      <selection activeCell="N11" sqref="N11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0" t="s">
        <v>87</v>
      </c>
      <c r="C4" s="740"/>
      <c r="D4" s="740"/>
      <c r="E4" s="740"/>
      <c r="F4" s="740"/>
      <c r="G4" s="740"/>
      <c r="H4" s="740"/>
    </row>
    <row r="5" spans="2:8" s="4" customFormat="1" ht="6" customHeight="1" thickBot="1" x14ac:dyDescent="0.3"/>
    <row r="6" spans="2:8" s="4" customFormat="1" ht="45.75" customHeight="1" x14ac:dyDescent="0.25">
      <c r="E6" s="12" t="s">
        <v>286</v>
      </c>
      <c r="F6" s="12" t="s">
        <v>285</v>
      </c>
      <c r="G6" s="12" t="s">
        <v>88</v>
      </c>
      <c r="H6" s="12" t="s">
        <v>89</v>
      </c>
    </row>
    <row r="7" spans="2:8" s="4" customFormat="1" ht="15" customHeight="1" x14ac:dyDescent="0.25">
      <c r="B7" s="741" t="s">
        <v>90</v>
      </c>
      <c r="C7" s="744" t="s">
        <v>91</v>
      </c>
      <c r="D7" s="13" t="s">
        <v>92</v>
      </c>
      <c r="E7" s="14">
        <v>1236955</v>
      </c>
      <c r="F7" s="14">
        <v>1345607</v>
      </c>
      <c r="G7" s="15">
        <v>8.7838280293139226E-2</v>
      </c>
      <c r="H7" s="14">
        <v>108652</v>
      </c>
    </row>
    <row r="8" spans="2:8" s="4" customFormat="1" x14ac:dyDescent="0.25">
      <c r="B8" s="742"/>
      <c r="C8" s="745"/>
      <c r="D8" s="16" t="s">
        <v>93</v>
      </c>
      <c r="E8" s="17">
        <v>817360</v>
      </c>
      <c r="F8" s="17">
        <v>916751</v>
      </c>
      <c r="G8" s="18">
        <v>0.12160002936282677</v>
      </c>
      <c r="H8" s="17">
        <v>99391</v>
      </c>
    </row>
    <row r="9" spans="2:8" s="4" customFormat="1" x14ac:dyDescent="0.25">
      <c r="B9" s="742"/>
      <c r="C9" s="746"/>
      <c r="D9" s="19" t="s">
        <v>94</v>
      </c>
      <c r="E9" s="20">
        <v>419595</v>
      </c>
      <c r="F9" s="20">
        <v>428856</v>
      </c>
      <c r="G9" s="21">
        <v>2.2071283022915056E-2</v>
      </c>
      <c r="H9" s="20">
        <v>9261</v>
      </c>
    </row>
    <row r="10" spans="2:8" s="4" customFormat="1" x14ac:dyDescent="0.25">
      <c r="B10" s="742"/>
      <c r="C10" s="747" t="s">
        <v>40</v>
      </c>
      <c r="D10" s="22" t="s">
        <v>95</v>
      </c>
      <c r="E10" s="23">
        <v>10121817</v>
      </c>
      <c r="F10" s="23">
        <v>10653086</v>
      </c>
      <c r="G10" s="24">
        <v>5.2487512864538122E-2</v>
      </c>
      <c r="H10" s="23">
        <v>531269</v>
      </c>
    </row>
    <row r="11" spans="2:8" s="4" customFormat="1" x14ac:dyDescent="0.25">
      <c r="B11" s="742"/>
      <c r="C11" s="748"/>
      <c r="D11" s="25" t="s">
        <v>96</v>
      </c>
      <c r="E11" s="26">
        <v>6180866</v>
      </c>
      <c r="F11" s="26">
        <v>6845049</v>
      </c>
      <c r="G11" s="27">
        <v>0.10745791932716231</v>
      </c>
      <c r="H11" s="26">
        <v>664183</v>
      </c>
    </row>
    <row r="12" spans="2:8" s="4" customFormat="1" x14ac:dyDescent="0.25">
      <c r="B12" s="742"/>
      <c r="C12" s="749"/>
      <c r="D12" s="28" t="s">
        <v>97</v>
      </c>
      <c r="E12" s="29">
        <v>3940951</v>
      </c>
      <c r="F12" s="29">
        <v>3808037</v>
      </c>
      <c r="G12" s="30">
        <v>-3.3726377211997782E-2</v>
      </c>
      <c r="H12" s="29">
        <v>-132914</v>
      </c>
    </row>
    <row r="13" spans="2:8" s="4" customFormat="1" x14ac:dyDescent="0.25">
      <c r="B13" s="742"/>
      <c r="C13" s="744" t="s">
        <v>60</v>
      </c>
      <c r="D13" s="13" t="s">
        <v>98</v>
      </c>
      <c r="E13" s="31">
        <v>8.18284982072913</v>
      </c>
      <c r="F13" s="31">
        <v>7.9169371146255925</v>
      </c>
      <c r="G13" s="15"/>
      <c r="H13" s="32">
        <v>-0.26591270610353757</v>
      </c>
    </row>
    <row r="14" spans="2:8" s="4" customFormat="1" x14ac:dyDescent="0.25">
      <c r="B14" s="742"/>
      <c r="C14" s="745"/>
      <c r="D14" s="16" t="s">
        <v>99</v>
      </c>
      <c r="E14" s="33">
        <v>7.561987373984536</v>
      </c>
      <c r="F14" s="33">
        <v>7.4666392510070896</v>
      </c>
      <c r="G14" s="18"/>
      <c r="H14" s="34">
        <v>-9.5348122977446437E-2</v>
      </c>
    </row>
    <row r="15" spans="2:8" s="4" customFormat="1" x14ac:dyDescent="0.25">
      <c r="B15" s="742"/>
      <c r="C15" s="746"/>
      <c r="D15" s="19" t="s">
        <v>100</v>
      </c>
      <c r="E15" s="35">
        <v>9.3922735018291448</v>
      </c>
      <c r="F15" s="35">
        <v>8.8795236629544654</v>
      </c>
      <c r="G15" s="21"/>
      <c r="H15" s="36">
        <v>-0.5127498388746794</v>
      </c>
    </row>
    <row r="16" spans="2:8" s="4" customFormat="1" x14ac:dyDescent="0.25">
      <c r="B16" s="742"/>
      <c r="C16" s="747" t="s">
        <v>101</v>
      </c>
      <c r="D16" s="22" t="s">
        <v>102</v>
      </c>
      <c r="E16" s="24">
        <v>0.6975848736715875</v>
      </c>
      <c r="F16" s="24">
        <v>0.73946005483330046</v>
      </c>
      <c r="G16" s="24">
        <v>6.0028797558800306E-2</v>
      </c>
      <c r="H16" s="37">
        <v>4.1875181161712955</v>
      </c>
    </row>
    <row r="17" spans="2:9" s="4" customFormat="1" x14ac:dyDescent="0.25">
      <c r="B17" s="742"/>
      <c r="C17" s="748"/>
      <c r="D17" s="25" t="s">
        <v>103</v>
      </c>
      <c r="E17" s="27">
        <v>0.76369780585024227</v>
      </c>
      <c r="F17" s="27">
        <v>0.81284113552321891</v>
      </c>
      <c r="G17" s="27">
        <v>6.4349182748095313E-2</v>
      </c>
      <c r="H17" s="38">
        <v>4.9143329672976632</v>
      </c>
    </row>
    <row r="18" spans="2:9" s="4" customFormat="1" ht="15" customHeight="1" x14ac:dyDescent="0.25">
      <c r="B18" s="743"/>
      <c r="C18" s="749"/>
      <c r="D18" s="28" t="s">
        <v>104</v>
      </c>
      <c r="E18" s="30">
        <v>0.61419396364973833</v>
      </c>
      <c r="F18" s="30">
        <v>0.63621735700368598</v>
      </c>
      <c r="G18" s="30">
        <v>3.5857391406254768E-2</v>
      </c>
      <c r="H18" s="39">
        <v>2.2023393353947651</v>
      </c>
    </row>
    <row r="19" spans="2:9" s="40" customFormat="1" ht="6.95" customHeight="1" x14ac:dyDescent="0.25">
      <c r="B19" s="750"/>
      <c r="C19" s="750"/>
      <c r="D19" s="750"/>
      <c r="E19" s="750"/>
      <c r="F19" s="750"/>
      <c r="G19" s="750"/>
      <c r="H19" s="750"/>
      <c r="I19" s="4"/>
    </row>
    <row r="20" spans="2:9" s="4" customFormat="1" ht="15" customHeight="1" x14ac:dyDescent="0.25">
      <c r="B20" s="751" t="s">
        <v>105</v>
      </c>
      <c r="C20" s="751"/>
      <c r="D20" s="751"/>
      <c r="E20" s="751"/>
      <c r="F20" s="751"/>
      <c r="G20" s="751"/>
      <c r="H20" s="751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0" t="s">
        <v>106</v>
      </c>
      <c r="C23" s="740"/>
      <c r="D23" s="740"/>
      <c r="E23" s="740"/>
      <c r="F23" s="740"/>
      <c r="G23" s="740"/>
      <c r="H23" s="740"/>
    </row>
    <row r="24" spans="2:9" s="4" customFormat="1" ht="6" customHeight="1" thickBot="1" x14ac:dyDescent="0.3"/>
    <row r="25" spans="2:9" s="4" customFormat="1" ht="30" x14ac:dyDescent="0.25">
      <c r="E25" s="12" t="s">
        <v>286</v>
      </c>
      <c r="F25" s="12" t="s">
        <v>285</v>
      </c>
      <c r="G25" s="12" t="s">
        <v>88</v>
      </c>
      <c r="H25" s="12" t="s">
        <v>89</v>
      </c>
    </row>
    <row r="26" spans="2:9" s="4" customFormat="1" ht="15" customHeight="1" x14ac:dyDescent="0.25">
      <c r="B26" s="741" t="s">
        <v>107</v>
      </c>
      <c r="C26" s="744" t="s">
        <v>91</v>
      </c>
      <c r="D26" s="13" t="s">
        <v>92</v>
      </c>
      <c r="E26" s="14">
        <v>967565</v>
      </c>
      <c r="F26" s="14">
        <v>1040526</v>
      </c>
      <c r="G26" s="15">
        <v>7.54068202136291E-2</v>
      </c>
      <c r="H26" s="14">
        <v>72961</v>
      </c>
    </row>
    <row r="27" spans="2:9" s="4" customFormat="1" x14ac:dyDescent="0.25">
      <c r="B27" s="742"/>
      <c r="C27" s="745"/>
      <c r="D27" s="16" t="s">
        <v>93</v>
      </c>
      <c r="E27" s="17">
        <v>596402</v>
      </c>
      <c r="F27" s="17">
        <v>670451</v>
      </c>
      <c r="G27" s="18">
        <v>0.12415954339522672</v>
      </c>
      <c r="H27" s="17">
        <v>74049</v>
      </c>
    </row>
    <row r="28" spans="2:9" s="4" customFormat="1" x14ac:dyDescent="0.25">
      <c r="B28" s="742"/>
      <c r="C28" s="746"/>
      <c r="D28" s="19" t="s">
        <v>94</v>
      </c>
      <c r="E28" s="20">
        <v>371163</v>
      </c>
      <c r="F28" s="20">
        <v>370075</v>
      </c>
      <c r="G28" s="21">
        <v>-2.931326667798273E-3</v>
      </c>
      <c r="H28" s="20">
        <v>-1088</v>
      </c>
    </row>
    <row r="29" spans="2:9" s="4" customFormat="1" x14ac:dyDescent="0.25">
      <c r="B29" s="742"/>
      <c r="C29" s="747" t="s">
        <v>40</v>
      </c>
      <c r="D29" s="22" t="s">
        <v>95</v>
      </c>
      <c r="E29" s="23">
        <v>8268512</v>
      </c>
      <c r="F29" s="23">
        <v>8626524</v>
      </c>
      <c r="G29" s="24">
        <v>4.3298237941723938E-2</v>
      </c>
      <c r="H29" s="23">
        <v>358012</v>
      </c>
    </row>
    <row r="30" spans="2:9" s="4" customFormat="1" x14ac:dyDescent="0.25">
      <c r="B30" s="742"/>
      <c r="C30" s="748"/>
      <c r="D30" s="25" t="s">
        <v>96</v>
      </c>
      <c r="E30" s="26">
        <v>4811173</v>
      </c>
      <c r="F30" s="26">
        <v>5349146</v>
      </c>
      <c r="G30" s="27">
        <v>0.11181742996978072</v>
      </c>
      <c r="H30" s="26">
        <v>537973</v>
      </c>
    </row>
    <row r="31" spans="2:9" s="4" customFormat="1" x14ac:dyDescent="0.25">
      <c r="B31" s="742"/>
      <c r="C31" s="749"/>
      <c r="D31" s="28" t="s">
        <v>97</v>
      </c>
      <c r="E31" s="29">
        <v>3457339</v>
      </c>
      <c r="F31" s="29">
        <v>3277378</v>
      </c>
      <c r="G31" s="30">
        <v>-5.2051881519284082E-2</v>
      </c>
      <c r="H31" s="29">
        <v>-179961</v>
      </c>
    </row>
    <row r="32" spans="2:9" s="4" customFormat="1" x14ac:dyDescent="0.25">
      <c r="B32" s="742"/>
      <c r="C32" s="744" t="s">
        <v>60</v>
      </c>
      <c r="D32" s="13" t="s">
        <v>98</v>
      </c>
      <c r="E32" s="31">
        <v>8.5456915039299677</v>
      </c>
      <c r="F32" s="31">
        <v>8.2905415145801253</v>
      </c>
      <c r="G32" s="15"/>
      <c r="H32" s="32">
        <v>-0.25514998934984234</v>
      </c>
    </row>
    <row r="33" spans="2:9" s="4" customFormat="1" x14ac:dyDescent="0.25">
      <c r="B33" s="742"/>
      <c r="C33" s="745"/>
      <c r="D33" s="16" t="s">
        <v>99</v>
      </c>
      <c r="E33" s="33">
        <v>8.0669967572208012</v>
      </c>
      <c r="F33" s="33">
        <v>7.9784294452540152</v>
      </c>
      <c r="G33" s="18"/>
      <c r="H33" s="34">
        <v>-8.8567311966786022E-2</v>
      </c>
    </row>
    <row r="34" spans="2:9" s="4" customFormat="1" x14ac:dyDescent="0.25">
      <c r="B34" s="742"/>
      <c r="C34" s="746"/>
      <c r="D34" s="19" t="s">
        <v>100</v>
      </c>
      <c r="E34" s="35">
        <v>9.3148805241901798</v>
      </c>
      <c r="F34" s="35">
        <v>8.8559832466391946</v>
      </c>
      <c r="G34" s="21"/>
      <c r="H34" s="36">
        <v>-0.45889727755098519</v>
      </c>
    </row>
    <row r="35" spans="2:9" s="4" customFormat="1" x14ac:dyDescent="0.25">
      <c r="B35" s="742"/>
      <c r="C35" s="747" t="s">
        <v>101</v>
      </c>
      <c r="D35" s="22" t="s">
        <v>102</v>
      </c>
      <c r="E35" s="24">
        <v>0.70503461430565473</v>
      </c>
      <c r="F35" s="24">
        <v>0.74149341420902515</v>
      </c>
      <c r="G35" s="24">
        <v>5.1712070816943401E-2</v>
      </c>
      <c r="H35" s="37">
        <v>3.645879990337042</v>
      </c>
    </row>
    <row r="36" spans="2:9" s="4" customFormat="1" x14ac:dyDescent="0.25">
      <c r="B36" s="742"/>
      <c r="C36" s="748"/>
      <c r="D36" s="25" t="s">
        <v>103</v>
      </c>
      <c r="E36" s="27">
        <v>0.7853078766273619</v>
      </c>
      <c r="F36" s="27">
        <v>0.82869502454180954</v>
      </c>
      <c r="G36" s="27">
        <v>5.5248583652033556E-2</v>
      </c>
      <c r="H36" s="38">
        <v>4.3387147914447644</v>
      </c>
    </row>
    <row r="37" spans="2:9" s="4" customFormat="1" x14ac:dyDescent="0.25">
      <c r="B37" s="743"/>
      <c r="C37" s="749"/>
      <c r="D37" s="28" t="s">
        <v>104</v>
      </c>
      <c r="E37" s="30">
        <v>0.61723537088512903</v>
      </c>
      <c r="F37" s="30">
        <v>0.63281048015642927</v>
      </c>
      <c r="G37" s="30">
        <v>2.5233662887732988E-2</v>
      </c>
      <c r="H37" s="39">
        <v>1.5575109271300236</v>
      </c>
    </row>
    <row r="38" spans="2:9" s="40" customFormat="1" ht="6.95" customHeight="1" x14ac:dyDescent="0.25">
      <c r="B38" s="750"/>
      <c r="C38" s="750"/>
      <c r="D38" s="750"/>
      <c r="E38" s="750"/>
      <c r="F38" s="750"/>
      <c r="G38" s="750"/>
      <c r="H38" s="750"/>
      <c r="I38" s="4"/>
    </row>
    <row r="39" spans="2:9" s="4" customFormat="1" ht="15" customHeight="1" x14ac:dyDescent="0.25">
      <c r="B39" s="751" t="s">
        <v>105</v>
      </c>
      <c r="C39" s="751"/>
      <c r="D39" s="751"/>
      <c r="E39" s="751"/>
      <c r="F39" s="751"/>
      <c r="G39" s="751"/>
      <c r="H39" s="751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0" t="s">
        <v>108</v>
      </c>
      <c r="C42" s="740"/>
      <c r="D42" s="740"/>
      <c r="E42" s="740"/>
      <c r="F42" s="740"/>
      <c r="G42" s="740"/>
      <c r="H42" s="740"/>
    </row>
    <row r="43" spans="2:9" s="4" customFormat="1" ht="6" customHeight="1" thickBot="1" x14ac:dyDescent="0.3"/>
    <row r="44" spans="2:9" s="4" customFormat="1" ht="30" x14ac:dyDescent="0.25">
      <c r="E44" s="12" t="s">
        <v>286</v>
      </c>
      <c r="F44" s="12" t="s">
        <v>285</v>
      </c>
      <c r="G44" s="12" t="s">
        <v>88</v>
      </c>
      <c r="H44" s="12" t="s">
        <v>89</v>
      </c>
    </row>
    <row r="45" spans="2:9" s="4" customFormat="1" ht="15" customHeight="1" x14ac:dyDescent="0.25">
      <c r="B45" s="741" t="s">
        <v>109</v>
      </c>
      <c r="C45" s="744" t="s">
        <v>91</v>
      </c>
      <c r="D45" s="13" t="s">
        <v>92</v>
      </c>
      <c r="E45" s="14">
        <v>353604</v>
      </c>
      <c r="F45" s="14">
        <v>380709</v>
      </c>
      <c r="G45" s="15">
        <v>7.665354464316021E-2</v>
      </c>
      <c r="H45" s="14">
        <v>27105</v>
      </c>
    </row>
    <row r="46" spans="2:9" s="4" customFormat="1" x14ac:dyDescent="0.25">
      <c r="B46" s="742"/>
      <c r="C46" s="745"/>
      <c r="D46" s="16" t="s">
        <v>93</v>
      </c>
      <c r="E46" s="17">
        <v>170332</v>
      </c>
      <c r="F46" s="17">
        <v>196499</v>
      </c>
      <c r="G46" s="18">
        <v>0.15362351173003308</v>
      </c>
      <c r="H46" s="17">
        <v>26167</v>
      </c>
    </row>
    <row r="47" spans="2:9" s="4" customFormat="1" x14ac:dyDescent="0.25">
      <c r="B47" s="742"/>
      <c r="C47" s="746"/>
      <c r="D47" s="19" t="s">
        <v>94</v>
      </c>
      <c r="E47" s="20">
        <v>183272</v>
      </c>
      <c r="F47" s="20">
        <v>184210</v>
      </c>
      <c r="G47" s="21">
        <v>5.1180758653803782E-3</v>
      </c>
      <c r="H47" s="20">
        <v>938</v>
      </c>
    </row>
    <row r="48" spans="2:9" s="4" customFormat="1" x14ac:dyDescent="0.25">
      <c r="B48" s="742"/>
      <c r="C48" s="747" t="s">
        <v>40</v>
      </c>
      <c r="D48" s="22" t="s">
        <v>95</v>
      </c>
      <c r="E48" s="23">
        <v>3065141</v>
      </c>
      <c r="F48" s="23">
        <v>3194570</v>
      </c>
      <c r="G48" s="24">
        <v>4.2226116188455842E-2</v>
      </c>
      <c r="H48" s="23">
        <v>129429</v>
      </c>
    </row>
    <row r="49" spans="2:9" s="4" customFormat="1" x14ac:dyDescent="0.25">
      <c r="B49" s="742"/>
      <c r="C49" s="748"/>
      <c r="D49" s="25" t="s">
        <v>96</v>
      </c>
      <c r="E49" s="26">
        <v>1451277</v>
      </c>
      <c r="F49" s="26">
        <v>1565959</v>
      </c>
      <c r="G49" s="27">
        <v>7.9021441117030022E-2</v>
      </c>
      <c r="H49" s="26">
        <v>114682</v>
      </c>
    </row>
    <row r="50" spans="2:9" s="4" customFormat="1" x14ac:dyDescent="0.25">
      <c r="B50" s="742"/>
      <c r="C50" s="749"/>
      <c r="D50" s="28" t="s">
        <v>97</v>
      </c>
      <c r="E50" s="29">
        <v>1613864</v>
      </c>
      <c r="F50" s="29">
        <v>1628611</v>
      </c>
      <c r="G50" s="30">
        <v>9.137696856736488E-3</v>
      </c>
      <c r="H50" s="29">
        <v>14747</v>
      </c>
    </row>
    <row r="51" spans="2:9" s="4" customFormat="1" x14ac:dyDescent="0.25">
      <c r="B51" s="742"/>
      <c r="C51" s="744" t="s">
        <v>60</v>
      </c>
      <c r="D51" s="13" t="s">
        <v>98</v>
      </c>
      <c r="E51" s="31">
        <v>8.6682871234488292</v>
      </c>
      <c r="F51" s="31">
        <v>8.3911071185603703</v>
      </c>
      <c r="G51" s="15"/>
      <c r="H51" s="32">
        <v>-0.27718000488845895</v>
      </c>
    </row>
    <row r="52" spans="2:9" s="4" customFormat="1" x14ac:dyDescent="0.25">
      <c r="B52" s="742"/>
      <c r="C52" s="745"/>
      <c r="D52" s="16" t="s">
        <v>99</v>
      </c>
      <c r="E52" s="33">
        <v>8.5202839161167603</v>
      </c>
      <c r="F52" s="33">
        <v>7.9692975536771176</v>
      </c>
      <c r="G52" s="18"/>
      <c r="H52" s="34">
        <v>-0.55098636243964272</v>
      </c>
    </row>
    <row r="53" spans="2:9" s="4" customFormat="1" x14ac:dyDescent="0.25">
      <c r="B53" s="742"/>
      <c r="C53" s="746"/>
      <c r="D53" s="19" t="s">
        <v>100</v>
      </c>
      <c r="E53" s="35">
        <v>8.8058404993670614</v>
      </c>
      <c r="F53" s="35">
        <v>8.8410564030182943</v>
      </c>
      <c r="G53" s="21"/>
      <c r="H53" s="36">
        <v>3.5215903651232949E-2</v>
      </c>
    </row>
    <row r="54" spans="2:9" s="4" customFormat="1" x14ac:dyDescent="0.25">
      <c r="B54" s="742"/>
      <c r="C54" s="747" t="s">
        <v>101</v>
      </c>
      <c r="D54" s="22" t="s">
        <v>102</v>
      </c>
      <c r="E54" s="24">
        <v>0.73619511515579483</v>
      </c>
      <c r="F54" s="24">
        <v>0.76687342628754251</v>
      </c>
      <c r="G54" s="24">
        <v>4.1671440763710432E-2</v>
      </c>
      <c r="H54" s="37">
        <v>3.0678311131747682</v>
      </c>
    </row>
    <row r="55" spans="2:9" s="4" customFormat="1" x14ac:dyDescent="0.25">
      <c r="B55" s="742"/>
      <c r="C55" s="748"/>
      <c r="D55" s="25" t="s">
        <v>103</v>
      </c>
      <c r="E55" s="27">
        <v>0.81313599919318236</v>
      </c>
      <c r="F55" s="27">
        <v>0.84632570989724387</v>
      </c>
      <c r="G55" s="27">
        <v>4.081692452061314E-2</v>
      </c>
      <c r="H55" s="38">
        <v>3.3189710704061515</v>
      </c>
    </row>
    <row r="56" spans="2:9" s="4" customFormat="1" x14ac:dyDescent="0.25">
      <c r="B56" s="743"/>
      <c r="C56" s="749"/>
      <c r="D56" s="28" t="s">
        <v>104</v>
      </c>
      <c r="E56" s="30">
        <v>0.67846470761340227</v>
      </c>
      <c r="F56" s="30">
        <v>0.70338092186072065</v>
      </c>
      <c r="G56" s="30">
        <v>3.6724407279731253E-2</v>
      </c>
      <c r="H56" s="39">
        <v>2.491621424731838</v>
      </c>
    </row>
    <row r="57" spans="2:9" s="40" customFormat="1" ht="6.95" customHeight="1" x14ac:dyDescent="0.25">
      <c r="B57" s="750"/>
      <c r="C57" s="750"/>
      <c r="D57" s="750"/>
      <c r="E57" s="750"/>
      <c r="F57" s="750"/>
      <c r="G57" s="750"/>
      <c r="H57" s="750"/>
      <c r="I57" s="4"/>
    </row>
    <row r="58" spans="2:9" s="4" customFormat="1" ht="15" customHeight="1" x14ac:dyDescent="0.25">
      <c r="B58" s="751" t="s">
        <v>105</v>
      </c>
      <c r="C58" s="751"/>
      <c r="D58" s="751"/>
      <c r="E58" s="751"/>
      <c r="F58" s="751"/>
      <c r="G58" s="751"/>
      <c r="H58" s="751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0" t="s">
        <v>110</v>
      </c>
      <c r="C61" s="740"/>
      <c r="D61" s="740"/>
      <c r="E61" s="740"/>
      <c r="F61" s="740"/>
      <c r="G61" s="740"/>
      <c r="H61" s="740"/>
    </row>
    <row r="62" spans="2:9" s="4" customFormat="1" ht="6" customHeight="1" thickBot="1" x14ac:dyDescent="0.3"/>
    <row r="63" spans="2:9" s="4" customFormat="1" ht="30" x14ac:dyDescent="0.25">
      <c r="E63" s="12" t="s">
        <v>286</v>
      </c>
      <c r="F63" s="12" t="s">
        <v>285</v>
      </c>
      <c r="G63" s="12" t="s">
        <v>88</v>
      </c>
      <c r="H63" s="12" t="s">
        <v>89</v>
      </c>
    </row>
    <row r="64" spans="2:9" s="4" customFormat="1" ht="15" customHeight="1" x14ac:dyDescent="0.25">
      <c r="B64" s="741" t="s">
        <v>111</v>
      </c>
      <c r="C64" s="744" t="s">
        <v>91</v>
      </c>
      <c r="D64" s="13" t="s">
        <v>92</v>
      </c>
      <c r="E64" s="14">
        <v>422315</v>
      </c>
      <c r="F64" s="14">
        <v>453374</v>
      </c>
      <c r="G64" s="15">
        <v>7.3544629009151929E-2</v>
      </c>
      <c r="H64" s="14">
        <v>31059</v>
      </c>
    </row>
    <row r="65" spans="2:9" s="4" customFormat="1" x14ac:dyDescent="0.25">
      <c r="B65" s="742"/>
      <c r="C65" s="745"/>
      <c r="D65" s="16" t="s">
        <v>93</v>
      </c>
      <c r="E65" s="17">
        <v>308364</v>
      </c>
      <c r="F65" s="17">
        <v>335674</v>
      </c>
      <c r="G65" s="18">
        <v>8.8564164429051351E-2</v>
      </c>
      <c r="H65" s="17">
        <v>27310</v>
      </c>
    </row>
    <row r="66" spans="2:9" s="4" customFormat="1" x14ac:dyDescent="0.25">
      <c r="B66" s="742"/>
      <c r="C66" s="746"/>
      <c r="D66" s="19" t="s">
        <v>94</v>
      </c>
      <c r="E66" s="20">
        <v>113951</v>
      </c>
      <c r="F66" s="20">
        <v>117700</v>
      </c>
      <c r="G66" s="21">
        <v>3.2900106185992151E-2</v>
      </c>
      <c r="H66" s="20">
        <v>3749</v>
      </c>
    </row>
    <row r="67" spans="2:9" s="4" customFormat="1" x14ac:dyDescent="0.25">
      <c r="B67" s="742"/>
      <c r="C67" s="747" t="s">
        <v>40</v>
      </c>
      <c r="D67" s="22" t="s">
        <v>95</v>
      </c>
      <c r="E67" s="23">
        <v>3757000</v>
      </c>
      <c r="F67" s="23">
        <v>3828006</v>
      </c>
      <c r="G67" s="24">
        <v>1.8899653979238762E-2</v>
      </c>
      <c r="H67" s="23">
        <v>71006</v>
      </c>
    </row>
    <row r="68" spans="2:9" s="4" customFormat="1" x14ac:dyDescent="0.25">
      <c r="B68" s="742"/>
      <c r="C68" s="748"/>
      <c r="D68" s="25" t="s">
        <v>96</v>
      </c>
      <c r="E68" s="26">
        <v>2581126</v>
      </c>
      <c r="F68" s="26">
        <v>2723936</v>
      </c>
      <c r="G68" s="27">
        <v>5.5328565904957827E-2</v>
      </c>
      <c r="H68" s="26">
        <v>142810</v>
      </c>
    </row>
    <row r="69" spans="2:9" s="4" customFormat="1" x14ac:dyDescent="0.25">
      <c r="B69" s="742"/>
      <c r="C69" s="749"/>
      <c r="D69" s="28" t="s">
        <v>97</v>
      </c>
      <c r="E69" s="29">
        <v>1175874</v>
      </c>
      <c r="F69" s="29">
        <v>1104070</v>
      </c>
      <c r="G69" s="30">
        <v>-6.1064365739866733E-2</v>
      </c>
      <c r="H69" s="29">
        <v>-71804</v>
      </c>
    </row>
    <row r="70" spans="2:9" s="4" customFormat="1" x14ac:dyDescent="0.25">
      <c r="B70" s="742"/>
      <c r="C70" s="744" t="s">
        <v>60</v>
      </c>
      <c r="D70" s="13" t="s">
        <v>98</v>
      </c>
      <c r="E70" s="31">
        <v>8.8962030711672568</v>
      </c>
      <c r="F70" s="31">
        <v>8.4433734620864893</v>
      </c>
      <c r="G70" s="15"/>
      <c r="H70" s="32">
        <v>-0.45282960908076753</v>
      </c>
    </row>
    <row r="71" spans="2:9" s="4" customFormat="1" x14ac:dyDescent="0.25">
      <c r="B71" s="742"/>
      <c r="C71" s="745"/>
      <c r="D71" s="16" t="s">
        <v>99</v>
      </c>
      <c r="E71" s="33">
        <v>8.3703869452984137</v>
      </c>
      <c r="F71" s="33">
        <v>8.1148256939768935</v>
      </c>
      <c r="G71" s="18"/>
      <c r="H71" s="34">
        <v>-0.25556125132152019</v>
      </c>
    </row>
    <row r="72" spans="2:9" s="4" customFormat="1" x14ac:dyDescent="0.25">
      <c r="B72" s="742"/>
      <c r="C72" s="746"/>
      <c r="D72" s="19" t="s">
        <v>100</v>
      </c>
      <c r="E72" s="35">
        <v>10.319119621591737</v>
      </c>
      <c r="F72" s="35">
        <v>9.3803738317757013</v>
      </c>
      <c r="G72" s="21"/>
      <c r="H72" s="36">
        <v>-0.93874578981603563</v>
      </c>
    </row>
    <row r="73" spans="2:9" s="4" customFormat="1" x14ac:dyDescent="0.25">
      <c r="B73" s="742"/>
      <c r="C73" s="747" t="s">
        <v>101</v>
      </c>
      <c r="D73" s="22" t="s">
        <v>102</v>
      </c>
      <c r="E73" s="24">
        <v>0.71091885836687352</v>
      </c>
      <c r="F73" s="24">
        <v>0.73832382623957882</v>
      </c>
      <c r="G73" s="24">
        <v>3.8548657909652562E-2</v>
      </c>
      <c r="H73" s="37">
        <v>2.7404967872705299</v>
      </c>
    </row>
    <row r="74" spans="2:9" s="4" customFormat="1" x14ac:dyDescent="0.25">
      <c r="B74" s="742"/>
      <c r="C74" s="748"/>
      <c r="D74" s="25" t="s">
        <v>103</v>
      </c>
      <c r="E74" s="27">
        <v>0.79977628427389991</v>
      </c>
      <c r="F74" s="27">
        <v>0.82340831946091486</v>
      </c>
      <c r="G74" s="27">
        <v>2.9548307009965802E-2</v>
      </c>
      <c r="H74" s="38">
        <v>2.3632035187014955</v>
      </c>
    </row>
    <row r="75" spans="2:9" s="4" customFormat="1" x14ac:dyDescent="0.25">
      <c r="B75" s="743"/>
      <c r="C75" s="749"/>
      <c r="D75" s="28" t="s">
        <v>104</v>
      </c>
      <c r="E75" s="30">
        <v>0.57153397491980173</v>
      </c>
      <c r="F75" s="30">
        <v>0.58833466019965874</v>
      </c>
      <c r="G75" s="30">
        <v>2.9395777009082469E-2</v>
      </c>
      <c r="H75" s="39">
        <v>1.6800685279857008</v>
      </c>
    </row>
    <row r="76" spans="2:9" s="40" customFormat="1" ht="6.95" customHeight="1" x14ac:dyDescent="0.25">
      <c r="B76" s="750"/>
      <c r="C76" s="750"/>
      <c r="D76" s="750"/>
      <c r="E76" s="750"/>
      <c r="F76" s="750"/>
      <c r="G76" s="750"/>
      <c r="H76" s="750"/>
      <c r="I76" s="4"/>
    </row>
    <row r="77" spans="2:9" s="4" customFormat="1" ht="15" customHeight="1" x14ac:dyDescent="0.25">
      <c r="B77" s="751" t="s">
        <v>105</v>
      </c>
      <c r="C77" s="751"/>
      <c r="D77" s="751"/>
      <c r="E77" s="751"/>
      <c r="F77" s="751"/>
      <c r="G77" s="751"/>
      <c r="H77" s="751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0" t="s">
        <v>112</v>
      </c>
      <c r="C80" s="740"/>
      <c r="D80" s="740"/>
      <c r="E80" s="740"/>
      <c r="F80" s="740"/>
      <c r="G80" s="740"/>
      <c r="H80" s="740"/>
    </row>
    <row r="81" spans="2:9" s="4" customFormat="1" ht="6" customHeight="1" thickBot="1" x14ac:dyDescent="0.3"/>
    <row r="82" spans="2:9" s="4" customFormat="1" ht="30" x14ac:dyDescent="0.25">
      <c r="E82" s="12" t="s">
        <v>286</v>
      </c>
      <c r="F82" s="12" t="s">
        <v>285</v>
      </c>
      <c r="G82" s="12" t="s">
        <v>88</v>
      </c>
      <c r="H82" s="12" t="s">
        <v>89</v>
      </c>
    </row>
    <row r="83" spans="2:9" s="4" customFormat="1" ht="15" customHeight="1" x14ac:dyDescent="0.25">
      <c r="B83" s="741" t="s">
        <v>113</v>
      </c>
      <c r="C83" s="744" t="s">
        <v>91</v>
      </c>
      <c r="D83" s="13" t="s">
        <v>92</v>
      </c>
      <c r="E83" s="14">
        <v>202126</v>
      </c>
      <c r="F83" s="14">
        <v>226810</v>
      </c>
      <c r="G83" s="15">
        <v>0.12212184478988353</v>
      </c>
      <c r="H83" s="14">
        <v>24684</v>
      </c>
    </row>
    <row r="84" spans="2:9" s="4" customFormat="1" x14ac:dyDescent="0.25">
      <c r="B84" s="742"/>
      <c r="C84" s="745"/>
      <c r="D84" s="16" t="s">
        <v>93</v>
      </c>
      <c r="E84" s="17">
        <v>155165</v>
      </c>
      <c r="F84" s="17">
        <v>170352</v>
      </c>
      <c r="G84" s="18">
        <v>9.7876454097251209E-2</v>
      </c>
      <c r="H84" s="17">
        <v>15187</v>
      </c>
    </row>
    <row r="85" spans="2:9" s="4" customFormat="1" x14ac:dyDescent="0.25">
      <c r="B85" s="742"/>
      <c r="C85" s="746"/>
      <c r="D85" s="19" t="s">
        <v>94</v>
      </c>
      <c r="E85" s="20">
        <v>46961</v>
      </c>
      <c r="F85" s="20">
        <v>56458</v>
      </c>
      <c r="G85" s="21">
        <v>0.20223163901961194</v>
      </c>
      <c r="H85" s="20">
        <v>9497</v>
      </c>
    </row>
    <row r="86" spans="2:9" s="4" customFormat="1" x14ac:dyDescent="0.25">
      <c r="B86" s="742"/>
      <c r="C86" s="747" t="s">
        <v>40</v>
      </c>
      <c r="D86" s="22" t="s">
        <v>95</v>
      </c>
      <c r="E86" s="23">
        <v>1678539</v>
      </c>
      <c r="F86" s="23">
        <v>1818355</v>
      </c>
      <c r="G86" s="24">
        <v>8.3296247510483923E-2</v>
      </c>
      <c r="H86" s="23">
        <v>139816</v>
      </c>
    </row>
    <row r="87" spans="2:9" s="4" customFormat="1" x14ac:dyDescent="0.25">
      <c r="B87" s="742"/>
      <c r="C87" s="748"/>
      <c r="D87" s="25" t="s">
        <v>96</v>
      </c>
      <c r="E87" s="26">
        <v>1206112</v>
      </c>
      <c r="F87" s="26">
        <v>1305548</v>
      </c>
      <c r="G87" s="27">
        <v>8.2443421506460446E-2</v>
      </c>
      <c r="H87" s="26">
        <v>99436</v>
      </c>
    </row>
    <row r="88" spans="2:9" s="4" customFormat="1" x14ac:dyDescent="0.25">
      <c r="B88" s="742"/>
      <c r="C88" s="749"/>
      <c r="D88" s="28" t="s">
        <v>97</v>
      </c>
      <c r="E88" s="29">
        <v>472427</v>
      </c>
      <c r="F88" s="29">
        <v>512807</v>
      </c>
      <c r="G88" s="30">
        <v>8.5473522893483977E-2</v>
      </c>
      <c r="H88" s="29">
        <v>40380</v>
      </c>
    </row>
    <row r="89" spans="2:9" s="4" customFormat="1" x14ac:dyDescent="0.25">
      <c r="B89" s="742"/>
      <c r="C89" s="744" t="s">
        <v>60</v>
      </c>
      <c r="D89" s="13" t="s">
        <v>98</v>
      </c>
      <c r="E89" s="31">
        <v>8.3044190257562107</v>
      </c>
      <c r="F89" s="31">
        <v>8.0170847846214901</v>
      </c>
      <c r="G89" s="15"/>
      <c r="H89" s="32">
        <v>-0.28733424113472061</v>
      </c>
    </row>
    <row r="90" spans="2:9" s="4" customFormat="1" x14ac:dyDescent="0.25">
      <c r="B90" s="742"/>
      <c r="C90" s="745"/>
      <c r="D90" s="16" t="s">
        <v>99</v>
      </c>
      <c r="E90" s="33">
        <v>7.7730931588953691</v>
      </c>
      <c r="F90" s="33">
        <v>7.6638254907485681</v>
      </c>
      <c r="G90" s="18"/>
      <c r="H90" s="34">
        <v>-0.109267668146801</v>
      </c>
    </row>
    <row r="91" spans="2:9" s="4" customFormat="1" x14ac:dyDescent="0.25">
      <c r="B91" s="742"/>
      <c r="C91" s="746"/>
      <c r="D91" s="19" t="s">
        <v>100</v>
      </c>
      <c r="E91" s="35">
        <v>10.059985945784801</v>
      </c>
      <c r="F91" s="35">
        <v>9.0829820397463603</v>
      </c>
      <c r="G91" s="21"/>
      <c r="H91" s="36">
        <v>-0.97700390603844056</v>
      </c>
    </row>
    <row r="92" spans="2:9" s="4" customFormat="1" x14ac:dyDescent="0.25">
      <c r="B92" s="742"/>
      <c r="C92" s="747" t="s">
        <v>101</v>
      </c>
      <c r="D92" s="22" t="s">
        <v>102</v>
      </c>
      <c r="E92" s="24">
        <v>0.68062306887575119</v>
      </c>
      <c r="F92" s="24">
        <v>0.74370712657894433</v>
      </c>
      <c r="G92" s="24">
        <v>9.268574720424172E-2</v>
      </c>
      <c r="H92" s="37">
        <v>6.3084057703193146</v>
      </c>
    </row>
    <row r="93" spans="2:9" s="4" customFormat="1" x14ac:dyDescent="0.25">
      <c r="B93" s="742"/>
      <c r="C93" s="748"/>
      <c r="D93" s="25" t="s">
        <v>103</v>
      </c>
      <c r="E93" s="27">
        <v>0.7169508048600709</v>
      </c>
      <c r="F93" s="27">
        <v>0.77835727640415142</v>
      </c>
      <c r="G93" s="27">
        <v>8.5649491049899051E-2</v>
      </c>
      <c r="H93" s="38">
        <v>6.1406471544080521</v>
      </c>
    </row>
    <row r="94" spans="2:9" s="4" customFormat="1" x14ac:dyDescent="0.25">
      <c r="B94" s="743"/>
      <c r="C94" s="749"/>
      <c r="D94" s="28" t="s">
        <v>104</v>
      </c>
      <c r="E94" s="30">
        <v>0.60266232937874731</v>
      </c>
      <c r="F94" s="30">
        <v>0.66799926010452326</v>
      </c>
      <c r="G94" s="30">
        <v>0.10841382900625018</v>
      </c>
      <c r="H94" s="39">
        <v>6.533693072577595</v>
      </c>
    </row>
    <row r="95" spans="2:9" s="40" customFormat="1" ht="6.95" customHeight="1" x14ac:dyDescent="0.25">
      <c r="B95" s="750"/>
      <c r="C95" s="750"/>
      <c r="D95" s="750"/>
      <c r="E95" s="750"/>
      <c r="F95" s="750"/>
      <c r="G95" s="750"/>
      <c r="H95" s="750"/>
      <c r="I95" s="4"/>
    </row>
    <row r="96" spans="2:9" s="4" customFormat="1" ht="15" customHeight="1" x14ac:dyDescent="0.25">
      <c r="B96" s="751" t="s">
        <v>105</v>
      </c>
      <c r="C96" s="751"/>
      <c r="D96" s="751"/>
      <c r="E96" s="751"/>
      <c r="F96" s="751"/>
      <c r="G96" s="751"/>
      <c r="H96" s="751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0" t="s">
        <v>114</v>
      </c>
      <c r="C99" s="740"/>
      <c r="D99" s="740"/>
      <c r="E99" s="740"/>
      <c r="F99" s="740"/>
      <c r="G99" s="740"/>
      <c r="H99" s="740"/>
    </row>
    <row r="100" spans="2:8" s="4" customFormat="1" ht="6" customHeight="1" thickBot="1" x14ac:dyDescent="0.3"/>
    <row r="101" spans="2:8" s="4" customFormat="1" ht="30" x14ac:dyDescent="0.25">
      <c r="E101" s="12" t="s">
        <v>286</v>
      </c>
      <c r="F101" s="12" t="s">
        <v>285</v>
      </c>
      <c r="G101" s="12" t="s">
        <v>88</v>
      </c>
      <c r="H101" s="12" t="s">
        <v>89</v>
      </c>
    </row>
    <row r="102" spans="2:8" s="4" customFormat="1" ht="15" customHeight="1" x14ac:dyDescent="0.25">
      <c r="B102" s="741" t="s">
        <v>115</v>
      </c>
      <c r="C102" s="744" t="s">
        <v>91</v>
      </c>
      <c r="D102" s="13" t="s">
        <v>92</v>
      </c>
      <c r="E102" s="14">
        <v>172577</v>
      </c>
      <c r="F102" s="14">
        <v>196625</v>
      </c>
      <c r="G102" s="15">
        <v>0.13934649460820392</v>
      </c>
      <c r="H102" s="14">
        <v>24048</v>
      </c>
    </row>
    <row r="103" spans="2:8" s="4" customFormat="1" x14ac:dyDescent="0.25">
      <c r="B103" s="742"/>
      <c r="C103" s="745"/>
      <c r="D103" s="16" t="s">
        <v>93</v>
      </c>
      <c r="E103" s="17">
        <v>130271</v>
      </c>
      <c r="F103" s="17">
        <v>147114</v>
      </c>
      <c r="G103" s="18">
        <v>0.12929201433933879</v>
      </c>
      <c r="H103" s="17">
        <v>16843</v>
      </c>
    </row>
    <row r="104" spans="2:8" s="4" customFormat="1" x14ac:dyDescent="0.25">
      <c r="B104" s="742"/>
      <c r="C104" s="746"/>
      <c r="D104" s="19" t="s">
        <v>94</v>
      </c>
      <c r="E104" s="20">
        <v>42306</v>
      </c>
      <c r="F104" s="20">
        <v>49511</v>
      </c>
      <c r="G104" s="21">
        <v>0.17030681227249089</v>
      </c>
      <c r="H104" s="20">
        <v>7205</v>
      </c>
    </row>
    <row r="105" spans="2:8" s="4" customFormat="1" x14ac:dyDescent="0.25">
      <c r="B105" s="742"/>
      <c r="C105" s="747" t="s">
        <v>40</v>
      </c>
      <c r="D105" s="22" t="s">
        <v>95</v>
      </c>
      <c r="E105" s="23">
        <v>1497041</v>
      </c>
      <c r="F105" s="23">
        <v>1638618</v>
      </c>
      <c r="G105" s="24">
        <v>9.4571224168209067E-2</v>
      </c>
      <c r="H105" s="23">
        <v>141577</v>
      </c>
    </row>
    <row r="106" spans="2:8" s="4" customFormat="1" x14ac:dyDescent="0.25">
      <c r="B106" s="742"/>
      <c r="C106" s="748"/>
      <c r="D106" s="25" t="s">
        <v>96</v>
      </c>
      <c r="E106" s="26">
        <v>1062053</v>
      </c>
      <c r="F106" s="26">
        <v>1178330</v>
      </c>
      <c r="G106" s="27">
        <v>0.10948323671229221</v>
      </c>
      <c r="H106" s="26">
        <v>116277</v>
      </c>
    </row>
    <row r="107" spans="2:8" s="4" customFormat="1" x14ac:dyDescent="0.25">
      <c r="B107" s="742"/>
      <c r="C107" s="749"/>
      <c r="D107" s="28" t="s">
        <v>97</v>
      </c>
      <c r="E107" s="29">
        <v>434988</v>
      </c>
      <c r="F107" s="29">
        <v>460288</v>
      </c>
      <c r="G107" s="30">
        <v>5.8162524023651185E-2</v>
      </c>
      <c r="H107" s="29">
        <v>25300</v>
      </c>
    </row>
    <row r="108" spans="2:8" s="4" customFormat="1" x14ac:dyDescent="0.25">
      <c r="B108" s="742"/>
      <c r="C108" s="744" t="s">
        <v>60</v>
      </c>
      <c r="D108" s="13" t="s">
        <v>98</v>
      </c>
      <c r="E108" s="31">
        <v>8.6746263986510375</v>
      </c>
      <c r="F108" s="31">
        <v>8.3337215511760974</v>
      </c>
      <c r="G108" s="15"/>
      <c r="H108" s="32">
        <v>-0.3409048474749401</v>
      </c>
    </row>
    <row r="109" spans="2:8" s="4" customFormat="1" x14ac:dyDescent="0.25">
      <c r="B109" s="742"/>
      <c r="C109" s="745"/>
      <c r="D109" s="16" t="s">
        <v>99</v>
      </c>
      <c r="E109" s="33">
        <v>8.1526433358153394</v>
      </c>
      <c r="F109" s="33">
        <v>8.0096387835284197</v>
      </c>
      <c r="G109" s="18"/>
      <c r="H109" s="34">
        <v>-0.14300455228691966</v>
      </c>
    </row>
    <row r="110" spans="2:8" s="4" customFormat="1" x14ac:dyDescent="0.25">
      <c r="B110" s="742"/>
      <c r="C110" s="746"/>
      <c r="D110" s="19" t="s">
        <v>100</v>
      </c>
      <c r="E110" s="35">
        <v>10.281945823287478</v>
      </c>
      <c r="F110" s="35">
        <v>9.2966815455151384</v>
      </c>
      <c r="G110" s="21"/>
      <c r="H110" s="36">
        <v>-0.98526427777233927</v>
      </c>
    </row>
    <row r="111" spans="2:8" s="4" customFormat="1" x14ac:dyDescent="0.25">
      <c r="B111" s="742"/>
      <c r="C111" s="747" t="s">
        <v>101</v>
      </c>
      <c r="D111" s="22" t="s">
        <v>102</v>
      </c>
      <c r="E111" s="24">
        <v>0.69798954676215386</v>
      </c>
      <c r="F111" s="24">
        <v>0.77712620123392206</v>
      </c>
      <c r="G111" s="24">
        <v>0.11337799375201052</v>
      </c>
      <c r="H111" s="37">
        <v>7.9136654471768209</v>
      </c>
    </row>
    <row r="112" spans="2:8" s="4" customFormat="1" x14ac:dyDescent="0.25">
      <c r="B112" s="742"/>
      <c r="C112" s="748"/>
      <c r="D112" s="25" t="s">
        <v>103</v>
      </c>
      <c r="E112" s="27">
        <v>0.73693804339529689</v>
      </c>
      <c r="F112" s="27">
        <v>0.82198192843784157</v>
      </c>
      <c r="G112" s="27">
        <v>0.1154016756289602</v>
      </c>
      <c r="H112" s="38">
        <v>8.504388504254468</v>
      </c>
    </row>
    <row r="113" spans="2:9" s="4" customFormat="1" x14ac:dyDescent="0.25">
      <c r="B113" s="743"/>
      <c r="C113" s="749"/>
      <c r="D113" s="28" t="s">
        <v>104</v>
      </c>
      <c r="E113" s="30">
        <v>0.61821437707853666</v>
      </c>
      <c r="F113" s="30">
        <v>0.68186976140602451</v>
      </c>
      <c r="G113" s="30">
        <v>0.10296652211212032</v>
      </c>
      <c r="H113" s="39">
        <v>6.3655384327487852</v>
      </c>
    </row>
    <row r="114" spans="2:9" s="40" customFormat="1" ht="6.95" customHeight="1" x14ac:dyDescent="0.25">
      <c r="B114" s="750"/>
      <c r="C114" s="750"/>
      <c r="D114" s="750"/>
      <c r="E114" s="750"/>
      <c r="F114" s="750"/>
      <c r="G114" s="750"/>
      <c r="H114" s="750"/>
      <c r="I114" s="4"/>
    </row>
    <row r="115" spans="2:9" s="4" customFormat="1" ht="15" customHeight="1" x14ac:dyDescent="0.25">
      <c r="B115" s="751" t="s">
        <v>105</v>
      </c>
      <c r="C115" s="751"/>
      <c r="D115" s="751"/>
      <c r="E115" s="751"/>
      <c r="F115" s="751"/>
      <c r="G115" s="751"/>
      <c r="H115" s="751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0" t="s">
        <v>116</v>
      </c>
      <c r="C118" s="740"/>
      <c r="D118" s="740"/>
      <c r="E118" s="740"/>
      <c r="F118" s="740"/>
      <c r="G118" s="740"/>
      <c r="H118" s="740"/>
    </row>
    <row r="119" spans="2:9" s="4" customFormat="1" ht="6" customHeight="1" thickBot="1" x14ac:dyDescent="0.3"/>
    <row r="120" spans="2:9" s="4" customFormat="1" ht="30" x14ac:dyDescent="0.25">
      <c r="E120" s="12" t="s">
        <v>286</v>
      </c>
      <c r="F120" s="12" t="s">
        <v>285</v>
      </c>
      <c r="G120" s="12" t="s">
        <v>88</v>
      </c>
      <c r="H120" s="12" t="s">
        <v>89</v>
      </c>
    </row>
    <row r="121" spans="2:9" s="4" customFormat="1" ht="15" customHeight="1" x14ac:dyDescent="0.25">
      <c r="B121" s="741" t="s">
        <v>117</v>
      </c>
      <c r="C121" s="744" t="s">
        <v>91</v>
      </c>
      <c r="D121" s="13" t="s">
        <v>92</v>
      </c>
      <c r="E121" s="14">
        <v>57962</v>
      </c>
      <c r="F121" s="14">
        <v>66658</v>
      </c>
      <c r="G121" s="15">
        <v>0.15002932956074666</v>
      </c>
      <c r="H121" s="14">
        <v>8696</v>
      </c>
    </row>
    <row r="122" spans="2:9" s="4" customFormat="1" x14ac:dyDescent="0.25">
      <c r="B122" s="742"/>
      <c r="C122" s="745"/>
      <c r="D122" s="16" t="s">
        <v>93</v>
      </c>
      <c r="E122" s="17">
        <v>57962</v>
      </c>
      <c r="F122" s="17">
        <v>66484</v>
      </c>
      <c r="G122" s="18">
        <v>0.14702736275490835</v>
      </c>
      <c r="H122" s="17">
        <v>8522</v>
      </c>
    </row>
    <row r="123" spans="2:9" s="4" customFormat="1" x14ac:dyDescent="0.25">
      <c r="B123" s="742"/>
      <c r="C123" s="747" t="s">
        <v>40</v>
      </c>
      <c r="D123" s="22" t="s">
        <v>95</v>
      </c>
      <c r="E123" s="23">
        <v>137773</v>
      </c>
      <c r="F123" s="23">
        <v>165081</v>
      </c>
      <c r="G123" s="24">
        <v>0.1982100992211826</v>
      </c>
      <c r="H123" s="23">
        <v>27308</v>
      </c>
    </row>
    <row r="124" spans="2:9" s="4" customFormat="1" x14ac:dyDescent="0.25">
      <c r="B124" s="742"/>
      <c r="C124" s="748"/>
      <c r="D124" s="25" t="s">
        <v>96</v>
      </c>
      <c r="E124" s="26">
        <v>137773</v>
      </c>
      <c r="F124" s="26">
        <v>162771</v>
      </c>
      <c r="G124" s="27">
        <v>0.18144338876267474</v>
      </c>
      <c r="H124" s="26">
        <v>24998</v>
      </c>
    </row>
    <row r="125" spans="2:9" s="4" customFormat="1" x14ac:dyDescent="0.25">
      <c r="B125" s="742"/>
      <c r="C125" s="744" t="s">
        <v>60</v>
      </c>
      <c r="D125" s="13" t="s">
        <v>98</v>
      </c>
      <c r="E125" s="31">
        <v>2.3769538663262137</v>
      </c>
      <c r="F125" s="31">
        <v>2.4765369498034744</v>
      </c>
      <c r="G125" s="15"/>
      <c r="H125" s="32">
        <v>9.9583083477260637E-2</v>
      </c>
    </row>
    <row r="126" spans="2:9" s="4" customFormat="1" x14ac:dyDescent="0.25">
      <c r="B126" s="742"/>
      <c r="C126" s="745"/>
      <c r="D126" s="16" t="s">
        <v>99</v>
      </c>
      <c r="E126" s="33">
        <v>2.3769538663262137</v>
      </c>
      <c r="F126" s="33">
        <v>2.4482732687563926</v>
      </c>
      <c r="G126" s="18"/>
      <c r="H126" s="34">
        <v>7.1319402430178869E-2</v>
      </c>
    </row>
    <row r="127" spans="2:9" s="4" customFormat="1" x14ac:dyDescent="0.25">
      <c r="B127" s="742"/>
      <c r="C127" s="747" t="s">
        <v>101</v>
      </c>
      <c r="D127" s="22" t="s">
        <v>102</v>
      </c>
      <c r="E127" s="24">
        <v>0.59127505257285096</v>
      </c>
      <c r="F127" s="24">
        <v>0.68637038330568412</v>
      </c>
      <c r="G127" s="24">
        <v>0.16083095391736735</v>
      </c>
      <c r="H127" s="41">
        <v>9.5095330732833165</v>
      </c>
    </row>
    <row r="128" spans="2:9" s="4" customFormat="1" ht="15" customHeight="1" x14ac:dyDescent="0.25">
      <c r="B128" s="742"/>
      <c r="C128" s="748"/>
      <c r="D128" s="25" t="s">
        <v>103</v>
      </c>
      <c r="E128" s="27">
        <v>0.59127505257285096</v>
      </c>
      <c r="F128" s="27">
        <v>0.69409868362138438</v>
      </c>
      <c r="G128" s="27">
        <v>0.17390152112982049</v>
      </c>
      <c r="H128" s="42">
        <v>10.282363104853342</v>
      </c>
    </row>
    <row r="129" spans="2:8" s="4" customFormat="1" ht="6" customHeight="1" x14ac:dyDescent="0.25">
      <c r="B129" s="750"/>
      <c r="C129" s="750"/>
      <c r="D129" s="750"/>
      <c r="E129" s="750"/>
      <c r="F129" s="750"/>
      <c r="G129" s="750"/>
      <c r="H129" s="750"/>
    </row>
    <row r="130" spans="2:8" s="4" customFormat="1" x14ac:dyDescent="0.25">
      <c r="B130" s="751" t="s">
        <v>105</v>
      </c>
      <c r="C130" s="751"/>
      <c r="D130" s="751"/>
      <c r="E130" s="751"/>
      <c r="F130" s="751"/>
      <c r="G130" s="751"/>
      <c r="H130" s="751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0" t="s">
        <v>118</v>
      </c>
      <c r="C133" s="740"/>
      <c r="D133" s="740"/>
      <c r="E133" s="740"/>
      <c r="F133" s="740"/>
      <c r="G133" s="740"/>
      <c r="H133" s="740"/>
    </row>
    <row r="134" spans="2:8" s="4" customFormat="1" ht="6" customHeight="1" thickBot="1" x14ac:dyDescent="0.3"/>
    <row r="135" spans="2:8" s="4" customFormat="1" ht="30" x14ac:dyDescent="0.25">
      <c r="E135" s="12" t="s">
        <v>286</v>
      </c>
      <c r="F135" s="12" t="s">
        <v>285</v>
      </c>
      <c r="G135" s="12" t="s">
        <v>88</v>
      </c>
      <c r="H135" s="12" t="s">
        <v>89</v>
      </c>
    </row>
    <row r="136" spans="2:8" s="4" customFormat="1" ht="15" customHeight="1" x14ac:dyDescent="0.25">
      <c r="B136" s="752" t="s">
        <v>119</v>
      </c>
      <c r="C136" s="744" t="s">
        <v>91</v>
      </c>
      <c r="D136" s="13" t="s">
        <v>92</v>
      </c>
      <c r="E136" s="14">
        <v>9302</v>
      </c>
      <c r="F136" s="14">
        <v>11613</v>
      </c>
      <c r="G136" s="15">
        <v>0.2484411954418404</v>
      </c>
      <c r="H136" s="14">
        <v>2311</v>
      </c>
    </row>
    <row r="137" spans="2:8" s="4" customFormat="1" x14ac:dyDescent="0.25">
      <c r="B137" s="753"/>
      <c r="C137" s="745"/>
      <c r="D137" s="16" t="s">
        <v>93</v>
      </c>
      <c r="E137" s="17">
        <v>7831</v>
      </c>
      <c r="F137" s="17">
        <v>9464</v>
      </c>
      <c r="G137" s="18">
        <v>0.20853020048525095</v>
      </c>
      <c r="H137" s="17">
        <v>1633</v>
      </c>
    </row>
    <row r="138" spans="2:8" s="4" customFormat="1" x14ac:dyDescent="0.25">
      <c r="B138" s="753"/>
      <c r="C138" s="746"/>
      <c r="D138" s="19" t="s">
        <v>94</v>
      </c>
      <c r="E138" s="20">
        <v>1471</v>
      </c>
      <c r="F138" s="20">
        <v>2149</v>
      </c>
      <c r="G138" s="21">
        <v>0.46091094493541807</v>
      </c>
      <c r="H138" s="20">
        <v>678</v>
      </c>
    </row>
    <row r="139" spans="2:8" s="4" customFormat="1" x14ac:dyDescent="0.25">
      <c r="B139" s="753"/>
      <c r="C139" s="747" t="s">
        <v>40</v>
      </c>
      <c r="D139" s="22" t="s">
        <v>95</v>
      </c>
      <c r="E139" s="23">
        <v>36993</v>
      </c>
      <c r="F139" s="23">
        <v>43126</v>
      </c>
      <c r="G139" s="24">
        <v>0.16578812207714977</v>
      </c>
      <c r="H139" s="23">
        <v>6133</v>
      </c>
    </row>
    <row r="140" spans="2:8" s="4" customFormat="1" x14ac:dyDescent="0.25">
      <c r="B140" s="753"/>
      <c r="C140" s="748"/>
      <c r="D140" s="25" t="s">
        <v>96</v>
      </c>
      <c r="E140" s="26">
        <v>25808</v>
      </c>
      <c r="F140" s="26">
        <v>27584</v>
      </c>
      <c r="G140" s="27">
        <v>6.881587104773712E-2</v>
      </c>
      <c r="H140" s="26">
        <v>1776</v>
      </c>
    </row>
    <row r="141" spans="2:8" s="4" customFormat="1" x14ac:dyDescent="0.25">
      <c r="B141" s="753"/>
      <c r="C141" s="749"/>
      <c r="D141" s="28" t="s">
        <v>97</v>
      </c>
      <c r="E141" s="29">
        <v>11185</v>
      </c>
      <c r="F141" s="29">
        <v>15542</v>
      </c>
      <c r="G141" s="30">
        <v>0.38953956191327666</v>
      </c>
      <c r="H141" s="29">
        <v>4357</v>
      </c>
    </row>
    <row r="142" spans="2:8" s="4" customFormat="1" x14ac:dyDescent="0.25">
      <c r="B142" s="753"/>
      <c r="C142" s="744" t="s">
        <v>60</v>
      </c>
      <c r="D142" s="13" t="s">
        <v>98</v>
      </c>
      <c r="E142" s="31">
        <v>3.9768866910341862</v>
      </c>
      <c r="F142" s="31">
        <v>3.7135968311375183</v>
      </c>
      <c r="G142" s="15"/>
      <c r="H142" s="32">
        <v>-0.26328985989666798</v>
      </c>
    </row>
    <row r="143" spans="2:8" s="4" customFormat="1" x14ac:dyDescent="0.25">
      <c r="B143" s="753"/>
      <c r="C143" s="745"/>
      <c r="D143" s="16" t="s">
        <v>99</v>
      </c>
      <c r="E143" s="33">
        <v>3.2956199719065253</v>
      </c>
      <c r="F143" s="33">
        <v>2.9146238377007609</v>
      </c>
      <c r="G143" s="18"/>
      <c r="H143" s="34">
        <v>-0.38099613420576439</v>
      </c>
    </row>
    <row r="144" spans="2:8" s="4" customFormat="1" x14ac:dyDescent="0.25">
      <c r="B144" s="753"/>
      <c r="C144" s="746"/>
      <c r="D144" s="19" t="s">
        <v>100</v>
      </c>
      <c r="E144" s="35">
        <v>7.6036709721278042</v>
      </c>
      <c r="F144" s="35">
        <v>7.2322010237319683</v>
      </c>
      <c r="G144" s="21"/>
      <c r="H144" s="36">
        <v>-0.37146994839583591</v>
      </c>
    </row>
    <row r="145" spans="2:9" s="4" customFormat="1" x14ac:dyDescent="0.25">
      <c r="B145" s="753"/>
      <c r="C145" s="747" t="s">
        <v>101</v>
      </c>
      <c r="D145" s="22" t="s">
        <v>102</v>
      </c>
      <c r="E145" s="24">
        <v>0.44677536231884057</v>
      </c>
      <c r="F145" s="24">
        <v>0.49520594348180558</v>
      </c>
      <c r="G145" s="24">
        <v>0.10840029519891603</v>
      </c>
      <c r="H145" s="37">
        <v>4.8430581162965005</v>
      </c>
    </row>
    <row r="146" spans="2:9" s="4" customFormat="1" x14ac:dyDescent="0.25">
      <c r="B146" s="753"/>
      <c r="C146" s="748"/>
      <c r="D146" s="25" t="s">
        <v>103</v>
      </c>
      <c r="E146" s="27">
        <v>0.50044599573395387</v>
      </c>
      <c r="F146" s="27">
        <v>0.50689110220882794</v>
      </c>
      <c r="G146" s="27">
        <v>1.2878725236719513E-2</v>
      </c>
      <c r="H146" s="38">
        <v>0.64451064748740627</v>
      </c>
    </row>
    <row r="147" spans="2:9" s="4" customFormat="1" x14ac:dyDescent="0.25">
      <c r="B147" s="754"/>
      <c r="C147" s="749"/>
      <c r="D147" s="28" t="s">
        <v>104</v>
      </c>
      <c r="E147" s="30">
        <v>0.35814921549791867</v>
      </c>
      <c r="F147" s="30">
        <v>0.47574152866631975</v>
      </c>
      <c r="G147" s="30">
        <v>0.32833329818946488</v>
      </c>
      <c r="H147" s="39">
        <v>11.759231316840108</v>
      </c>
    </row>
    <row r="148" spans="2:9" s="40" customFormat="1" ht="6.95" customHeight="1" x14ac:dyDescent="0.25">
      <c r="B148" s="750"/>
      <c r="C148" s="750"/>
      <c r="D148" s="750"/>
      <c r="E148" s="750"/>
      <c r="F148" s="750"/>
      <c r="G148" s="750"/>
      <c r="H148" s="750"/>
      <c r="I148" s="4"/>
    </row>
    <row r="149" spans="2:9" s="4" customFormat="1" ht="15" customHeight="1" x14ac:dyDescent="0.25">
      <c r="B149" s="751" t="s">
        <v>105</v>
      </c>
      <c r="C149" s="751"/>
      <c r="D149" s="751"/>
      <c r="E149" s="751"/>
      <c r="F149" s="751"/>
      <c r="G149" s="751"/>
      <c r="H149" s="751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190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1" t="s">
        <v>285</v>
      </c>
      <c r="C4" s="300"/>
      <c r="D4" s="300"/>
      <c r="E4" s="300"/>
      <c r="U4" s="300"/>
      <c r="V4" s="300"/>
      <c r="W4" s="300"/>
      <c r="X4" s="300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1" t="s">
        <v>90</v>
      </c>
      <c r="D6" s="812"/>
      <c r="E6" s="812"/>
      <c r="F6" s="818" t="s">
        <v>185</v>
      </c>
      <c r="G6" s="809"/>
      <c r="H6" s="816"/>
      <c r="I6" s="812" t="s">
        <v>109</v>
      </c>
      <c r="J6" s="812"/>
      <c r="K6" s="812"/>
      <c r="L6" s="819" t="s">
        <v>111</v>
      </c>
      <c r="M6" s="812"/>
      <c r="N6" s="817"/>
      <c r="O6" s="812" t="s">
        <v>186</v>
      </c>
      <c r="P6" s="812"/>
      <c r="Q6" s="812"/>
      <c r="R6" s="811" t="s">
        <v>115</v>
      </c>
      <c r="S6" s="812"/>
      <c r="T6" s="812"/>
      <c r="U6" s="357" t="s">
        <v>117</v>
      </c>
      <c r="V6" s="818" t="s">
        <v>119</v>
      </c>
      <c r="W6" s="809"/>
      <c r="X6" s="816"/>
    </row>
    <row r="7" spans="2:24" s="4" customFormat="1" ht="30.75" thickBot="1" x14ac:dyDescent="0.3">
      <c r="B7" s="82"/>
      <c r="C7" s="248" t="s">
        <v>141</v>
      </c>
      <c r="D7" s="248" t="s">
        <v>142</v>
      </c>
      <c r="E7" s="248" t="s">
        <v>187</v>
      </c>
      <c r="F7" s="358" t="s">
        <v>141</v>
      </c>
      <c r="G7" s="302" t="s">
        <v>142</v>
      </c>
      <c r="H7" s="359" t="s">
        <v>187</v>
      </c>
      <c r="I7" s="306" t="s">
        <v>141</v>
      </c>
      <c r="J7" s="306" t="s">
        <v>142</v>
      </c>
      <c r="K7" s="306" t="s">
        <v>187</v>
      </c>
      <c r="L7" s="333" t="s">
        <v>141</v>
      </c>
      <c r="M7" s="306" t="s">
        <v>142</v>
      </c>
      <c r="N7" s="337" t="s">
        <v>187</v>
      </c>
      <c r="O7" s="250" t="s">
        <v>141</v>
      </c>
      <c r="P7" s="248" t="s">
        <v>142</v>
      </c>
      <c r="Q7" s="248" t="s">
        <v>187</v>
      </c>
      <c r="R7" s="304" t="s">
        <v>141</v>
      </c>
      <c r="S7" s="306" t="s">
        <v>142</v>
      </c>
      <c r="T7" s="306" t="s">
        <v>187</v>
      </c>
      <c r="U7" s="360" t="s">
        <v>148</v>
      </c>
      <c r="V7" s="358" t="s">
        <v>141</v>
      </c>
      <c r="W7" s="302" t="s">
        <v>142</v>
      </c>
      <c r="X7" s="359" t="s">
        <v>187</v>
      </c>
    </row>
    <row r="8" spans="2:24" ht="15.75" x14ac:dyDescent="0.25">
      <c r="B8" s="254" t="s">
        <v>148</v>
      </c>
      <c r="C8" s="282">
        <v>1</v>
      </c>
      <c r="D8" s="283">
        <v>1</v>
      </c>
      <c r="E8" s="283">
        <v>1</v>
      </c>
      <c r="F8" s="361">
        <v>0.73133380819873661</v>
      </c>
      <c r="G8" s="341">
        <v>0.8629353442647415</v>
      </c>
      <c r="H8" s="342">
        <v>0.77327629835457157</v>
      </c>
      <c r="I8" s="283">
        <v>0.2143428259145613</v>
      </c>
      <c r="J8" s="283">
        <v>0.42953812002163899</v>
      </c>
      <c r="K8" s="283">
        <v>0.28292733316637025</v>
      </c>
      <c r="L8" s="362">
        <v>0.36615613181769097</v>
      </c>
      <c r="M8" s="283">
        <v>0.2744510978043912</v>
      </c>
      <c r="N8" s="343">
        <v>0.33692898446574671</v>
      </c>
      <c r="O8" s="283">
        <v>0.1858214498811564</v>
      </c>
      <c r="P8" s="283">
        <v>0.13164791911504095</v>
      </c>
      <c r="Q8" s="283">
        <v>0.16855590079421406</v>
      </c>
      <c r="R8" s="282">
        <v>0.16047323646224548</v>
      </c>
      <c r="S8" s="283">
        <v>0.11544900852500606</v>
      </c>
      <c r="T8" s="283">
        <v>0.14612364531397354</v>
      </c>
      <c r="U8" s="282">
        <v>4.9537494974387024E-2</v>
      </c>
      <c r="V8" s="361">
        <v>1.0323413882286466E-2</v>
      </c>
      <c r="W8" s="341">
        <v>5.0110060253325123E-3</v>
      </c>
      <c r="X8" s="342">
        <v>8.630305876827336E-3</v>
      </c>
    </row>
    <row r="9" spans="2:24" s="117" customFormat="1" ht="15" customHeight="1" x14ac:dyDescent="0.25">
      <c r="B9" s="261" t="s">
        <v>162</v>
      </c>
      <c r="C9" s="290">
        <v>1</v>
      </c>
      <c r="D9" s="291">
        <v>1</v>
      </c>
      <c r="E9" s="291">
        <v>1</v>
      </c>
      <c r="F9" s="363">
        <v>0.34757522640958222</v>
      </c>
      <c r="G9" s="18">
        <v>0.59807455068817883</v>
      </c>
      <c r="H9" s="346">
        <v>0.39793333171241702</v>
      </c>
      <c r="I9" s="291">
        <v>9.952283571915474E-2</v>
      </c>
      <c r="J9" s="291">
        <v>0.24953436056215381</v>
      </c>
      <c r="K9" s="291">
        <v>0.12967978798414745</v>
      </c>
      <c r="L9" s="364">
        <v>0.12971078001752848</v>
      </c>
      <c r="M9" s="291">
        <v>0.19295614523112647</v>
      </c>
      <c r="N9" s="347">
        <v>0.1424250528823944</v>
      </c>
      <c r="O9" s="291">
        <v>0.3626570260005843</v>
      </c>
      <c r="P9" s="291">
        <v>0.39033888875450523</v>
      </c>
      <c r="Q9" s="291">
        <v>0.36822193586034185</v>
      </c>
      <c r="R9" s="290">
        <v>0.31184268185801928</v>
      </c>
      <c r="S9" s="291">
        <v>0.34440386057424832</v>
      </c>
      <c r="T9" s="291">
        <v>0.31838848501057648</v>
      </c>
      <c r="U9" s="290">
        <v>0.21081961632911084</v>
      </c>
      <c r="V9" s="363">
        <v>2.5903203817314247E-2</v>
      </c>
      <c r="W9" s="18">
        <v>1.1586560557315983E-2</v>
      </c>
      <c r="X9" s="346">
        <v>2.3025116098130273E-2</v>
      </c>
    </row>
    <row r="10" spans="2:24" s="117" customFormat="1" ht="15" customHeight="1" x14ac:dyDescent="0.25">
      <c r="B10" s="225" t="s">
        <v>165</v>
      </c>
      <c r="C10" s="290">
        <v>1</v>
      </c>
      <c r="D10" s="291">
        <v>1</v>
      </c>
      <c r="E10" s="291">
        <v>1</v>
      </c>
      <c r="F10" s="363">
        <v>0.90329469188529588</v>
      </c>
      <c r="G10" s="18">
        <v>0.94391059861911875</v>
      </c>
      <c r="H10" s="346">
        <v>0.91871874577645629</v>
      </c>
      <c r="I10" s="291">
        <v>0.28536564107033907</v>
      </c>
      <c r="J10" s="291">
        <v>0.4470780838493843</v>
      </c>
      <c r="K10" s="291">
        <v>0.34677659143127448</v>
      </c>
      <c r="L10" s="364">
        <v>0.52597402597402598</v>
      </c>
      <c r="M10" s="291">
        <v>0.40287564951242083</v>
      </c>
      <c r="N10" s="347">
        <v>0.47922692255710231</v>
      </c>
      <c r="O10" s="291">
        <v>6.1361457334611694E-2</v>
      </c>
      <c r="P10" s="291">
        <v>5.1178019787885262E-2</v>
      </c>
      <c r="Q10" s="291">
        <v>5.7494255980537909E-2</v>
      </c>
      <c r="R10" s="290">
        <v>3.7043493419332343E-2</v>
      </c>
      <c r="S10" s="291">
        <v>3.7867463876432486E-2</v>
      </c>
      <c r="T10" s="291">
        <v>3.7356399513447762E-2</v>
      </c>
      <c r="U10" s="290">
        <v>1.4380321665089877E-2</v>
      </c>
      <c r="V10" s="363">
        <v>1.4686655626252942E-2</v>
      </c>
      <c r="W10" s="18">
        <v>7.8297387714428078E-4</v>
      </c>
      <c r="X10" s="346">
        <v>9.4066765779159348E-3</v>
      </c>
    </row>
    <row r="11" spans="2:24" s="117" customFormat="1" ht="15" customHeight="1" x14ac:dyDescent="0.25">
      <c r="B11" s="225" t="s">
        <v>166</v>
      </c>
      <c r="C11" s="290">
        <v>1</v>
      </c>
      <c r="D11" s="291">
        <v>1</v>
      </c>
      <c r="E11" s="291">
        <v>1</v>
      </c>
      <c r="F11" s="363">
        <v>0.95223803807237184</v>
      </c>
      <c r="G11" s="18">
        <v>0.95080261593341264</v>
      </c>
      <c r="H11" s="346">
        <v>0.95200652059260682</v>
      </c>
      <c r="I11" s="291">
        <v>0.29128794374892814</v>
      </c>
      <c r="J11" s="291">
        <v>0.39774078478002378</v>
      </c>
      <c r="K11" s="291">
        <v>0.3084575921752889</v>
      </c>
      <c r="L11" s="364">
        <v>0.55653690047447546</v>
      </c>
      <c r="M11" s="291">
        <v>0.37395957193816887</v>
      </c>
      <c r="N11" s="347">
        <v>0.52708922663853863</v>
      </c>
      <c r="O11" s="291">
        <v>3.0297833419081918E-2</v>
      </c>
      <c r="P11" s="291">
        <v>4.6819262782401901E-2</v>
      </c>
      <c r="Q11" s="291">
        <v>3.296255453804478E-2</v>
      </c>
      <c r="R11" s="290">
        <v>1.6263648316469446E-2</v>
      </c>
      <c r="S11" s="291">
        <v>3.7009512485136745E-2</v>
      </c>
      <c r="T11" s="291">
        <v>1.960972335426955E-2</v>
      </c>
      <c r="U11" s="290">
        <v>1.040418085055377E-2</v>
      </c>
      <c r="V11" s="363">
        <v>5.0591665237523578E-3</v>
      </c>
      <c r="W11" s="18">
        <v>2.3781212841854932E-3</v>
      </c>
      <c r="X11" s="346">
        <v>4.6267440187946493E-3</v>
      </c>
    </row>
    <row r="12" spans="2:24" s="117" customFormat="1" ht="15" customHeight="1" x14ac:dyDescent="0.25">
      <c r="B12" s="225" t="s">
        <v>164</v>
      </c>
      <c r="C12" s="290">
        <v>1</v>
      </c>
      <c r="D12" s="291">
        <v>1</v>
      </c>
      <c r="E12" s="291">
        <v>1</v>
      </c>
      <c r="F12" s="363">
        <v>0.56934843464351004</v>
      </c>
      <c r="G12" s="18">
        <v>0.61464949249124479</v>
      </c>
      <c r="H12" s="346">
        <v>0.57813453369098466</v>
      </c>
      <c r="I12" s="291">
        <v>0.10381198583180987</v>
      </c>
      <c r="J12" s="291">
        <v>0.17647058823529413</v>
      </c>
      <c r="K12" s="291">
        <v>0.11790405581202583</v>
      </c>
      <c r="L12" s="364">
        <v>0.36193155850091407</v>
      </c>
      <c r="M12" s="291">
        <v>0.34501691695850895</v>
      </c>
      <c r="N12" s="347">
        <v>0.35865097912805222</v>
      </c>
      <c r="O12" s="291">
        <v>0.39633083866544788</v>
      </c>
      <c r="P12" s="291">
        <v>0.34982489463999528</v>
      </c>
      <c r="Q12" s="291">
        <v>0.38731105303754187</v>
      </c>
      <c r="R12" s="290">
        <v>0.35590436471663622</v>
      </c>
      <c r="S12" s="291">
        <v>0.28058408025167686</v>
      </c>
      <c r="T12" s="291">
        <v>0.34129606391674244</v>
      </c>
      <c r="U12" s="290">
        <v>2.0325109655434419E-2</v>
      </c>
      <c r="V12" s="363">
        <v>9.7549131627056671E-3</v>
      </c>
      <c r="W12" s="18">
        <v>3.2824835282246098E-2</v>
      </c>
      <c r="X12" s="346">
        <v>1.422930361603905E-2</v>
      </c>
    </row>
    <row r="13" spans="2:24" s="117" customFormat="1" ht="15" customHeight="1" x14ac:dyDescent="0.25">
      <c r="B13" s="225" t="s">
        <v>167</v>
      </c>
      <c r="C13" s="290">
        <v>1</v>
      </c>
      <c r="D13" s="291">
        <v>1</v>
      </c>
      <c r="E13" s="291">
        <v>1</v>
      </c>
      <c r="F13" s="363">
        <v>0.70455806062187998</v>
      </c>
      <c r="G13" s="18">
        <v>0.89187947822891789</v>
      </c>
      <c r="H13" s="346">
        <v>0.753653545202841</v>
      </c>
      <c r="I13" s="291">
        <v>0.11060719762471859</v>
      </c>
      <c r="J13" s="291">
        <v>0.30837773286790371</v>
      </c>
      <c r="K13" s="291">
        <v>0.16244131455399061</v>
      </c>
      <c r="L13" s="364">
        <v>0.35280107018173512</v>
      </c>
      <c r="M13" s="291">
        <v>0.41328311592871581</v>
      </c>
      <c r="N13" s="347">
        <v>0.36865294330083065</v>
      </c>
      <c r="O13" s="291">
        <v>0.19149075010603936</v>
      </c>
      <c r="P13" s="291">
        <v>9.0483189417600585E-2</v>
      </c>
      <c r="Q13" s="291">
        <v>0.16501745515830024</v>
      </c>
      <c r="R13" s="290">
        <v>0.12414760677346733</v>
      </c>
      <c r="S13" s="291">
        <v>7.0365607201910707E-2</v>
      </c>
      <c r="T13" s="291">
        <v>0.11005176357289033</v>
      </c>
      <c r="U13" s="290">
        <v>5.4050800529673766E-2</v>
      </c>
      <c r="V13" s="363">
        <v>3.1518157199256096E-2</v>
      </c>
      <c r="W13" s="18">
        <v>1.5340804703288628E-2</v>
      </c>
      <c r="X13" s="346">
        <v>2.7278199109185025E-2</v>
      </c>
    </row>
    <row r="14" spans="2:24" s="117" customFormat="1" ht="15" customHeight="1" x14ac:dyDescent="0.25">
      <c r="B14" s="225" t="s">
        <v>163</v>
      </c>
      <c r="C14" s="290">
        <v>1</v>
      </c>
      <c r="D14" s="291">
        <v>1</v>
      </c>
      <c r="E14" s="291">
        <v>1</v>
      </c>
      <c r="F14" s="363">
        <v>0.92668010638838538</v>
      </c>
      <c r="G14" s="18">
        <v>0.9680956579237382</v>
      </c>
      <c r="H14" s="346">
        <v>0.94143435766679684</v>
      </c>
      <c r="I14" s="291">
        <v>0.28454488471768113</v>
      </c>
      <c r="J14" s="291">
        <v>0.44022604266157273</v>
      </c>
      <c r="K14" s="291">
        <v>0.34000615079927676</v>
      </c>
      <c r="L14" s="364">
        <v>0.4348981009334395</v>
      </c>
      <c r="M14" s="291">
        <v>0.31510053143290967</v>
      </c>
      <c r="N14" s="347">
        <v>0.39222032948217683</v>
      </c>
      <c r="O14" s="291">
        <v>5.823578241203476E-2</v>
      </c>
      <c r="P14" s="291">
        <v>3.1016579727181446E-2</v>
      </c>
      <c r="Q14" s="291">
        <v>4.8538967058325715E-2</v>
      </c>
      <c r="R14" s="290">
        <v>5.0974944518795848E-2</v>
      </c>
      <c r="S14" s="291">
        <v>2.8194107707001689E-2</v>
      </c>
      <c r="T14" s="291">
        <v>4.2859292832573934E-2</v>
      </c>
      <c r="U14" s="290">
        <v>8.0571108256248403E-3</v>
      </c>
      <c r="V14" s="363">
        <v>2.5682291754900136E-3</v>
      </c>
      <c r="W14" s="18">
        <v>8.8776234908040071E-4</v>
      </c>
      <c r="X14" s="346">
        <v>1.9695644492526343E-3</v>
      </c>
    </row>
    <row r="15" spans="2:24" s="117" customFormat="1" ht="15" customHeight="1" x14ac:dyDescent="0.25">
      <c r="B15" s="225" t="s">
        <v>168</v>
      </c>
      <c r="C15" s="290">
        <v>1</v>
      </c>
      <c r="D15" s="291">
        <v>1</v>
      </c>
      <c r="E15" s="291">
        <v>1</v>
      </c>
      <c r="F15" s="363">
        <v>0.89537016655660728</v>
      </c>
      <c r="G15" s="18">
        <v>0.93829426715617059</v>
      </c>
      <c r="H15" s="346">
        <v>0.91004780068562596</v>
      </c>
      <c r="I15" s="291">
        <v>0.4536649790887079</v>
      </c>
      <c r="J15" s="291">
        <v>0.51482632024851738</v>
      </c>
      <c r="K15" s="291">
        <v>0.4745787262807204</v>
      </c>
      <c r="L15" s="364">
        <v>0.3391297967569154</v>
      </c>
      <c r="M15" s="291">
        <v>0.30711663371928832</v>
      </c>
      <c r="N15" s="347">
        <v>0.3281830911110038</v>
      </c>
      <c r="O15" s="291">
        <v>6.8677085626238171E-2</v>
      </c>
      <c r="P15" s="291">
        <v>6.1140920643885911E-2</v>
      </c>
      <c r="Q15" s="291">
        <v>6.6100140022210416E-2</v>
      </c>
      <c r="R15" s="290">
        <v>5.9285347420940639E-2</v>
      </c>
      <c r="S15" s="291">
        <v>5.5492798644450718E-2</v>
      </c>
      <c r="T15" s="291">
        <v>5.7988508522041425E-2</v>
      </c>
      <c r="U15" s="290">
        <v>2.0617063396262854E-2</v>
      </c>
      <c r="V15" s="363">
        <v>4.6224961479198771E-3</v>
      </c>
      <c r="W15" s="18">
        <v>5.6481219994351881E-4</v>
      </c>
      <c r="X15" s="346">
        <v>3.2349958959007291E-3</v>
      </c>
    </row>
    <row r="16" spans="2:24" s="117" customFormat="1" ht="15" customHeight="1" x14ac:dyDescent="0.25">
      <c r="B16" s="225" t="s">
        <v>169</v>
      </c>
      <c r="C16" s="290">
        <v>1</v>
      </c>
      <c r="D16" s="291">
        <v>1</v>
      </c>
      <c r="E16" s="291">
        <v>1</v>
      </c>
      <c r="F16" s="363">
        <v>0.84550963851752592</v>
      </c>
      <c r="G16" s="18">
        <v>0.88734061930783237</v>
      </c>
      <c r="H16" s="346">
        <v>0.85599196658831045</v>
      </c>
      <c r="I16" s="291">
        <v>0.39504217803087982</v>
      </c>
      <c r="J16" s="291">
        <v>0.36038251366120216</v>
      </c>
      <c r="K16" s="291">
        <v>0.38635689344318414</v>
      </c>
      <c r="L16" s="364">
        <v>0.36796905929287083</v>
      </c>
      <c r="M16" s="291">
        <v>0.37313296903460835</v>
      </c>
      <c r="N16" s="347">
        <v>0.36926307141063969</v>
      </c>
      <c r="O16" s="291">
        <v>7.226604135578768E-2</v>
      </c>
      <c r="P16" s="291">
        <v>0.10537340619307832</v>
      </c>
      <c r="Q16" s="291">
        <v>8.0562338818266882E-2</v>
      </c>
      <c r="R16" s="290">
        <v>5.7800651703870637E-2</v>
      </c>
      <c r="S16" s="291">
        <v>9.453551912568306E-2</v>
      </c>
      <c r="T16" s="291">
        <v>6.7005956592190247E-2</v>
      </c>
      <c r="U16" s="290">
        <v>5.3061597097017139E-2</v>
      </c>
      <c r="V16" s="363">
        <v>1.1420044462039772E-2</v>
      </c>
      <c r="W16" s="18">
        <v>7.2859744990892532E-3</v>
      </c>
      <c r="X16" s="346">
        <v>1.0384097496405505E-2</v>
      </c>
    </row>
    <row r="17" spans="2:24" s="117" customFormat="1" ht="15" customHeight="1" x14ac:dyDescent="0.25">
      <c r="B17" s="225" t="s">
        <v>170</v>
      </c>
      <c r="C17" s="290">
        <v>1</v>
      </c>
      <c r="D17" s="291">
        <v>1</v>
      </c>
      <c r="E17" s="291">
        <v>1</v>
      </c>
      <c r="F17" s="363">
        <v>0.84326189611333091</v>
      </c>
      <c r="G17" s="18">
        <v>0.90095817490494301</v>
      </c>
      <c r="H17" s="346">
        <v>0.86982091098757996</v>
      </c>
      <c r="I17" s="291">
        <v>0.21374085413315344</v>
      </c>
      <c r="J17" s="291">
        <v>0.6968212927756654</v>
      </c>
      <c r="K17" s="291">
        <v>0.43611465057339288</v>
      </c>
      <c r="L17" s="364">
        <v>0.47262726376420527</v>
      </c>
      <c r="M17" s="291">
        <v>0.11102661596958174</v>
      </c>
      <c r="N17" s="347">
        <v>0.30617360012321998</v>
      </c>
      <c r="O17" s="291">
        <v>0.11691142130662653</v>
      </c>
      <c r="P17" s="291">
        <v>9.87680608365019E-2</v>
      </c>
      <c r="Q17" s="291">
        <v>0.10855958665303779</v>
      </c>
      <c r="R17" s="290">
        <v>0.10806393025790047</v>
      </c>
      <c r="S17" s="291">
        <v>9.2410646387832696E-2</v>
      </c>
      <c r="T17" s="291">
        <v>0.10085833905092625</v>
      </c>
      <c r="U17" s="290">
        <v>2.0499320889984178E-2</v>
      </c>
      <c r="V17" s="363">
        <v>1.8421462300866587E-3</v>
      </c>
      <c r="W17" s="18">
        <v>2.737642585551331E-4</v>
      </c>
      <c r="X17" s="346">
        <v>1.1201814693980424E-3</v>
      </c>
    </row>
    <row r="18" spans="2:24" s="117" customFormat="1" ht="15" customHeight="1" x14ac:dyDescent="0.25">
      <c r="B18" s="225" t="s">
        <v>171</v>
      </c>
      <c r="C18" s="290">
        <v>1</v>
      </c>
      <c r="D18" s="291">
        <v>1</v>
      </c>
      <c r="E18" s="291">
        <v>1</v>
      </c>
      <c r="F18" s="363">
        <v>0.88093156843156839</v>
      </c>
      <c r="G18" s="18">
        <v>0.93183787917410144</v>
      </c>
      <c r="H18" s="346">
        <v>0.90895568465661924</v>
      </c>
      <c r="I18" s="291">
        <v>0.37712287712287712</v>
      </c>
      <c r="J18" s="291">
        <v>0.70282946724445572</v>
      </c>
      <c r="K18" s="291">
        <v>0.55642558446296764</v>
      </c>
      <c r="L18" s="364">
        <v>0.42232767232767232</v>
      </c>
      <c r="M18" s="291">
        <v>0.15692072393576345</v>
      </c>
      <c r="N18" s="347">
        <v>0.2762201453790239</v>
      </c>
      <c r="O18" s="291">
        <v>6.3061938061938064E-2</v>
      </c>
      <c r="P18" s="291">
        <v>6.780525108335457E-2</v>
      </c>
      <c r="Q18" s="291">
        <v>6.5673149785299312E-2</v>
      </c>
      <c r="R18" s="290">
        <v>5.644355644355644E-2</v>
      </c>
      <c r="S18" s="291">
        <v>6.2809074687738969E-2</v>
      </c>
      <c r="T18" s="291">
        <v>5.9947798265555276E-2</v>
      </c>
      <c r="U18" s="290">
        <v>2.444500575341697E-2</v>
      </c>
      <c r="V18" s="363">
        <v>1.6233766233766235E-3</v>
      </c>
      <c r="W18" s="18">
        <v>3.5686974254397146E-4</v>
      </c>
      <c r="X18" s="346">
        <v>9.2615980466447759E-4</v>
      </c>
    </row>
    <row r="19" spans="2:24" s="117" customFormat="1" ht="15" customHeight="1" x14ac:dyDescent="0.25">
      <c r="B19" s="225" t="s">
        <v>173</v>
      </c>
      <c r="C19" s="290">
        <v>1</v>
      </c>
      <c r="D19" s="291">
        <v>1</v>
      </c>
      <c r="E19" s="291">
        <v>1</v>
      </c>
      <c r="F19" s="363">
        <v>0.87549053062617299</v>
      </c>
      <c r="G19" s="18">
        <v>0.9139683396294298</v>
      </c>
      <c r="H19" s="346">
        <v>0.89422066549912438</v>
      </c>
      <c r="I19" s="291">
        <v>0.24031735198771539</v>
      </c>
      <c r="J19" s="291">
        <v>0.60847274689692388</v>
      </c>
      <c r="K19" s="291">
        <v>0.41952714535901925</v>
      </c>
      <c r="L19" s="364">
        <v>0.55434226241255757</v>
      </c>
      <c r="M19" s="291">
        <v>0.20066558733585177</v>
      </c>
      <c r="N19" s="347">
        <v>0.38218038528896675</v>
      </c>
      <c r="O19" s="291">
        <v>9.4907012455212422E-2</v>
      </c>
      <c r="P19" s="291">
        <v>8.6031660370570251E-2</v>
      </c>
      <c r="Q19" s="291">
        <v>9.0586690017513141E-2</v>
      </c>
      <c r="R19" s="290">
        <v>8.5437638628220444E-2</v>
      </c>
      <c r="S19" s="291">
        <v>8.0365173592372732E-2</v>
      </c>
      <c r="T19" s="291">
        <v>8.2968476357267951E-2</v>
      </c>
      <c r="U19" s="290">
        <v>1.3112959719789843E-2</v>
      </c>
      <c r="V19" s="363">
        <v>4.0522095205596312E-3</v>
      </c>
      <c r="W19" s="18">
        <v>0</v>
      </c>
      <c r="X19" s="346">
        <v>2.0796847635726795E-3</v>
      </c>
    </row>
    <row r="20" spans="2:24" s="117" customFormat="1" ht="15" customHeight="1" x14ac:dyDescent="0.25">
      <c r="B20" s="225" t="s">
        <v>172</v>
      </c>
      <c r="C20" s="290">
        <v>1</v>
      </c>
      <c r="D20" s="291">
        <v>1</v>
      </c>
      <c r="E20" s="291">
        <v>1</v>
      </c>
      <c r="F20" s="363">
        <v>0.73462288515258523</v>
      </c>
      <c r="G20" s="18">
        <v>0.71692935547424708</v>
      </c>
      <c r="H20" s="346">
        <v>0.72401206827436337</v>
      </c>
      <c r="I20" s="291">
        <v>0.31513202972645338</v>
      </c>
      <c r="J20" s="291">
        <v>0.51069518716577544</v>
      </c>
      <c r="K20" s="291">
        <v>0.43241133405067833</v>
      </c>
      <c r="L20" s="364">
        <v>0.34111632319612079</v>
      </c>
      <c r="M20" s="291">
        <v>0.11423444976076555</v>
      </c>
      <c r="N20" s="347">
        <v>0.20505517226828701</v>
      </c>
      <c r="O20" s="291">
        <v>0.21672903599852422</v>
      </c>
      <c r="P20" s="291">
        <v>0.28285955530537576</v>
      </c>
      <c r="Q20" s="291">
        <v>0.25638753507605966</v>
      </c>
      <c r="R20" s="290">
        <v>0.19959943077004164</v>
      </c>
      <c r="S20" s="291">
        <v>0.26463551927948215</v>
      </c>
      <c r="T20" s="291">
        <v>0.23860159925733695</v>
      </c>
      <c r="U20" s="290">
        <v>1.837669050783805E-2</v>
      </c>
      <c r="V20" s="363">
        <v>2.740736836557213E-3</v>
      </c>
      <c r="W20" s="18">
        <v>2.1108922037714608E-4</v>
      </c>
      <c r="X20" s="346">
        <v>1.2237061417389287E-3</v>
      </c>
    </row>
    <row r="21" spans="2:24" s="117" customFormat="1" ht="15" customHeight="1" x14ac:dyDescent="0.25">
      <c r="B21" s="225" t="s">
        <v>174</v>
      </c>
      <c r="C21" s="290">
        <v>1</v>
      </c>
      <c r="D21" s="291">
        <v>1</v>
      </c>
      <c r="E21" s="291">
        <v>1</v>
      </c>
      <c r="F21" s="363">
        <v>0.77777777777777779</v>
      </c>
      <c r="G21" s="18">
        <v>0.76838058625660743</v>
      </c>
      <c r="H21" s="346">
        <v>0.77614187719591765</v>
      </c>
      <c r="I21" s="291">
        <v>0.19376076167325026</v>
      </c>
      <c r="J21" s="291">
        <v>0.35511773185968287</v>
      </c>
      <c r="K21" s="291">
        <v>0.22185042663543583</v>
      </c>
      <c r="L21" s="364">
        <v>0.43725311455484656</v>
      </c>
      <c r="M21" s="291">
        <v>0.28880345987506006</v>
      </c>
      <c r="N21" s="347">
        <v>0.41141040655847416</v>
      </c>
      <c r="O21" s="291">
        <v>0.15901954826293932</v>
      </c>
      <c r="P21" s="291">
        <v>0.22537241710716002</v>
      </c>
      <c r="Q21" s="291">
        <v>0.17057052032792372</v>
      </c>
      <c r="R21" s="290">
        <v>0.10118505013673655</v>
      </c>
      <c r="S21" s="291">
        <v>0.18404613166746756</v>
      </c>
      <c r="T21" s="291">
        <v>0.11560983771122636</v>
      </c>
      <c r="U21" s="290">
        <v>3.9066421281579389E-2</v>
      </c>
      <c r="V21" s="363">
        <v>1.5901954826293932E-2</v>
      </c>
      <c r="W21" s="18">
        <v>6.2469966362325808E-3</v>
      </c>
      <c r="X21" s="346">
        <v>1.422118119457922E-2</v>
      </c>
    </row>
    <row r="22" spans="2:24" s="117" customFormat="1" ht="15" customHeight="1" x14ac:dyDescent="0.25">
      <c r="B22" s="225" t="s">
        <v>175</v>
      </c>
      <c r="C22" s="290">
        <v>1</v>
      </c>
      <c r="D22" s="291">
        <v>1</v>
      </c>
      <c r="E22" s="291">
        <v>1</v>
      </c>
      <c r="F22" s="363">
        <v>0.74715792357211341</v>
      </c>
      <c r="G22" s="18">
        <v>0.7679847546450691</v>
      </c>
      <c r="H22" s="346">
        <v>0.7518085106382979</v>
      </c>
      <c r="I22" s="291">
        <v>0.20545130803999453</v>
      </c>
      <c r="J22" s="291">
        <v>0.33635064316341112</v>
      </c>
      <c r="K22" s="291">
        <v>0.2346808510638298</v>
      </c>
      <c r="L22" s="364">
        <v>0.42966716888097523</v>
      </c>
      <c r="M22" s="291">
        <v>0.33777989518818485</v>
      </c>
      <c r="N22" s="347">
        <v>0.40914893617021275</v>
      </c>
      <c r="O22" s="291">
        <v>0.19079578139980824</v>
      </c>
      <c r="P22" s="291">
        <v>0.23010957598856599</v>
      </c>
      <c r="Q22" s="291">
        <v>0.19957446808510637</v>
      </c>
      <c r="R22" s="290">
        <v>0.16107382550335569</v>
      </c>
      <c r="S22" s="291">
        <v>0.18056217246307765</v>
      </c>
      <c r="T22" s="291">
        <v>0.16542553191489362</v>
      </c>
      <c r="U22" s="290">
        <v>3.3723404255319146E-2</v>
      </c>
      <c r="V22" s="363">
        <v>1.8627585262292835E-2</v>
      </c>
      <c r="W22" s="18">
        <v>1.9056693663649356E-3</v>
      </c>
      <c r="X22" s="346">
        <v>1.4893617021276596E-2</v>
      </c>
    </row>
    <row r="23" spans="2:24" s="117" customFormat="1" ht="15" customHeight="1" x14ac:dyDescent="0.25">
      <c r="B23" s="225" t="s">
        <v>176</v>
      </c>
      <c r="C23" s="290">
        <v>1</v>
      </c>
      <c r="D23" s="291">
        <v>1</v>
      </c>
      <c r="E23" s="291">
        <v>1</v>
      </c>
      <c r="F23" s="363">
        <v>0.84694671334111238</v>
      </c>
      <c r="G23" s="18">
        <v>0.91972906758898976</v>
      </c>
      <c r="H23" s="346">
        <v>0.87627010393079019</v>
      </c>
      <c r="I23" s="291">
        <v>0.29278490859587708</v>
      </c>
      <c r="J23" s="291">
        <v>0.18230292549358698</v>
      </c>
      <c r="K23" s="291">
        <v>0.24827265865412529</v>
      </c>
      <c r="L23" s="364">
        <v>0.37825748735900427</v>
      </c>
      <c r="M23" s="291">
        <v>0.53494739876062836</v>
      </c>
      <c r="N23" s="347">
        <v>0.4413865180282181</v>
      </c>
      <c r="O23" s="291">
        <v>9.6557759626604428E-2</v>
      </c>
      <c r="P23" s="291">
        <v>7.6091655858192817E-2</v>
      </c>
      <c r="Q23" s="291">
        <v>8.8312140742031003E-2</v>
      </c>
      <c r="R23" s="290">
        <v>7.7304550758459739E-2</v>
      </c>
      <c r="S23" s="291">
        <v>6.6147859922178989E-2</v>
      </c>
      <c r="T23" s="291">
        <v>7.2809615049642923E-2</v>
      </c>
      <c r="U23" s="290">
        <v>3.0772803808860244E-2</v>
      </c>
      <c r="V23" s="363">
        <v>4.9591598599766631E-3</v>
      </c>
      <c r="W23" s="18">
        <v>4.179276552817409E-3</v>
      </c>
      <c r="X23" s="346">
        <v>4.6449515183185274E-3</v>
      </c>
    </row>
    <row r="24" spans="2:24" s="117" customFormat="1" ht="15" customHeight="1" x14ac:dyDescent="0.25">
      <c r="B24" s="225" t="s">
        <v>177</v>
      </c>
      <c r="C24" s="290">
        <v>1</v>
      </c>
      <c r="D24" s="291">
        <v>1</v>
      </c>
      <c r="E24" s="291">
        <v>1</v>
      </c>
      <c r="F24" s="363">
        <v>0.81622475682614926</v>
      </c>
      <c r="G24" s="18">
        <v>0.93345210647662968</v>
      </c>
      <c r="H24" s="346">
        <v>0.85376741063936901</v>
      </c>
      <c r="I24" s="291">
        <v>0.19488470843825606</v>
      </c>
      <c r="J24" s="291">
        <v>0.54139593376650597</v>
      </c>
      <c r="K24" s="291">
        <v>0.30585668736365162</v>
      </c>
      <c r="L24" s="364">
        <v>0.34320841356836024</v>
      </c>
      <c r="M24" s="291">
        <v>0.22961643261370782</v>
      </c>
      <c r="N24" s="347">
        <v>0.30683000503440172</v>
      </c>
      <c r="O24" s="291">
        <v>0.14644743988544906</v>
      </c>
      <c r="P24" s="291">
        <v>6.5080695870886607E-2</v>
      </c>
      <c r="Q24" s="291">
        <v>0.12038932706830005</v>
      </c>
      <c r="R24" s="290">
        <v>0.12654915321186985</v>
      </c>
      <c r="S24" s="291">
        <v>5.9002305596311047E-2</v>
      </c>
      <c r="T24" s="291">
        <v>0.10491693237120323</v>
      </c>
      <c r="U24" s="290">
        <v>2.3930189629132403E-2</v>
      </c>
      <c r="V24" s="363">
        <v>2.1231422505307855E-3</v>
      </c>
      <c r="W24" s="18">
        <v>1.467197652483756E-3</v>
      </c>
      <c r="X24" s="346">
        <v>1.9130726631985233E-3</v>
      </c>
    </row>
    <row r="25" spans="2:24" s="117" customFormat="1" ht="15" customHeight="1" x14ac:dyDescent="0.25">
      <c r="B25" s="225" t="s">
        <v>178</v>
      </c>
      <c r="C25" s="290">
        <v>1</v>
      </c>
      <c r="D25" s="291">
        <v>1</v>
      </c>
      <c r="E25" s="291">
        <v>1</v>
      </c>
      <c r="F25" s="363">
        <v>0.71889103803997423</v>
      </c>
      <c r="G25" s="18">
        <v>0.82515868436237738</v>
      </c>
      <c r="H25" s="346">
        <v>0.75531133461408073</v>
      </c>
      <c r="I25" s="291">
        <v>0.14244573393509563</v>
      </c>
      <c r="J25" s="291">
        <v>0.21333772978320006</v>
      </c>
      <c r="K25" s="291">
        <v>0.16674200474629902</v>
      </c>
      <c r="L25" s="364">
        <v>0.44478830861809587</v>
      </c>
      <c r="M25" s="291">
        <v>0.40095622784601437</v>
      </c>
      <c r="N25" s="347">
        <v>0.42976607526274158</v>
      </c>
      <c r="O25" s="291">
        <v>0.20524392864818397</v>
      </c>
      <c r="P25" s="291">
        <v>0.172533179457588</v>
      </c>
      <c r="Q25" s="291">
        <v>0.19403322409311788</v>
      </c>
      <c r="R25" s="290">
        <v>0.19544379969911885</v>
      </c>
      <c r="S25" s="291">
        <v>0.15159508696727392</v>
      </c>
      <c r="T25" s="291">
        <v>0.18041586619957056</v>
      </c>
      <c r="U25" s="290">
        <v>4.638942253361962E-2</v>
      </c>
      <c r="V25" s="363">
        <v>5.2869116698903932E-3</v>
      </c>
      <c r="W25" s="18">
        <v>2.3081361800346219E-3</v>
      </c>
      <c r="X25" s="346">
        <v>4.2660187591818284E-3</v>
      </c>
    </row>
    <row r="26" spans="2:24" s="117" customFormat="1" ht="15" customHeight="1" x14ac:dyDescent="0.25">
      <c r="B26" s="225" t="s">
        <v>179</v>
      </c>
      <c r="C26" s="290">
        <v>1</v>
      </c>
      <c r="D26" s="291">
        <v>1</v>
      </c>
      <c r="E26" s="291">
        <v>1</v>
      </c>
      <c r="F26" s="363">
        <v>0.5911764705882353</v>
      </c>
      <c r="G26" s="18">
        <v>0.8252212389380531</v>
      </c>
      <c r="H26" s="346">
        <v>0.64955849889624728</v>
      </c>
      <c r="I26" s="291">
        <v>0.14963235294117647</v>
      </c>
      <c r="J26" s="291">
        <v>0.26216814159292035</v>
      </c>
      <c r="K26" s="291">
        <v>0.17770419426048564</v>
      </c>
      <c r="L26" s="364">
        <v>0.23529411764705882</v>
      </c>
      <c r="M26" s="291">
        <v>0.24778761061946902</v>
      </c>
      <c r="N26" s="347">
        <v>0.23841059602649006</v>
      </c>
      <c r="O26" s="291">
        <v>0.17720588235294119</v>
      </c>
      <c r="P26" s="291">
        <v>0.1747787610619469</v>
      </c>
      <c r="Q26" s="291">
        <v>0.17660044150110377</v>
      </c>
      <c r="R26" s="290">
        <v>0.10808823529411765</v>
      </c>
      <c r="S26" s="291">
        <v>0.15154867256637169</v>
      </c>
      <c r="T26" s="291">
        <v>0.11892935982339956</v>
      </c>
      <c r="U26" s="290">
        <v>0.14321192052980133</v>
      </c>
      <c r="V26" s="363">
        <v>4.0808823529411765E-2</v>
      </c>
      <c r="W26" s="18">
        <v>0</v>
      </c>
      <c r="X26" s="346">
        <v>3.0629139072847682E-2</v>
      </c>
    </row>
    <row r="27" spans="2:24" s="117" customFormat="1" ht="15" customHeight="1" x14ac:dyDescent="0.25">
      <c r="B27" s="225" t="s">
        <v>180</v>
      </c>
      <c r="C27" s="290">
        <v>1</v>
      </c>
      <c r="D27" s="291">
        <v>1</v>
      </c>
      <c r="E27" s="291">
        <v>1</v>
      </c>
      <c r="F27" s="363">
        <v>0.57152875175315565</v>
      </c>
      <c r="G27" s="18">
        <v>0.65320665083135387</v>
      </c>
      <c r="H27" s="346">
        <v>0.59014618299945854</v>
      </c>
      <c r="I27" s="291">
        <v>0.23597475455820477</v>
      </c>
      <c r="J27" s="291">
        <v>0.26840855106888362</v>
      </c>
      <c r="K27" s="291">
        <v>0.24336762317271252</v>
      </c>
      <c r="L27" s="364">
        <v>0.2187938288920056</v>
      </c>
      <c r="M27" s="291">
        <v>0.23990498812351543</v>
      </c>
      <c r="N27" s="347">
        <v>0.22360584731997835</v>
      </c>
      <c r="O27" s="291">
        <v>0.14551192145862551</v>
      </c>
      <c r="P27" s="291">
        <v>0.34204275534441803</v>
      </c>
      <c r="Q27" s="291">
        <v>0.19030860855441256</v>
      </c>
      <c r="R27" s="290">
        <v>0.12131837307152875</v>
      </c>
      <c r="S27" s="291">
        <v>0.32066508313539194</v>
      </c>
      <c r="T27" s="291">
        <v>0.16675690308608554</v>
      </c>
      <c r="U27" s="290">
        <v>0.18706009745533297</v>
      </c>
      <c r="V27" s="363">
        <v>4.067321178120617E-2</v>
      </c>
      <c r="W27" s="18">
        <v>4.7505938242280287E-3</v>
      </c>
      <c r="X27" s="346">
        <v>3.2485110990795887E-2</v>
      </c>
    </row>
    <row r="28" spans="2:24" s="117" customFormat="1" ht="15" customHeight="1" thickBot="1" x14ac:dyDescent="0.3">
      <c r="B28" s="225" t="s">
        <v>181</v>
      </c>
      <c r="C28" s="290">
        <v>1</v>
      </c>
      <c r="D28" s="291">
        <v>1</v>
      </c>
      <c r="E28" s="291">
        <v>1</v>
      </c>
      <c r="F28" s="363">
        <v>0.58586206896551729</v>
      </c>
      <c r="G28" s="18">
        <v>0.76723016905071517</v>
      </c>
      <c r="H28" s="346">
        <v>0.63323709239130432</v>
      </c>
      <c r="I28" s="291">
        <v>0.19402298850574712</v>
      </c>
      <c r="J28" s="291">
        <v>0.1498699609882965</v>
      </c>
      <c r="K28" s="291">
        <v>0.1824898097826087</v>
      </c>
      <c r="L28" s="364">
        <v>0.21942528735632183</v>
      </c>
      <c r="M28" s="291">
        <v>0.24219765929778933</v>
      </c>
      <c r="N28" s="347">
        <v>0.22537364130434784</v>
      </c>
      <c r="O28" s="291">
        <v>0.22827586206896552</v>
      </c>
      <c r="P28" s="291">
        <v>0.22399219765929779</v>
      </c>
      <c r="Q28" s="291">
        <v>0.22715692934782608</v>
      </c>
      <c r="R28" s="290">
        <v>0.1706896551724138</v>
      </c>
      <c r="S28" s="291">
        <v>0.20383615084525358</v>
      </c>
      <c r="T28" s="291">
        <v>0.17934782608695651</v>
      </c>
      <c r="U28" s="290">
        <v>0.12160326086956522</v>
      </c>
      <c r="V28" s="363">
        <v>2.1264367816091954E-2</v>
      </c>
      <c r="W28" s="18">
        <v>8.7776332899869962E-3</v>
      </c>
      <c r="X28" s="346">
        <v>1.8002717391304348E-2</v>
      </c>
    </row>
    <row r="29" spans="2:24" s="117" customFormat="1" ht="15" customHeight="1" thickBot="1" x14ac:dyDescent="0.3">
      <c r="B29" s="349" t="s">
        <v>188</v>
      </c>
      <c r="C29" s="350">
        <v>1</v>
      </c>
      <c r="D29" s="351">
        <v>1</v>
      </c>
      <c r="E29" s="351">
        <v>1</v>
      </c>
      <c r="F29" s="365">
        <v>0.81513116538440578</v>
      </c>
      <c r="G29" s="353">
        <v>0.89119130872353325</v>
      </c>
      <c r="H29" s="354">
        <v>0.84098680482331867</v>
      </c>
      <c r="I29" s="351">
        <v>0.23941486908712506</v>
      </c>
      <c r="J29" s="351">
        <v>0.44874133904494018</v>
      </c>
      <c r="K29" s="351">
        <v>0.31057263312285849</v>
      </c>
      <c r="L29" s="366">
        <v>0.41778623610699489</v>
      </c>
      <c r="M29" s="351">
        <v>0.2831451685741197</v>
      </c>
      <c r="N29" s="355">
        <v>0.37201678652446307</v>
      </c>
      <c r="O29" s="351">
        <v>0.14720771031049362</v>
      </c>
      <c r="P29" s="351">
        <v>0.10405016580003355</v>
      </c>
      <c r="Q29" s="351">
        <v>0.13253687403615208</v>
      </c>
      <c r="R29" s="350">
        <v>0.1274202701319827</v>
      </c>
      <c r="S29" s="351">
        <v>9.1023573281034276E-2</v>
      </c>
      <c r="T29" s="351">
        <v>0.11504769457227522</v>
      </c>
      <c r="U29" s="350">
        <v>2.0442786689380873E-2</v>
      </c>
      <c r="V29" s="365">
        <v>6.9214177211152413E-3</v>
      </c>
      <c r="W29" s="353">
        <v>4.3095105995896929E-3</v>
      </c>
      <c r="X29" s="354">
        <v>6.0335344511483714E-3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105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136"/>
      <c r="V31" s="330"/>
      <c r="W31" s="330"/>
      <c r="X31" s="330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BEA897-05E3-4B55-BDAD-2390AFEB58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315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5" customFormat="1" ht="60" customHeight="1" thickBot="1" x14ac:dyDescent="0.3">
      <c r="B5" s="367"/>
      <c r="C5" s="368" t="s">
        <v>90</v>
      </c>
      <c r="D5" s="369" t="s">
        <v>145</v>
      </c>
      <c r="E5" s="370" t="s">
        <v>185</v>
      </c>
      <c r="F5" s="369" t="s">
        <v>145</v>
      </c>
      <c r="G5" s="371" t="s">
        <v>109</v>
      </c>
      <c r="H5" s="369" t="s">
        <v>145</v>
      </c>
      <c r="I5" s="372" t="s">
        <v>111</v>
      </c>
      <c r="J5" s="373" t="s">
        <v>145</v>
      </c>
      <c r="K5" s="370" t="s">
        <v>186</v>
      </c>
      <c r="L5" s="369" t="s">
        <v>145</v>
      </c>
      <c r="M5" s="372" t="s">
        <v>115</v>
      </c>
      <c r="N5" s="369" t="s">
        <v>145</v>
      </c>
      <c r="O5" s="368" t="s">
        <v>117</v>
      </c>
      <c r="P5" s="369" t="s">
        <v>145</v>
      </c>
      <c r="Q5" s="368" t="s">
        <v>119</v>
      </c>
      <c r="R5" s="369" t="s">
        <v>145</v>
      </c>
      <c r="S5" s="374"/>
    </row>
    <row r="6" spans="2:19" s="4" customFormat="1" x14ac:dyDescent="0.25">
      <c r="B6" s="114" t="s">
        <v>123</v>
      </c>
      <c r="C6" s="376">
        <v>430376</v>
      </c>
      <c r="D6" s="377">
        <v>7.4677254226284129E-2</v>
      </c>
      <c r="E6" s="378">
        <v>334921</v>
      </c>
      <c r="F6" s="377">
        <v>7.2340847893393789E-2</v>
      </c>
      <c r="G6" s="379">
        <v>124499</v>
      </c>
      <c r="H6" s="377">
        <v>0.1106759565717752</v>
      </c>
      <c r="I6" s="380">
        <v>143274</v>
      </c>
      <c r="J6" s="377">
        <v>4.3183853563705465E-2</v>
      </c>
      <c r="K6" s="378">
        <v>71148</v>
      </c>
      <c r="L6" s="377">
        <v>7.2313489073097204E-2</v>
      </c>
      <c r="M6" s="380">
        <v>61807</v>
      </c>
      <c r="N6" s="377">
        <v>8.4143132783722097E-2</v>
      </c>
      <c r="O6" s="376">
        <v>20798</v>
      </c>
      <c r="P6" s="377">
        <v>0.10551214585658863</v>
      </c>
      <c r="Q6" s="376">
        <v>3509</v>
      </c>
      <c r="R6" s="377">
        <v>0.1775167785234899</v>
      </c>
    </row>
    <row r="7" spans="2:19" s="4" customFormat="1" x14ac:dyDescent="0.25">
      <c r="B7" s="114" t="s">
        <v>124</v>
      </c>
      <c r="C7" s="376">
        <v>432609</v>
      </c>
      <c r="D7" s="377">
        <v>9.4891120582309973E-2</v>
      </c>
      <c r="E7" s="378">
        <v>334252</v>
      </c>
      <c r="F7" s="377">
        <v>8.4814633307261245E-2</v>
      </c>
      <c r="G7" s="379">
        <v>121140</v>
      </c>
      <c r="H7" s="377">
        <v>7.9198218262806153E-2</v>
      </c>
      <c r="I7" s="380">
        <v>146368</v>
      </c>
      <c r="J7" s="377">
        <v>8.3854151239596053E-2</v>
      </c>
      <c r="K7" s="378">
        <v>71480</v>
      </c>
      <c r="L7" s="377">
        <v>0.11431555645626457</v>
      </c>
      <c r="M7" s="380">
        <v>61721</v>
      </c>
      <c r="N7" s="377">
        <v>0.13599720238533464</v>
      </c>
      <c r="O7" s="376">
        <v>22727</v>
      </c>
      <c r="P7" s="377">
        <v>0.15465122186658542</v>
      </c>
      <c r="Q7" s="376">
        <v>4150</v>
      </c>
      <c r="R7" s="377">
        <v>0.31038838017050829</v>
      </c>
    </row>
    <row r="8" spans="2:19" s="4" customFormat="1" x14ac:dyDescent="0.25">
      <c r="B8" s="114" t="s">
        <v>125</v>
      </c>
      <c r="C8" s="376">
        <v>482622</v>
      </c>
      <c r="D8" s="377">
        <v>9.3466011432610907E-2</v>
      </c>
      <c r="E8" s="378">
        <v>371353</v>
      </c>
      <c r="F8" s="377">
        <v>6.9814674506437191E-2</v>
      </c>
      <c r="G8" s="379">
        <v>135070</v>
      </c>
      <c r="H8" s="377">
        <v>4.4940082468803322E-2</v>
      </c>
      <c r="I8" s="380">
        <v>163732</v>
      </c>
      <c r="J8" s="377">
        <v>9.2070860679792865E-2</v>
      </c>
      <c r="K8" s="378">
        <v>84182</v>
      </c>
      <c r="L8" s="377">
        <v>0.17525024780466003</v>
      </c>
      <c r="M8" s="380">
        <v>73097</v>
      </c>
      <c r="N8" s="377">
        <v>0.19371274597860699</v>
      </c>
      <c r="O8" s="376">
        <v>23133</v>
      </c>
      <c r="P8" s="377">
        <v>0.18837973903215866</v>
      </c>
      <c r="Q8" s="376">
        <v>3954</v>
      </c>
      <c r="R8" s="377">
        <v>0.25324881141045963</v>
      </c>
    </row>
    <row r="9" spans="2:19" s="4" customFormat="1" x14ac:dyDescent="0.25">
      <c r="B9" s="114" t="s">
        <v>126</v>
      </c>
      <c r="C9" s="376" t="s">
        <v>193</v>
      </c>
      <c r="D9" s="377" t="s">
        <v>193</v>
      </c>
      <c r="E9" s="378" t="s">
        <v>193</v>
      </c>
      <c r="F9" s="377" t="s">
        <v>193</v>
      </c>
      <c r="G9" s="379" t="s">
        <v>193</v>
      </c>
      <c r="H9" s="377" t="s">
        <v>193</v>
      </c>
      <c r="I9" s="380" t="s">
        <v>193</v>
      </c>
      <c r="J9" s="377" t="s">
        <v>193</v>
      </c>
      <c r="K9" s="378" t="s">
        <v>193</v>
      </c>
      <c r="L9" s="377" t="s">
        <v>193</v>
      </c>
      <c r="M9" s="380" t="s">
        <v>193</v>
      </c>
      <c r="N9" s="377" t="s">
        <v>193</v>
      </c>
      <c r="O9" s="376" t="s">
        <v>193</v>
      </c>
      <c r="P9" s="377" t="s">
        <v>193</v>
      </c>
      <c r="Q9" s="376" t="s">
        <v>193</v>
      </c>
      <c r="R9" s="377" t="s">
        <v>193</v>
      </c>
    </row>
    <row r="10" spans="2:19" s="4" customFormat="1" x14ac:dyDescent="0.25">
      <c r="B10" s="114" t="s">
        <v>146</v>
      </c>
      <c r="C10" s="376" t="s">
        <v>193</v>
      </c>
      <c r="D10" s="377" t="s">
        <v>193</v>
      </c>
      <c r="E10" s="378" t="s">
        <v>193</v>
      </c>
      <c r="F10" s="377" t="s">
        <v>193</v>
      </c>
      <c r="G10" s="379" t="s">
        <v>193</v>
      </c>
      <c r="H10" s="377" t="s">
        <v>193</v>
      </c>
      <c r="I10" s="380" t="s">
        <v>193</v>
      </c>
      <c r="J10" s="377" t="s">
        <v>193</v>
      </c>
      <c r="K10" s="378" t="s">
        <v>193</v>
      </c>
      <c r="L10" s="377" t="s">
        <v>193</v>
      </c>
      <c r="M10" s="380" t="s">
        <v>193</v>
      </c>
      <c r="N10" s="377" t="s">
        <v>193</v>
      </c>
      <c r="O10" s="376" t="s">
        <v>193</v>
      </c>
      <c r="P10" s="377" t="s">
        <v>193</v>
      </c>
      <c r="Q10" s="376" t="s">
        <v>193</v>
      </c>
      <c r="R10" s="377" t="s">
        <v>193</v>
      </c>
    </row>
    <row r="11" spans="2:19" s="4" customFormat="1" x14ac:dyDescent="0.25">
      <c r="B11" s="114" t="s">
        <v>129</v>
      </c>
      <c r="C11" s="376" t="s">
        <v>193</v>
      </c>
      <c r="D11" s="377" t="s">
        <v>193</v>
      </c>
      <c r="E11" s="378" t="s">
        <v>193</v>
      </c>
      <c r="F11" s="377" t="s">
        <v>193</v>
      </c>
      <c r="G11" s="379" t="s">
        <v>193</v>
      </c>
      <c r="H11" s="377" t="s">
        <v>193</v>
      </c>
      <c r="I11" s="380" t="s">
        <v>193</v>
      </c>
      <c r="J11" s="377" t="s">
        <v>193</v>
      </c>
      <c r="K11" s="378" t="s">
        <v>193</v>
      </c>
      <c r="L11" s="377" t="s">
        <v>193</v>
      </c>
      <c r="M11" s="380" t="s">
        <v>193</v>
      </c>
      <c r="N11" s="377" t="s">
        <v>193</v>
      </c>
      <c r="O11" s="376" t="s">
        <v>193</v>
      </c>
      <c r="P11" s="377" t="s">
        <v>193</v>
      </c>
      <c r="Q11" s="376" t="s">
        <v>193</v>
      </c>
      <c r="R11" s="377" t="s">
        <v>193</v>
      </c>
    </row>
    <row r="12" spans="2:19" s="4" customFormat="1" x14ac:dyDescent="0.25">
      <c r="B12" s="114" t="s">
        <v>130</v>
      </c>
      <c r="C12" s="376" t="s">
        <v>193</v>
      </c>
      <c r="D12" s="377" t="s">
        <v>193</v>
      </c>
      <c r="E12" s="378" t="s">
        <v>193</v>
      </c>
      <c r="F12" s="377" t="s">
        <v>193</v>
      </c>
      <c r="G12" s="379" t="s">
        <v>193</v>
      </c>
      <c r="H12" s="377" t="s">
        <v>193</v>
      </c>
      <c r="I12" s="380" t="s">
        <v>193</v>
      </c>
      <c r="J12" s="377" t="s">
        <v>193</v>
      </c>
      <c r="K12" s="378" t="s">
        <v>193</v>
      </c>
      <c r="L12" s="377" t="s">
        <v>193</v>
      </c>
      <c r="M12" s="380" t="s">
        <v>193</v>
      </c>
      <c r="N12" s="377" t="s">
        <v>193</v>
      </c>
      <c r="O12" s="376" t="s">
        <v>193</v>
      </c>
      <c r="P12" s="377" t="s">
        <v>193</v>
      </c>
      <c r="Q12" s="376" t="s">
        <v>193</v>
      </c>
      <c r="R12" s="377" t="s">
        <v>193</v>
      </c>
    </row>
    <row r="13" spans="2:19" s="4" customFormat="1" x14ac:dyDescent="0.25">
      <c r="B13" s="114" t="s">
        <v>131</v>
      </c>
      <c r="C13" s="376" t="s">
        <v>193</v>
      </c>
      <c r="D13" s="377" t="s">
        <v>193</v>
      </c>
      <c r="E13" s="378" t="s">
        <v>193</v>
      </c>
      <c r="F13" s="377" t="s">
        <v>193</v>
      </c>
      <c r="G13" s="379" t="s">
        <v>193</v>
      </c>
      <c r="H13" s="377" t="s">
        <v>193</v>
      </c>
      <c r="I13" s="380" t="s">
        <v>193</v>
      </c>
      <c r="J13" s="377" t="s">
        <v>193</v>
      </c>
      <c r="K13" s="378" t="s">
        <v>193</v>
      </c>
      <c r="L13" s="377" t="s">
        <v>193</v>
      </c>
      <c r="M13" s="380" t="s">
        <v>193</v>
      </c>
      <c r="N13" s="377" t="s">
        <v>193</v>
      </c>
      <c r="O13" s="376" t="s">
        <v>193</v>
      </c>
      <c r="P13" s="377" t="s">
        <v>193</v>
      </c>
      <c r="Q13" s="376" t="s">
        <v>193</v>
      </c>
      <c r="R13" s="377" t="s">
        <v>193</v>
      </c>
    </row>
    <row r="14" spans="2:19" s="4" customFormat="1" x14ac:dyDescent="0.25">
      <c r="B14" s="114" t="s">
        <v>132</v>
      </c>
      <c r="C14" s="376" t="s">
        <v>193</v>
      </c>
      <c r="D14" s="377" t="s">
        <v>193</v>
      </c>
      <c r="E14" s="378" t="s">
        <v>193</v>
      </c>
      <c r="F14" s="377" t="s">
        <v>193</v>
      </c>
      <c r="G14" s="379" t="s">
        <v>193</v>
      </c>
      <c r="H14" s="377" t="s">
        <v>193</v>
      </c>
      <c r="I14" s="380" t="s">
        <v>193</v>
      </c>
      <c r="J14" s="377" t="s">
        <v>193</v>
      </c>
      <c r="K14" s="378" t="s">
        <v>193</v>
      </c>
      <c r="L14" s="377" t="s">
        <v>193</v>
      </c>
      <c r="M14" s="380" t="s">
        <v>193</v>
      </c>
      <c r="N14" s="377" t="s">
        <v>193</v>
      </c>
      <c r="O14" s="376" t="s">
        <v>193</v>
      </c>
      <c r="P14" s="377" t="s">
        <v>193</v>
      </c>
      <c r="Q14" s="376" t="s">
        <v>193</v>
      </c>
      <c r="R14" s="377" t="s">
        <v>193</v>
      </c>
    </row>
    <row r="15" spans="2:19" s="4" customFormat="1" x14ac:dyDescent="0.25">
      <c r="B15" s="114" t="s">
        <v>147</v>
      </c>
      <c r="C15" s="376" t="s">
        <v>193</v>
      </c>
      <c r="D15" s="377" t="s">
        <v>193</v>
      </c>
      <c r="E15" s="378" t="s">
        <v>193</v>
      </c>
      <c r="F15" s="377" t="s">
        <v>193</v>
      </c>
      <c r="G15" s="379" t="s">
        <v>193</v>
      </c>
      <c r="H15" s="377" t="s">
        <v>193</v>
      </c>
      <c r="I15" s="380" t="s">
        <v>193</v>
      </c>
      <c r="J15" s="377" t="s">
        <v>193</v>
      </c>
      <c r="K15" s="378" t="s">
        <v>193</v>
      </c>
      <c r="L15" s="377" t="s">
        <v>193</v>
      </c>
      <c r="M15" s="380" t="s">
        <v>193</v>
      </c>
      <c r="N15" s="377" t="s">
        <v>193</v>
      </c>
      <c r="O15" s="376" t="s">
        <v>193</v>
      </c>
      <c r="P15" s="377" t="s">
        <v>193</v>
      </c>
      <c r="Q15" s="376" t="s">
        <v>193</v>
      </c>
      <c r="R15" s="377" t="s">
        <v>193</v>
      </c>
    </row>
    <row r="16" spans="2:19" s="4" customFormat="1" x14ac:dyDescent="0.25">
      <c r="B16" s="114" t="s">
        <v>121</v>
      </c>
      <c r="C16" s="376" t="s">
        <v>193</v>
      </c>
      <c r="D16" s="377" t="s">
        <v>193</v>
      </c>
      <c r="E16" s="378" t="s">
        <v>193</v>
      </c>
      <c r="F16" s="377" t="s">
        <v>193</v>
      </c>
      <c r="G16" s="379" t="s">
        <v>193</v>
      </c>
      <c r="H16" s="377" t="s">
        <v>193</v>
      </c>
      <c r="I16" s="380" t="s">
        <v>193</v>
      </c>
      <c r="J16" s="377" t="s">
        <v>193</v>
      </c>
      <c r="K16" s="378" t="s">
        <v>193</v>
      </c>
      <c r="L16" s="377" t="s">
        <v>193</v>
      </c>
      <c r="M16" s="380" t="s">
        <v>193</v>
      </c>
      <c r="N16" s="377" t="s">
        <v>193</v>
      </c>
      <c r="O16" s="376" t="s">
        <v>193</v>
      </c>
      <c r="P16" s="377" t="s">
        <v>193</v>
      </c>
      <c r="Q16" s="376" t="s">
        <v>193</v>
      </c>
      <c r="R16" s="377" t="s">
        <v>193</v>
      </c>
    </row>
    <row r="17" spans="2:18" s="4" customFormat="1" x14ac:dyDescent="0.25">
      <c r="B17" s="114" t="s">
        <v>122</v>
      </c>
      <c r="C17" s="376" t="s">
        <v>193</v>
      </c>
      <c r="D17" s="377" t="s">
        <v>193</v>
      </c>
      <c r="E17" s="378" t="s">
        <v>193</v>
      </c>
      <c r="F17" s="377" t="s">
        <v>193</v>
      </c>
      <c r="G17" s="379" t="s">
        <v>193</v>
      </c>
      <c r="H17" s="377" t="s">
        <v>193</v>
      </c>
      <c r="I17" s="380" t="s">
        <v>193</v>
      </c>
      <c r="J17" s="377" t="s">
        <v>193</v>
      </c>
      <c r="K17" s="378" t="s">
        <v>193</v>
      </c>
      <c r="L17" s="377" t="s">
        <v>193</v>
      </c>
      <c r="M17" s="380" t="s">
        <v>193</v>
      </c>
      <c r="N17" s="377" t="s">
        <v>193</v>
      </c>
      <c r="O17" s="376" t="s">
        <v>193</v>
      </c>
      <c r="P17" s="377" t="s">
        <v>193</v>
      </c>
      <c r="Q17" s="376" t="s">
        <v>193</v>
      </c>
      <c r="R17" s="377" t="s">
        <v>193</v>
      </c>
    </row>
    <row r="18" spans="2:18" s="55" customFormat="1" ht="31.5" customHeight="1" x14ac:dyDescent="0.25">
      <c r="B18" s="94" t="s">
        <v>285</v>
      </c>
      <c r="C18" s="381">
        <v>1345607</v>
      </c>
      <c r="D18" s="382">
        <v>8.7838280293139226E-2</v>
      </c>
      <c r="E18" s="383">
        <v>1040526</v>
      </c>
      <c r="F18" s="382">
        <v>7.54068202136291E-2</v>
      </c>
      <c r="G18" s="384">
        <v>380709</v>
      </c>
      <c r="H18" s="382">
        <v>7.665354464316021E-2</v>
      </c>
      <c r="I18" s="385">
        <v>453374</v>
      </c>
      <c r="J18" s="386">
        <v>7.3544629009151929E-2</v>
      </c>
      <c r="K18" s="383">
        <v>226810</v>
      </c>
      <c r="L18" s="382">
        <v>0.12212184478988353</v>
      </c>
      <c r="M18" s="385">
        <v>196625</v>
      </c>
      <c r="N18" s="382">
        <v>0.13934649460820392</v>
      </c>
      <c r="O18" s="381">
        <v>66658</v>
      </c>
      <c r="P18" s="382">
        <v>0.15002932956074666</v>
      </c>
      <c r="Q18" s="381">
        <v>11613</v>
      </c>
      <c r="R18" s="382">
        <v>0.2484411954418404</v>
      </c>
    </row>
    <row r="19" spans="2:18" s="4" customFormat="1" outlineLevel="1" x14ac:dyDescent="0.25">
      <c r="B19" s="114" t="s">
        <v>123</v>
      </c>
      <c r="C19" s="387">
        <v>400470</v>
      </c>
      <c r="D19" s="377">
        <v>-1.1822011000318322E-2</v>
      </c>
      <c r="E19" s="388">
        <v>312327</v>
      </c>
      <c r="F19" s="377">
        <v>-1.5055140160390557E-2</v>
      </c>
      <c r="G19" s="389">
        <v>112093</v>
      </c>
      <c r="H19" s="377">
        <v>-1.4698284309359044E-3</v>
      </c>
      <c r="I19" s="390">
        <v>137343</v>
      </c>
      <c r="J19" s="391">
        <v>-3.0871166683131279E-2</v>
      </c>
      <c r="K19" s="388">
        <v>66350</v>
      </c>
      <c r="L19" s="377">
        <v>-6.215831648318737E-3</v>
      </c>
      <c r="M19" s="390">
        <v>57010</v>
      </c>
      <c r="N19" s="377">
        <v>-2.8684367019974344E-3</v>
      </c>
      <c r="O19" s="387">
        <v>18813</v>
      </c>
      <c r="P19" s="377">
        <v>8.0372930397041298E-3</v>
      </c>
      <c r="Q19" s="387">
        <v>2980</v>
      </c>
      <c r="R19" s="377">
        <v>9.07759882869692E-2</v>
      </c>
    </row>
    <row r="20" spans="2:18" s="4" customFormat="1" outlineLevel="1" x14ac:dyDescent="0.25">
      <c r="B20" s="114" t="s">
        <v>124</v>
      </c>
      <c r="C20" s="387">
        <v>395116</v>
      </c>
      <c r="D20" s="377">
        <v>-1.481335570754283E-2</v>
      </c>
      <c r="E20" s="388">
        <v>308119</v>
      </c>
      <c r="F20" s="377">
        <v>-1.487035201585829E-2</v>
      </c>
      <c r="G20" s="389">
        <v>112250</v>
      </c>
      <c r="H20" s="377">
        <v>-2.3683821418941875E-2</v>
      </c>
      <c r="I20" s="390">
        <v>135044</v>
      </c>
      <c r="J20" s="391">
        <v>-2.511375051704734E-3</v>
      </c>
      <c r="K20" s="388">
        <v>64147</v>
      </c>
      <c r="L20" s="377">
        <v>-1.1069143605950793E-2</v>
      </c>
      <c r="M20" s="390">
        <v>54332</v>
      </c>
      <c r="N20" s="377">
        <v>-2.4700222589215226E-2</v>
      </c>
      <c r="O20" s="387">
        <v>19683</v>
      </c>
      <c r="P20" s="377">
        <v>-2.7327535085985399E-2</v>
      </c>
      <c r="Q20" s="387">
        <v>3167</v>
      </c>
      <c r="R20" s="377">
        <v>-5.9635907093533724E-3</v>
      </c>
    </row>
    <row r="21" spans="2:18" s="4" customFormat="1" outlineLevel="1" x14ac:dyDescent="0.25">
      <c r="B21" s="114" t="s">
        <v>125</v>
      </c>
      <c r="C21" s="387">
        <v>441369</v>
      </c>
      <c r="D21" s="377">
        <v>-8.2954920786139086E-3</v>
      </c>
      <c r="E21" s="388">
        <v>347119</v>
      </c>
      <c r="F21" s="377">
        <v>-1.7312730608735061E-3</v>
      </c>
      <c r="G21" s="389">
        <v>129261</v>
      </c>
      <c r="H21" s="377">
        <v>7.6080601785086799E-3</v>
      </c>
      <c r="I21" s="390">
        <v>149928</v>
      </c>
      <c r="J21" s="391">
        <v>-2.8384788863830779E-2</v>
      </c>
      <c r="K21" s="388">
        <v>71629</v>
      </c>
      <c r="L21" s="377">
        <v>-3.5883976041456322E-2</v>
      </c>
      <c r="M21" s="390">
        <v>61235</v>
      </c>
      <c r="N21" s="377">
        <v>-5.0826177263849748E-2</v>
      </c>
      <c r="O21" s="387">
        <v>19466</v>
      </c>
      <c r="P21" s="377">
        <v>-1.5327027163741236E-2</v>
      </c>
      <c r="Q21" s="387">
        <v>3155</v>
      </c>
      <c r="R21" s="377">
        <v>-3.6935286935286915E-2</v>
      </c>
    </row>
    <row r="22" spans="2:18" s="4" customFormat="1" outlineLevel="1" x14ac:dyDescent="0.25">
      <c r="B22" s="114" t="s">
        <v>126</v>
      </c>
      <c r="C22" s="387">
        <v>410026</v>
      </c>
      <c r="D22" s="377">
        <v>-6.0708730502351482E-2</v>
      </c>
      <c r="E22" s="388">
        <v>326400</v>
      </c>
      <c r="F22" s="377">
        <v>-7.1669714646514948E-2</v>
      </c>
      <c r="G22" s="389">
        <v>115525</v>
      </c>
      <c r="H22" s="377">
        <v>-0.12074739325671668</v>
      </c>
      <c r="I22" s="390">
        <v>147383</v>
      </c>
      <c r="J22" s="391">
        <v>-3.7486203901438753E-2</v>
      </c>
      <c r="K22" s="388">
        <v>63568</v>
      </c>
      <c r="L22" s="377">
        <v>-5.8851398368446772E-2</v>
      </c>
      <c r="M22" s="390">
        <v>55470</v>
      </c>
      <c r="N22" s="377">
        <v>-6.0117252363685703E-2</v>
      </c>
      <c r="O22" s="387">
        <v>16965</v>
      </c>
      <c r="P22" s="377">
        <v>0.16702208158492127</v>
      </c>
      <c r="Q22" s="387">
        <v>3093</v>
      </c>
      <c r="R22" s="377">
        <v>8.60252808988764E-2</v>
      </c>
    </row>
    <row r="23" spans="2:18" s="4" customFormat="1" outlineLevel="1" x14ac:dyDescent="0.25">
      <c r="B23" s="114" t="s">
        <v>146</v>
      </c>
      <c r="C23" s="387">
        <v>413005</v>
      </c>
      <c r="D23" s="377">
        <v>4.4553591526319547E-2</v>
      </c>
      <c r="E23" s="388">
        <v>325106</v>
      </c>
      <c r="F23" s="377">
        <v>2.1215509875860628E-2</v>
      </c>
      <c r="G23" s="389">
        <v>111161</v>
      </c>
      <c r="H23" s="377">
        <v>-2.1275067775005096E-3</v>
      </c>
      <c r="I23" s="390">
        <v>150647</v>
      </c>
      <c r="J23" s="391">
        <v>2.6003037547078556E-2</v>
      </c>
      <c r="K23" s="388">
        <v>67790</v>
      </c>
      <c r="L23" s="377">
        <v>0.14398055958689127</v>
      </c>
      <c r="M23" s="390">
        <v>60210</v>
      </c>
      <c r="N23" s="377">
        <v>0.14487269684927084</v>
      </c>
      <c r="O23" s="387">
        <v>17286</v>
      </c>
      <c r="P23" s="377">
        <v>0.13373122581491437</v>
      </c>
      <c r="Q23" s="387">
        <v>2823</v>
      </c>
      <c r="R23" s="377">
        <v>0.11492890995260674</v>
      </c>
    </row>
    <row r="24" spans="2:18" s="4" customFormat="1" outlineLevel="1" x14ac:dyDescent="0.25">
      <c r="B24" s="114" t="s">
        <v>129</v>
      </c>
      <c r="C24" s="387">
        <v>413940</v>
      </c>
      <c r="D24" s="377">
        <v>3.784938472184618E-2</v>
      </c>
      <c r="E24" s="388">
        <v>326990</v>
      </c>
      <c r="F24" s="377">
        <v>3.7164616062904221E-2</v>
      </c>
      <c r="G24" s="389">
        <v>112773</v>
      </c>
      <c r="H24" s="377">
        <v>-9.1465021877800146E-3</v>
      </c>
      <c r="I24" s="390">
        <v>152141</v>
      </c>
      <c r="J24" s="391">
        <v>6.2489088153750538E-2</v>
      </c>
      <c r="K24" s="388">
        <v>69217</v>
      </c>
      <c r="L24" s="377">
        <v>1.8736017897091672E-2</v>
      </c>
      <c r="M24" s="390">
        <v>62709</v>
      </c>
      <c r="N24" s="377">
        <v>7.7944201594239981E-3</v>
      </c>
      <c r="O24" s="387">
        <v>15431</v>
      </c>
      <c r="P24" s="377">
        <v>0.13890324009151978</v>
      </c>
      <c r="Q24" s="387">
        <v>2302</v>
      </c>
      <c r="R24" s="377">
        <v>0.10779595765158811</v>
      </c>
    </row>
    <row r="25" spans="2:18" s="4" customFormat="1" outlineLevel="1" x14ac:dyDescent="0.25">
      <c r="B25" s="114" t="s">
        <v>130</v>
      </c>
      <c r="C25" s="387">
        <v>467995</v>
      </c>
      <c r="D25" s="377">
        <v>3.9109109842555556E-2</v>
      </c>
      <c r="E25" s="388">
        <v>368339</v>
      </c>
      <c r="F25" s="377">
        <v>4.7232789159743716E-2</v>
      </c>
      <c r="G25" s="389">
        <v>130395</v>
      </c>
      <c r="H25" s="377">
        <v>1.2973392891823643E-2</v>
      </c>
      <c r="I25" s="390">
        <v>163840</v>
      </c>
      <c r="J25" s="391">
        <v>4.7650714888610279E-2</v>
      </c>
      <c r="K25" s="388">
        <v>79873</v>
      </c>
      <c r="L25" s="377">
        <v>-2.7847762320322267E-2</v>
      </c>
      <c r="M25" s="390">
        <v>72928</v>
      </c>
      <c r="N25" s="377">
        <v>-3.2310284887809626E-2</v>
      </c>
      <c r="O25" s="387">
        <v>15575</v>
      </c>
      <c r="P25" s="377">
        <v>8.385525400139171E-2</v>
      </c>
      <c r="Q25" s="387">
        <v>4208</v>
      </c>
      <c r="R25" s="377">
        <v>0.98116760828625238</v>
      </c>
    </row>
    <row r="26" spans="2:18" s="4" customFormat="1" outlineLevel="1" x14ac:dyDescent="0.25">
      <c r="B26" s="114" t="s">
        <v>131</v>
      </c>
      <c r="C26" s="387">
        <v>499244</v>
      </c>
      <c r="D26" s="377">
        <v>1.2227982636305201E-2</v>
      </c>
      <c r="E26" s="388">
        <v>390202</v>
      </c>
      <c r="F26" s="377">
        <v>1.3014390338249582E-2</v>
      </c>
      <c r="G26" s="389">
        <v>141468</v>
      </c>
      <c r="H26" s="377">
        <v>3.1814800227561113E-2</v>
      </c>
      <c r="I26" s="390">
        <v>171916</v>
      </c>
      <c r="J26" s="391">
        <v>1.5905105364040217E-3</v>
      </c>
      <c r="K26" s="388">
        <v>91085</v>
      </c>
      <c r="L26" s="377">
        <v>-2.5953888271024073E-2</v>
      </c>
      <c r="M26" s="390">
        <v>81447</v>
      </c>
      <c r="N26" s="377">
        <v>-2.6684990439770573E-2</v>
      </c>
      <c r="O26" s="387">
        <v>15417</v>
      </c>
      <c r="P26" s="377">
        <v>0.22366854512262879</v>
      </c>
      <c r="Q26" s="387">
        <v>2540</v>
      </c>
      <c r="R26" s="377">
        <v>0.32775744903293247</v>
      </c>
    </row>
    <row r="27" spans="2:18" s="4" customFormat="1" outlineLevel="1" x14ac:dyDescent="0.25">
      <c r="B27" s="114" t="s">
        <v>132</v>
      </c>
      <c r="C27" s="387">
        <v>417777</v>
      </c>
      <c r="D27" s="377">
        <v>-7.3514212193285244E-3</v>
      </c>
      <c r="E27" s="388">
        <v>325470</v>
      </c>
      <c r="F27" s="377">
        <v>2.4269901010836037E-3</v>
      </c>
      <c r="G27" s="389">
        <v>120959</v>
      </c>
      <c r="H27" s="377">
        <v>-3.6935301517540098E-2</v>
      </c>
      <c r="I27" s="390">
        <v>142415</v>
      </c>
      <c r="J27" s="391">
        <v>-6.5259494203828705E-4</v>
      </c>
      <c r="K27" s="388">
        <v>74864</v>
      </c>
      <c r="L27" s="377">
        <v>-3.7428479588556773E-2</v>
      </c>
      <c r="M27" s="390">
        <v>67485</v>
      </c>
      <c r="N27" s="377">
        <v>-2.3866348448687402E-2</v>
      </c>
      <c r="O27" s="387">
        <v>14797</v>
      </c>
      <c r="P27" s="377">
        <v>-3.224329627207323E-2</v>
      </c>
      <c r="Q27" s="387">
        <v>2646</v>
      </c>
      <c r="R27" s="377">
        <v>-0.15300896286811783</v>
      </c>
    </row>
    <row r="28" spans="2:18" s="4" customFormat="1" outlineLevel="1" x14ac:dyDescent="0.25">
      <c r="B28" s="114" t="s">
        <v>147</v>
      </c>
      <c r="C28" s="387">
        <v>479955</v>
      </c>
      <c r="D28" s="377">
        <v>1.8662370904275027E-2</v>
      </c>
      <c r="E28" s="388">
        <v>381459</v>
      </c>
      <c r="F28" s="377">
        <v>2.3191251378036792E-2</v>
      </c>
      <c r="G28" s="389">
        <v>135665</v>
      </c>
      <c r="H28" s="377">
        <v>4.263855680329165E-3</v>
      </c>
      <c r="I28" s="390">
        <v>173541</v>
      </c>
      <c r="J28" s="391">
        <v>3.3775935093017795E-2</v>
      </c>
      <c r="K28" s="388">
        <v>75123</v>
      </c>
      <c r="L28" s="377">
        <v>-1.1084051865990929E-2</v>
      </c>
      <c r="M28" s="390">
        <v>66713</v>
      </c>
      <c r="N28" s="377">
        <v>-1.389443188033046E-2</v>
      </c>
      <c r="O28" s="387">
        <v>19846</v>
      </c>
      <c r="P28" s="377">
        <v>2.3728463839884473E-2</v>
      </c>
      <c r="Q28" s="387">
        <v>3527</v>
      </c>
      <c r="R28" s="377">
        <v>0.17645096731154108</v>
      </c>
    </row>
    <row r="29" spans="2:18" s="4" customFormat="1" outlineLevel="1" x14ac:dyDescent="0.25">
      <c r="B29" s="114" t="s">
        <v>121</v>
      </c>
      <c r="C29" s="387">
        <v>423793</v>
      </c>
      <c r="D29" s="377">
        <v>1.1400519311911772E-2</v>
      </c>
      <c r="E29" s="388">
        <v>327979</v>
      </c>
      <c r="F29" s="377">
        <v>1.0752257388517261E-2</v>
      </c>
      <c r="G29" s="389">
        <v>120684</v>
      </c>
      <c r="H29" s="377">
        <v>-3.8464713165496933E-3</v>
      </c>
      <c r="I29" s="390">
        <v>143671</v>
      </c>
      <c r="J29" s="391">
        <v>1.1432835610748482E-2</v>
      </c>
      <c r="K29" s="388">
        <v>70535</v>
      </c>
      <c r="L29" s="377">
        <v>3.2001137818233882E-3</v>
      </c>
      <c r="M29" s="390">
        <v>62624</v>
      </c>
      <c r="N29" s="377">
        <v>3.3399339933993355E-2</v>
      </c>
      <c r="O29" s="387">
        <v>21849</v>
      </c>
      <c r="P29" s="377">
        <v>8.0403500964248531E-2</v>
      </c>
      <c r="Q29" s="387">
        <v>3430</v>
      </c>
      <c r="R29" s="377">
        <v>-0.1409967443025294</v>
      </c>
    </row>
    <row r="30" spans="2:18" s="4" customFormat="1" outlineLevel="1" x14ac:dyDescent="0.25">
      <c r="B30" s="114" t="s">
        <v>122</v>
      </c>
      <c r="C30" s="387">
        <v>423617</v>
      </c>
      <c r="D30" s="377">
        <v>2.9018318025802126E-2</v>
      </c>
      <c r="E30" s="388">
        <v>332032</v>
      </c>
      <c r="F30" s="377">
        <v>3.560645756917924E-2</v>
      </c>
      <c r="G30" s="389">
        <v>122151</v>
      </c>
      <c r="H30" s="377">
        <v>3.1419403867263274E-2</v>
      </c>
      <c r="I30" s="390">
        <v>144224</v>
      </c>
      <c r="J30" s="391">
        <v>3.6449350350695742E-2</v>
      </c>
      <c r="K30" s="388">
        <v>67988</v>
      </c>
      <c r="L30" s="377">
        <v>6.0341148247888832E-4</v>
      </c>
      <c r="M30" s="390">
        <v>59749</v>
      </c>
      <c r="N30" s="377">
        <v>8.9157562351191988E-3</v>
      </c>
      <c r="O30" s="387">
        <v>20155</v>
      </c>
      <c r="P30" s="377">
        <v>2.278493859738151E-2</v>
      </c>
      <c r="Q30" s="387">
        <v>3442</v>
      </c>
      <c r="R30" s="377">
        <v>1.1757789535567387E-2</v>
      </c>
    </row>
    <row r="31" spans="2:18" s="4" customFormat="1" ht="15.75" x14ac:dyDescent="0.25">
      <c r="B31" s="102">
        <v>2015</v>
      </c>
      <c r="C31" s="392">
        <v>5186307</v>
      </c>
      <c r="D31" s="393">
        <v>7.3524998674359132E-3</v>
      </c>
      <c r="E31" s="394">
        <v>4071542</v>
      </c>
      <c r="F31" s="393">
        <v>7.2260269567170354E-3</v>
      </c>
      <c r="G31" s="395">
        <v>1464385</v>
      </c>
      <c r="H31" s="393">
        <v>-9.3565487046548546E-3</v>
      </c>
      <c r="I31" s="396">
        <v>1812093</v>
      </c>
      <c r="J31" s="397">
        <v>9.9929549361150727E-3</v>
      </c>
      <c r="K31" s="394">
        <v>862169</v>
      </c>
      <c r="L31" s="393">
        <v>-7.106663288573567E-3</v>
      </c>
      <c r="M31" s="396">
        <v>761912</v>
      </c>
      <c r="N31" s="393">
        <v>-6.4794929069829088E-3</v>
      </c>
      <c r="O31" s="392">
        <v>215283</v>
      </c>
      <c r="P31" s="393">
        <v>5.7511973474149602E-2</v>
      </c>
      <c r="Q31" s="392">
        <v>37313</v>
      </c>
      <c r="R31" s="393">
        <v>9.0832017774659324E-2</v>
      </c>
    </row>
    <row r="32" spans="2:18" s="4" customFormat="1" hidden="1" outlineLevel="1" x14ac:dyDescent="0.25">
      <c r="B32" s="114" t="s">
        <v>123</v>
      </c>
      <c r="C32" s="387">
        <v>405261</v>
      </c>
      <c r="D32" s="377">
        <v>4.4608266422652143E-2</v>
      </c>
      <c r="E32" s="388">
        <v>317101</v>
      </c>
      <c r="F32" s="377">
        <v>3.7270981691619687E-2</v>
      </c>
      <c r="G32" s="389">
        <v>112258</v>
      </c>
      <c r="H32" s="377">
        <v>3.2001250264302117E-2</v>
      </c>
      <c r="I32" s="390">
        <v>141718</v>
      </c>
      <c r="J32" s="391">
        <v>5.0385413578416749E-2</v>
      </c>
      <c r="K32" s="388">
        <v>66765</v>
      </c>
      <c r="L32" s="377">
        <v>6.5223287649377015E-2</v>
      </c>
      <c r="M32" s="390">
        <v>57174</v>
      </c>
      <c r="N32" s="377">
        <v>2.3596390718991778E-2</v>
      </c>
      <c r="O32" s="387">
        <v>18663</v>
      </c>
      <c r="P32" s="377">
        <v>0.12143973080158643</v>
      </c>
      <c r="Q32" s="387">
        <v>2732</v>
      </c>
      <c r="R32" s="377">
        <v>-6.7258449982929291E-2</v>
      </c>
    </row>
    <row r="33" spans="2:18" s="4" customFormat="1" hidden="1" outlineLevel="1" x14ac:dyDescent="0.25">
      <c r="B33" s="114" t="s">
        <v>124</v>
      </c>
      <c r="C33" s="387">
        <v>401057</v>
      </c>
      <c r="D33" s="377">
        <v>5.3516827605047723E-2</v>
      </c>
      <c r="E33" s="388">
        <v>312770</v>
      </c>
      <c r="F33" s="377">
        <v>3.98284517437415E-2</v>
      </c>
      <c r="G33" s="389">
        <v>114973</v>
      </c>
      <c r="H33" s="377">
        <v>8.0654560493270244E-2</v>
      </c>
      <c r="I33" s="390">
        <v>135384</v>
      </c>
      <c r="J33" s="391">
        <v>2.074914047891907E-2</v>
      </c>
      <c r="K33" s="388">
        <v>64865</v>
      </c>
      <c r="L33" s="377">
        <v>7.7975171588586134E-2</v>
      </c>
      <c r="M33" s="390">
        <v>55708</v>
      </c>
      <c r="N33" s="377">
        <v>4.7280657229334722E-2</v>
      </c>
      <c r="O33" s="387">
        <v>20236</v>
      </c>
      <c r="P33" s="377">
        <v>0.18679256348601259</v>
      </c>
      <c r="Q33" s="387">
        <v>3186</v>
      </c>
      <c r="R33" s="377">
        <v>0.19325842696629203</v>
      </c>
    </row>
    <row r="34" spans="2:18" s="4" customFormat="1" hidden="1" outlineLevel="1" x14ac:dyDescent="0.25">
      <c r="B34" s="114" t="s">
        <v>125</v>
      </c>
      <c r="C34" s="387">
        <v>445061</v>
      </c>
      <c r="D34" s="377">
        <v>-4.542510295126978E-2</v>
      </c>
      <c r="E34" s="388">
        <v>347721</v>
      </c>
      <c r="F34" s="377">
        <v>-6.9256815535539862E-2</v>
      </c>
      <c r="G34" s="389">
        <v>128285</v>
      </c>
      <c r="H34" s="377">
        <v>-4.7843480713421593E-2</v>
      </c>
      <c r="I34" s="390">
        <v>154308</v>
      </c>
      <c r="J34" s="391">
        <v>-8.4404834661460981E-2</v>
      </c>
      <c r="K34" s="388">
        <v>74295</v>
      </c>
      <c r="L34" s="377">
        <v>1.1848825331971291E-2</v>
      </c>
      <c r="M34" s="390">
        <v>64514</v>
      </c>
      <c r="N34" s="377">
        <v>0</v>
      </c>
      <c r="O34" s="387">
        <v>19769</v>
      </c>
      <c r="P34" s="377">
        <v>0.22174154872999186</v>
      </c>
      <c r="Q34" s="387">
        <v>3276</v>
      </c>
      <c r="R34" s="377">
        <v>7.7986179664363275E-2</v>
      </c>
    </row>
    <row r="35" spans="2:18" s="4" customFormat="1" hidden="1" outlineLevel="1" x14ac:dyDescent="0.25">
      <c r="B35" s="114" t="s">
        <v>126</v>
      </c>
      <c r="C35" s="387">
        <v>436527</v>
      </c>
      <c r="D35" s="377">
        <v>0.13447284710382967</v>
      </c>
      <c r="E35" s="388">
        <v>351599</v>
      </c>
      <c r="F35" s="377">
        <v>0.13893342921651142</v>
      </c>
      <c r="G35" s="389">
        <v>131390</v>
      </c>
      <c r="H35" s="377">
        <v>0.19106542293292716</v>
      </c>
      <c r="I35" s="390">
        <v>153123</v>
      </c>
      <c r="J35" s="391">
        <v>9.8222738617781191E-2</v>
      </c>
      <c r="K35" s="388">
        <v>67543</v>
      </c>
      <c r="L35" s="377">
        <v>0.11772493339290735</v>
      </c>
      <c r="M35" s="390">
        <v>59018</v>
      </c>
      <c r="N35" s="377">
        <v>9.5055199925781597E-2</v>
      </c>
      <c r="O35" s="387">
        <v>14537</v>
      </c>
      <c r="P35" s="377">
        <v>8.6228797728461481E-2</v>
      </c>
      <c r="Q35" s="387">
        <v>2848</v>
      </c>
      <c r="R35" s="377">
        <v>0.25850640742377373</v>
      </c>
    </row>
    <row r="36" spans="2:18" s="4" customFormat="1" hidden="1" outlineLevel="1" x14ac:dyDescent="0.25">
      <c r="B36" s="114" t="s">
        <v>146</v>
      </c>
      <c r="C36" s="387">
        <v>395389</v>
      </c>
      <c r="D36" s="377">
        <v>6.8956940437922221E-2</v>
      </c>
      <c r="E36" s="388">
        <v>318352</v>
      </c>
      <c r="F36" s="377">
        <v>6.8826128412768695E-2</v>
      </c>
      <c r="G36" s="389">
        <v>111398</v>
      </c>
      <c r="H36" s="377">
        <v>5.1529653857408597E-2</v>
      </c>
      <c r="I36" s="390">
        <v>146829</v>
      </c>
      <c r="J36" s="391">
        <v>7.8142553988266084E-2</v>
      </c>
      <c r="K36" s="388">
        <v>59258</v>
      </c>
      <c r="L36" s="377">
        <v>3.6486391940110607E-2</v>
      </c>
      <c r="M36" s="390">
        <v>52591</v>
      </c>
      <c r="N36" s="377">
        <v>3.4176941380056336E-2</v>
      </c>
      <c r="O36" s="387">
        <v>15247</v>
      </c>
      <c r="P36" s="377">
        <v>0.21606316796937319</v>
      </c>
      <c r="Q36" s="387">
        <v>2532</v>
      </c>
      <c r="R36" s="377">
        <v>9.0909090909090828E-2</v>
      </c>
    </row>
    <row r="37" spans="2:18" s="4" customFormat="1" hidden="1" outlineLevel="1" x14ac:dyDescent="0.25">
      <c r="B37" s="114" t="s">
        <v>129</v>
      </c>
      <c r="C37" s="387">
        <v>398844</v>
      </c>
      <c r="D37" s="377">
        <v>2.2045351462301577E-2</v>
      </c>
      <c r="E37" s="388">
        <v>315273</v>
      </c>
      <c r="F37" s="377">
        <v>2.3610312953529444E-2</v>
      </c>
      <c r="G37" s="389">
        <v>113814</v>
      </c>
      <c r="H37" s="377">
        <v>3.2719947735191601E-2</v>
      </c>
      <c r="I37" s="390">
        <v>143193</v>
      </c>
      <c r="J37" s="391">
        <v>1.8427902874781354E-2</v>
      </c>
      <c r="K37" s="388">
        <v>67944</v>
      </c>
      <c r="L37" s="377">
        <v>8.5201128098559842E-3</v>
      </c>
      <c r="M37" s="390">
        <v>62224</v>
      </c>
      <c r="N37" s="377">
        <v>-1.7166417994256555E-3</v>
      </c>
      <c r="O37" s="387">
        <v>13549</v>
      </c>
      <c r="P37" s="377">
        <v>4.3595471000539066E-2</v>
      </c>
      <c r="Q37" s="387">
        <v>2078</v>
      </c>
      <c r="R37" s="377">
        <v>0.10121886592474838</v>
      </c>
    </row>
    <row r="38" spans="2:18" s="4" customFormat="1" hidden="1" outlineLevel="1" x14ac:dyDescent="0.25">
      <c r="B38" s="114" t="s">
        <v>130</v>
      </c>
      <c r="C38" s="387">
        <v>450381</v>
      </c>
      <c r="D38" s="377">
        <v>5.9847181661799365E-2</v>
      </c>
      <c r="E38" s="388">
        <v>351726</v>
      </c>
      <c r="F38" s="377">
        <v>5.0135250526969433E-2</v>
      </c>
      <c r="G38" s="389">
        <v>128725</v>
      </c>
      <c r="H38" s="377">
        <v>2.0080671363250868E-2</v>
      </c>
      <c r="I38" s="390">
        <v>156388</v>
      </c>
      <c r="J38" s="391">
        <v>6.9919544633572306E-2</v>
      </c>
      <c r="K38" s="388">
        <v>82161</v>
      </c>
      <c r="L38" s="377">
        <v>0.10261021270885062</v>
      </c>
      <c r="M38" s="390">
        <v>75363</v>
      </c>
      <c r="N38" s="377">
        <v>8.664244311791669E-2</v>
      </c>
      <c r="O38" s="387">
        <v>14370</v>
      </c>
      <c r="P38" s="377">
        <v>7.1748210023866443E-2</v>
      </c>
      <c r="Q38" s="387">
        <v>2124</v>
      </c>
      <c r="R38" s="377">
        <v>1.5296367112810794E-2</v>
      </c>
    </row>
    <row r="39" spans="2:18" s="4" customFormat="1" hidden="1" outlineLevel="1" x14ac:dyDescent="0.25">
      <c r="B39" s="114" t="s">
        <v>131</v>
      </c>
      <c r="C39" s="387">
        <v>493213</v>
      </c>
      <c r="D39" s="377">
        <v>5.126374258784816E-2</v>
      </c>
      <c r="E39" s="388">
        <v>385189</v>
      </c>
      <c r="F39" s="377">
        <v>4.311785239406718E-2</v>
      </c>
      <c r="G39" s="389">
        <v>137106</v>
      </c>
      <c r="H39" s="377">
        <v>1.8951217337019433E-2</v>
      </c>
      <c r="I39" s="390">
        <v>171643</v>
      </c>
      <c r="J39" s="391">
        <v>3.6773277762677026E-2</v>
      </c>
      <c r="K39" s="388">
        <v>93512</v>
      </c>
      <c r="L39" s="377">
        <v>8.4612083463817989E-2</v>
      </c>
      <c r="M39" s="390">
        <v>83680</v>
      </c>
      <c r="N39" s="377">
        <v>5.326754606786821E-2</v>
      </c>
      <c r="O39" s="387">
        <v>12599</v>
      </c>
      <c r="P39" s="377">
        <v>5.3868674194897492E-2</v>
      </c>
      <c r="Q39" s="387">
        <v>1913</v>
      </c>
      <c r="R39" s="377">
        <v>0.11027278003482288</v>
      </c>
    </row>
    <row r="40" spans="2:18" s="4" customFormat="1" hidden="1" outlineLevel="1" x14ac:dyDescent="0.25">
      <c r="B40" s="114" t="s">
        <v>132</v>
      </c>
      <c r="C40" s="387">
        <v>420871</v>
      </c>
      <c r="D40" s="377">
        <v>7.6616699068863259E-2</v>
      </c>
      <c r="E40" s="388">
        <v>324682</v>
      </c>
      <c r="F40" s="377">
        <v>5.6384861656992635E-2</v>
      </c>
      <c r="G40" s="389">
        <v>125598</v>
      </c>
      <c r="H40" s="377">
        <v>0.10524648445062401</v>
      </c>
      <c r="I40" s="390">
        <v>142508</v>
      </c>
      <c r="J40" s="391">
        <v>5.7165323956617886E-2</v>
      </c>
      <c r="K40" s="388">
        <v>77775</v>
      </c>
      <c r="L40" s="377">
        <v>0.12871157809189326</v>
      </c>
      <c r="M40" s="390">
        <v>69135</v>
      </c>
      <c r="N40" s="377">
        <v>9.8217689668318675E-2</v>
      </c>
      <c r="O40" s="387">
        <v>15290</v>
      </c>
      <c r="P40" s="377">
        <v>0.24016546354124424</v>
      </c>
      <c r="Q40" s="387">
        <v>3124</v>
      </c>
      <c r="R40" s="377">
        <v>0.33904843549078434</v>
      </c>
    </row>
    <row r="41" spans="2:18" s="4" customFormat="1" hidden="1" outlineLevel="1" x14ac:dyDescent="0.25">
      <c r="B41" s="114" t="s">
        <v>147</v>
      </c>
      <c r="C41" s="387">
        <v>471162</v>
      </c>
      <c r="D41" s="377">
        <v>8.0624482522149821E-2</v>
      </c>
      <c r="E41" s="388">
        <v>372813</v>
      </c>
      <c r="F41" s="377">
        <v>7.5203973040085081E-2</v>
      </c>
      <c r="G41" s="389">
        <v>135089</v>
      </c>
      <c r="H41" s="377">
        <v>9.5185977883711193E-2</v>
      </c>
      <c r="I41" s="390">
        <v>167871</v>
      </c>
      <c r="J41" s="391">
        <v>6.9432765079122438E-2</v>
      </c>
      <c r="K41" s="388">
        <v>75965</v>
      </c>
      <c r="L41" s="377">
        <v>6.1942572762602399E-2</v>
      </c>
      <c r="M41" s="390">
        <v>67653</v>
      </c>
      <c r="N41" s="377">
        <v>4.1215852250865659E-2</v>
      </c>
      <c r="O41" s="387">
        <v>19386</v>
      </c>
      <c r="P41" s="377">
        <v>0.33890462048484005</v>
      </c>
      <c r="Q41" s="387">
        <v>2998</v>
      </c>
      <c r="R41" s="377">
        <v>-8.0085915925130369E-2</v>
      </c>
    </row>
    <row r="42" spans="2:18" s="4" customFormat="1" hidden="1" outlineLevel="1" x14ac:dyDescent="0.25">
      <c r="B42" s="114" t="s">
        <v>121</v>
      </c>
      <c r="C42" s="387">
        <v>419016</v>
      </c>
      <c r="D42" s="377">
        <v>-6.2236893638449087E-2</v>
      </c>
      <c r="E42" s="388">
        <v>324490</v>
      </c>
      <c r="F42" s="377">
        <v>-5.4700859680656744E-2</v>
      </c>
      <c r="G42" s="389">
        <v>121150</v>
      </c>
      <c r="H42" s="377">
        <v>-2.1887438338137111E-2</v>
      </c>
      <c r="I42" s="390">
        <v>142047</v>
      </c>
      <c r="J42" s="391">
        <v>-7.6729584275797569E-2</v>
      </c>
      <c r="K42" s="388">
        <v>70310</v>
      </c>
      <c r="L42" s="377">
        <v>-0.10198607829363304</v>
      </c>
      <c r="M42" s="390">
        <v>60600</v>
      </c>
      <c r="N42" s="377">
        <v>-0.12855910267471959</v>
      </c>
      <c r="O42" s="387">
        <v>20223</v>
      </c>
      <c r="P42" s="377">
        <v>-4.0836653386454147E-2</v>
      </c>
      <c r="Q42" s="387">
        <v>3993</v>
      </c>
      <c r="R42" s="377">
        <v>-4.4508255563531995E-2</v>
      </c>
    </row>
    <row r="43" spans="2:18" s="4" customFormat="1" hidden="1" outlineLevel="1" x14ac:dyDescent="0.25">
      <c r="B43" s="114" t="s">
        <v>122</v>
      </c>
      <c r="C43" s="387">
        <v>411671</v>
      </c>
      <c r="D43" s="377">
        <v>-3.226178022778825E-2</v>
      </c>
      <c r="E43" s="388">
        <v>320616</v>
      </c>
      <c r="F43" s="377">
        <v>-3.3205881288672856E-2</v>
      </c>
      <c r="G43" s="389">
        <v>118430</v>
      </c>
      <c r="H43" s="377">
        <v>-3.1318757719268064E-2</v>
      </c>
      <c r="I43" s="390">
        <v>139152</v>
      </c>
      <c r="J43" s="391">
        <v>-4.9566625002561371E-2</v>
      </c>
      <c r="K43" s="388">
        <v>67947</v>
      </c>
      <c r="L43" s="377">
        <v>-4.4668466340475832E-2</v>
      </c>
      <c r="M43" s="390">
        <v>59221</v>
      </c>
      <c r="N43" s="377">
        <v>-4.7541695482252289E-2</v>
      </c>
      <c r="O43" s="387">
        <v>19706</v>
      </c>
      <c r="P43" s="377">
        <v>3.5849453322119418E-2</v>
      </c>
      <c r="Q43" s="387">
        <v>3402</v>
      </c>
      <c r="R43" s="377">
        <v>-5.9961315280464222E-2</v>
      </c>
    </row>
    <row r="44" spans="2:18" s="4" customFormat="1" ht="15.75" collapsed="1" x14ac:dyDescent="0.25">
      <c r="B44" s="102">
        <v>2014</v>
      </c>
      <c r="C44" s="392">
        <v>5148453</v>
      </c>
      <c r="D44" s="393">
        <v>3.527133365118007E-2</v>
      </c>
      <c r="E44" s="394">
        <v>4042332</v>
      </c>
      <c r="F44" s="393">
        <v>2.9149107180818756E-2</v>
      </c>
      <c r="G44" s="395">
        <v>1478216</v>
      </c>
      <c r="H44" s="393">
        <v>4.084105694005058E-2</v>
      </c>
      <c r="I44" s="396">
        <v>1794164</v>
      </c>
      <c r="J44" s="397">
        <v>2.1698575219525562E-2</v>
      </c>
      <c r="K44" s="394">
        <v>868340</v>
      </c>
      <c r="L44" s="393">
        <v>4.3882395228872939E-2</v>
      </c>
      <c r="M44" s="396">
        <v>766881</v>
      </c>
      <c r="N44" s="393">
        <v>2.3752883506343636E-2</v>
      </c>
      <c r="O44" s="392">
        <v>203575</v>
      </c>
      <c r="P44" s="393">
        <v>0.12436967363868834</v>
      </c>
      <c r="Q44" s="392">
        <v>34206</v>
      </c>
      <c r="R44" s="393">
        <v>5.8550473478987453E-2</v>
      </c>
    </row>
    <row r="45" spans="2:18" s="4" customFormat="1" hidden="1" outlineLevel="1" x14ac:dyDescent="0.25">
      <c r="B45" s="114" t="s">
        <v>123</v>
      </c>
      <c r="C45" s="387">
        <v>387955</v>
      </c>
      <c r="D45" s="377">
        <v>-3.2687968284442648E-2</v>
      </c>
      <c r="E45" s="388">
        <v>305707</v>
      </c>
      <c r="F45" s="377">
        <v>-4.4130935742180744E-2</v>
      </c>
      <c r="G45" s="389">
        <v>108777</v>
      </c>
      <c r="H45" s="377">
        <v>-3.2930005956561592E-2</v>
      </c>
      <c r="I45" s="390">
        <v>134920</v>
      </c>
      <c r="J45" s="391">
        <v>-7.3606152156001081E-2</v>
      </c>
      <c r="K45" s="388">
        <v>62677</v>
      </c>
      <c r="L45" s="377">
        <v>-3.0038069887647456E-2</v>
      </c>
      <c r="M45" s="390">
        <v>55856</v>
      </c>
      <c r="N45" s="377">
        <v>-1.8641179261029261E-2</v>
      </c>
      <c r="O45" s="387">
        <v>16642</v>
      </c>
      <c r="P45" s="377">
        <v>0.11317725752508356</v>
      </c>
      <c r="Q45" s="387">
        <v>2929</v>
      </c>
      <c r="R45" s="377">
        <v>0.74761336515513133</v>
      </c>
    </row>
    <row r="46" spans="2:18" s="4" customFormat="1" hidden="1" outlineLevel="1" x14ac:dyDescent="0.25">
      <c r="B46" s="114" t="s">
        <v>124</v>
      </c>
      <c r="C46" s="387">
        <v>380684</v>
      </c>
      <c r="D46" s="377">
        <v>-5.0267817270534088E-2</v>
      </c>
      <c r="E46" s="388">
        <v>300790</v>
      </c>
      <c r="F46" s="377">
        <v>-4.8259408559621852E-2</v>
      </c>
      <c r="G46" s="389">
        <v>106392</v>
      </c>
      <c r="H46" s="377">
        <v>-5.6348396824692837E-2</v>
      </c>
      <c r="I46" s="390">
        <v>132632</v>
      </c>
      <c r="J46" s="391">
        <v>-5.4276831807421377E-2</v>
      </c>
      <c r="K46" s="388">
        <v>60173</v>
      </c>
      <c r="L46" s="377">
        <v>-5.8207600325549391E-2</v>
      </c>
      <c r="M46" s="390">
        <v>53193</v>
      </c>
      <c r="N46" s="377">
        <v>-4.1895567283272372E-2</v>
      </c>
      <c r="O46" s="387">
        <v>17051</v>
      </c>
      <c r="P46" s="377">
        <v>-5.6757205288488155E-2</v>
      </c>
      <c r="Q46" s="387">
        <v>2670</v>
      </c>
      <c r="R46" s="377">
        <v>-5.3862508858965263E-2</v>
      </c>
    </row>
    <row r="47" spans="2:18" s="4" customFormat="1" hidden="1" outlineLevel="1" x14ac:dyDescent="0.25">
      <c r="B47" s="114" t="s">
        <v>125</v>
      </c>
      <c r="C47" s="387">
        <v>466240</v>
      </c>
      <c r="D47" s="377">
        <v>6.6854604906377846E-2</v>
      </c>
      <c r="E47" s="388">
        <v>373595</v>
      </c>
      <c r="F47" s="377">
        <v>7.2220898829323366E-2</v>
      </c>
      <c r="G47" s="389">
        <v>134731</v>
      </c>
      <c r="H47" s="377">
        <v>7.7744536524493757E-2</v>
      </c>
      <c r="I47" s="390">
        <v>168533</v>
      </c>
      <c r="J47" s="391">
        <v>7.8514565094967459E-2</v>
      </c>
      <c r="K47" s="388">
        <v>73425</v>
      </c>
      <c r="L47" s="377">
        <v>3.194569372610756E-2</v>
      </c>
      <c r="M47" s="390">
        <v>64514</v>
      </c>
      <c r="N47" s="377">
        <v>3.8504877499114576E-2</v>
      </c>
      <c r="O47" s="387">
        <v>16181</v>
      </c>
      <c r="P47" s="377">
        <v>0.12095600969864906</v>
      </c>
      <c r="Q47" s="387">
        <v>3039</v>
      </c>
      <c r="R47" s="377">
        <v>1.1314475873544172E-2</v>
      </c>
    </row>
    <row r="48" spans="2:18" s="4" customFormat="1" hidden="1" outlineLevel="1" x14ac:dyDescent="0.25">
      <c r="B48" s="114" t="s">
        <v>126</v>
      </c>
      <c r="C48" s="387">
        <v>384784</v>
      </c>
      <c r="D48" s="377">
        <v>-6.5023423983826767E-2</v>
      </c>
      <c r="E48" s="388">
        <v>308709</v>
      </c>
      <c r="F48" s="377">
        <v>-6.8765176995822075E-2</v>
      </c>
      <c r="G48" s="389">
        <v>110313</v>
      </c>
      <c r="H48" s="377">
        <v>-5.9067879015336278E-2</v>
      </c>
      <c r="I48" s="390">
        <v>139428</v>
      </c>
      <c r="J48" s="391">
        <v>-9.4011540260955484E-2</v>
      </c>
      <c r="K48" s="388">
        <v>60429</v>
      </c>
      <c r="L48" s="377">
        <v>-4.5732333201737085E-2</v>
      </c>
      <c r="M48" s="390">
        <v>53895</v>
      </c>
      <c r="N48" s="377">
        <v>-4.2156148364050017E-2</v>
      </c>
      <c r="O48" s="387">
        <v>13383</v>
      </c>
      <c r="P48" s="377">
        <v>-3.3578856152512992E-2</v>
      </c>
      <c r="Q48" s="387">
        <v>2263</v>
      </c>
      <c r="R48" s="377">
        <v>-0.21039776692254009</v>
      </c>
    </row>
    <row r="49" spans="2:18" s="4" customFormat="1" hidden="1" outlineLevel="1" x14ac:dyDescent="0.25">
      <c r="B49" s="114" t="s">
        <v>146</v>
      </c>
      <c r="C49" s="387">
        <v>369883</v>
      </c>
      <c r="D49" s="377">
        <v>4.6860406536739507E-2</v>
      </c>
      <c r="E49" s="388">
        <v>297852</v>
      </c>
      <c r="F49" s="377">
        <v>6.4334924673394189E-2</v>
      </c>
      <c r="G49" s="389">
        <v>105939</v>
      </c>
      <c r="H49" s="377">
        <v>9.2853163877942624E-2</v>
      </c>
      <c r="I49" s="390">
        <v>136187</v>
      </c>
      <c r="J49" s="391">
        <v>4.2891274715513239E-2</v>
      </c>
      <c r="K49" s="388">
        <v>57172</v>
      </c>
      <c r="L49" s="377">
        <v>-4.162965285398279E-3</v>
      </c>
      <c r="M49" s="390">
        <v>50853</v>
      </c>
      <c r="N49" s="377">
        <v>2.9979684818839392E-3</v>
      </c>
      <c r="O49" s="387">
        <v>12538</v>
      </c>
      <c r="P49" s="377">
        <v>-8.3546524376873044E-2</v>
      </c>
      <c r="Q49" s="387">
        <v>2321</v>
      </c>
      <c r="R49" s="377">
        <v>-2.7242246437552353E-2</v>
      </c>
    </row>
    <row r="50" spans="2:18" s="4" customFormat="1" hidden="1" outlineLevel="1" x14ac:dyDescent="0.25">
      <c r="B50" s="114" t="s">
        <v>129</v>
      </c>
      <c r="C50" s="387">
        <v>390241</v>
      </c>
      <c r="D50" s="377">
        <v>-1.4632508155824175E-2</v>
      </c>
      <c r="E50" s="388">
        <v>308001</v>
      </c>
      <c r="F50" s="377">
        <v>-3.4134455573465172E-2</v>
      </c>
      <c r="G50" s="389">
        <v>110208</v>
      </c>
      <c r="H50" s="377">
        <v>-3.3907219748238071E-2</v>
      </c>
      <c r="I50" s="390">
        <v>140602</v>
      </c>
      <c r="J50" s="391">
        <v>3.5688284250046109E-3</v>
      </c>
      <c r="K50" s="388">
        <v>67370</v>
      </c>
      <c r="L50" s="377">
        <v>9.6999006724960424E-2</v>
      </c>
      <c r="M50" s="390">
        <v>62331</v>
      </c>
      <c r="N50" s="377">
        <v>0.10267659702443077</v>
      </c>
      <c r="O50" s="387">
        <v>12983</v>
      </c>
      <c r="P50" s="377">
        <v>-4.8446203459396098E-2</v>
      </c>
      <c r="Q50" s="387">
        <v>1887</v>
      </c>
      <c r="R50" s="377">
        <v>-9.842331581462016E-2</v>
      </c>
    </row>
    <row r="51" spans="2:18" s="4" customFormat="1" hidden="1" outlineLevel="1" x14ac:dyDescent="0.25">
      <c r="B51" s="114" t="s">
        <v>130</v>
      </c>
      <c r="C51" s="387">
        <v>424949</v>
      </c>
      <c r="D51" s="377">
        <v>-2.7249440887438081E-2</v>
      </c>
      <c r="E51" s="388">
        <v>334934</v>
      </c>
      <c r="F51" s="377">
        <v>-5.0648662284617729E-2</v>
      </c>
      <c r="G51" s="389">
        <v>126191</v>
      </c>
      <c r="H51" s="377">
        <v>-2.0195353748680089E-2</v>
      </c>
      <c r="I51" s="390">
        <v>146168</v>
      </c>
      <c r="J51" s="391">
        <v>-5.3689928201940962E-2</v>
      </c>
      <c r="K51" s="388">
        <v>74515</v>
      </c>
      <c r="L51" s="377">
        <v>6.7473676670725569E-2</v>
      </c>
      <c r="M51" s="390">
        <v>69354</v>
      </c>
      <c r="N51" s="377">
        <v>0.3434449093444909</v>
      </c>
      <c r="O51" s="387">
        <v>13408</v>
      </c>
      <c r="P51" s="377">
        <v>0.10874059373191103</v>
      </c>
      <c r="Q51" s="387">
        <v>2092</v>
      </c>
      <c r="R51" s="377">
        <v>-2.7881040892193343E-2</v>
      </c>
    </row>
    <row r="52" spans="2:18" s="4" customFormat="1" hidden="1" outlineLevel="1" x14ac:dyDescent="0.25">
      <c r="B52" s="114" t="s">
        <v>131</v>
      </c>
      <c r="C52" s="387">
        <v>469162</v>
      </c>
      <c r="D52" s="377">
        <v>1.4292478018640198E-2</v>
      </c>
      <c r="E52" s="388">
        <v>369267</v>
      </c>
      <c r="F52" s="377">
        <v>-1.8614243457508062E-2</v>
      </c>
      <c r="G52" s="389">
        <v>134556</v>
      </c>
      <c r="H52" s="377">
        <v>-1.9655691620741322E-3</v>
      </c>
      <c r="I52" s="390">
        <v>165555</v>
      </c>
      <c r="J52" s="391">
        <v>4.9410893463073258E-3</v>
      </c>
      <c r="K52" s="388">
        <v>86217</v>
      </c>
      <c r="L52" s="377">
        <v>0.1554295822779721</v>
      </c>
      <c r="M52" s="390">
        <v>79448</v>
      </c>
      <c r="N52" s="377">
        <v>0.17464072387485952</v>
      </c>
      <c r="O52" s="387">
        <v>11955</v>
      </c>
      <c r="P52" s="377">
        <v>0.21617497456765</v>
      </c>
      <c r="Q52" s="387">
        <v>1723</v>
      </c>
      <c r="R52" s="377">
        <v>-5.8984161660294965E-2</v>
      </c>
    </row>
    <row r="53" spans="2:18" s="4" customFormat="1" hidden="1" outlineLevel="1" x14ac:dyDescent="0.25">
      <c r="B53" s="114" t="s">
        <v>132</v>
      </c>
      <c r="C53" s="387">
        <v>390920</v>
      </c>
      <c r="D53" s="377">
        <v>8.5004837149307289E-3</v>
      </c>
      <c r="E53" s="388">
        <v>307352</v>
      </c>
      <c r="F53" s="377">
        <v>-2.1330545536006884E-3</v>
      </c>
      <c r="G53" s="389">
        <v>113638</v>
      </c>
      <c r="H53" s="377">
        <v>2.162128145424469E-2</v>
      </c>
      <c r="I53" s="390">
        <v>134802</v>
      </c>
      <c r="J53" s="391">
        <v>-1.2692716153367312E-2</v>
      </c>
      <c r="K53" s="388">
        <v>68906</v>
      </c>
      <c r="L53" s="377">
        <v>5.4414690130068832E-2</v>
      </c>
      <c r="M53" s="390">
        <v>62952</v>
      </c>
      <c r="N53" s="377">
        <v>4.4499751119960074E-2</v>
      </c>
      <c r="O53" s="387">
        <v>12329</v>
      </c>
      <c r="P53" s="377">
        <v>3.2233757535164109E-2</v>
      </c>
      <c r="Q53" s="387">
        <v>2333</v>
      </c>
      <c r="R53" s="377">
        <v>4.7372954349698126E-3</v>
      </c>
    </row>
    <row r="54" spans="2:18" s="4" customFormat="1" hidden="1" outlineLevel="1" x14ac:dyDescent="0.25">
      <c r="B54" s="114" t="s">
        <v>147</v>
      </c>
      <c r="C54" s="387">
        <v>436009</v>
      </c>
      <c r="D54" s="377">
        <v>2.5751476839903642E-2</v>
      </c>
      <c r="E54" s="388">
        <v>346737</v>
      </c>
      <c r="F54" s="377">
        <v>3.7895017196059033E-3</v>
      </c>
      <c r="G54" s="389">
        <v>123348</v>
      </c>
      <c r="H54" s="377">
        <v>-1.6269499473633875E-2</v>
      </c>
      <c r="I54" s="390">
        <v>156972</v>
      </c>
      <c r="J54" s="391">
        <v>1.2768318569225778E-2</v>
      </c>
      <c r="K54" s="388">
        <v>71534</v>
      </c>
      <c r="L54" s="377">
        <v>0.14421446623372458</v>
      </c>
      <c r="M54" s="390">
        <v>64975</v>
      </c>
      <c r="N54" s="377">
        <v>0.15529595846446553</v>
      </c>
      <c r="O54" s="387">
        <v>14479</v>
      </c>
      <c r="P54" s="377">
        <v>-3.7842300811888885E-3</v>
      </c>
      <c r="Q54" s="387">
        <v>3259</v>
      </c>
      <c r="R54" s="377">
        <v>0.26171118854045683</v>
      </c>
    </row>
    <row r="55" spans="2:18" s="4" customFormat="1" hidden="1" outlineLevel="1" x14ac:dyDescent="0.25">
      <c r="B55" s="114" t="s">
        <v>121</v>
      </c>
      <c r="C55" s="387">
        <v>446825</v>
      </c>
      <c r="D55" s="377">
        <v>0.12554630527601796</v>
      </c>
      <c r="E55" s="388">
        <v>343267</v>
      </c>
      <c r="F55" s="377">
        <v>7.9860073423702493E-2</v>
      </c>
      <c r="G55" s="389">
        <v>123861</v>
      </c>
      <c r="H55" s="377">
        <v>8.3847426036279593E-2</v>
      </c>
      <c r="I55" s="390">
        <v>153852</v>
      </c>
      <c r="J55" s="391">
        <v>7.4295450101946825E-2</v>
      </c>
      <c r="K55" s="388">
        <v>78295</v>
      </c>
      <c r="L55" s="377">
        <v>0.30122984876184145</v>
      </c>
      <c r="M55" s="390">
        <v>69540</v>
      </c>
      <c r="N55" s="377">
        <v>0.28842198877216396</v>
      </c>
      <c r="O55" s="387">
        <v>21084</v>
      </c>
      <c r="P55" s="377">
        <v>0.27991258422873799</v>
      </c>
      <c r="Q55" s="387">
        <v>4179</v>
      </c>
      <c r="R55" s="377">
        <v>0.69809020723283211</v>
      </c>
    </row>
    <row r="56" spans="2:18" s="4" customFormat="1" hidden="1" outlineLevel="1" x14ac:dyDescent="0.25">
      <c r="B56" s="114" t="s">
        <v>122</v>
      </c>
      <c r="C56" s="387">
        <v>425395</v>
      </c>
      <c r="D56" s="377">
        <v>8.5432226029756642E-2</v>
      </c>
      <c r="E56" s="388">
        <v>331628</v>
      </c>
      <c r="F56" s="377">
        <v>6.7316357269754601E-2</v>
      </c>
      <c r="G56" s="389">
        <v>122259</v>
      </c>
      <c r="H56" s="377">
        <v>0.1187580640733521</v>
      </c>
      <c r="I56" s="390">
        <v>146409</v>
      </c>
      <c r="J56" s="391">
        <v>6.1180853531253687E-2</v>
      </c>
      <c r="K56" s="388">
        <v>71124</v>
      </c>
      <c r="L56" s="377">
        <v>0.11310390159162398</v>
      </c>
      <c r="M56" s="390">
        <v>62177</v>
      </c>
      <c r="N56" s="377">
        <v>0.10063371804857324</v>
      </c>
      <c r="O56" s="387">
        <v>19024</v>
      </c>
      <c r="P56" s="377">
        <v>0.29661941112322787</v>
      </c>
      <c r="Q56" s="387">
        <v>3619</v>
      </c>
      <c r="R56" s="377">
        <v>0.375</v>
      </c>
    </row>
    <row r="57" spans="2:18" s="4" customFormat="1" ht="15.75" collapsed="1" x14ac:dyDescent="0.25">
      <c r="B57" s="102">
        <v>2013</v>
      </c>
      <c r="C57" s="392">
        <v>4973047</v>
      </c>
      <c r="D57" s="393">
        <v>1.4738358930766138E-2</v>
      </c>
      <c r="E57" s="394">
        <v>3927839</v>
      </c>
      <c r="F57" s="393">
        <v>5.6092807358387731E-4</v>
      </c>
      <c r="G57" s="395">
        <v>1420213</v>
      </c>
      <c r="H57" s="393">
        <v>1.2785569827509891E-2</v>
      </c>
      <c r="I57" s="396">
        <v>1756060</v>
      </c>
      <c r="J57" s="397">
        <v>-1.4681782875650695E-3</v>
      </c>
      <c r="K57" s="394">
        <v>831837</v>
      </c>
      <c r="L57" s="393">
        <v>6.8965650179266813E-2</v>
      </c>
      <c r="M57" s="396">
        <v>749088</v>
      </c>
      <c r="N57" s="393">
        <v>9.4695369938724738E-2</v>
      </c>
      <c r="O57" s="392">
        <v>181057</v>
      </c>
      <c r="P57" s="393">
        <v>7.656037245586611E-2</v>
      </c>
      <c r="Q57" s="392">
        <v>32314</v>
      </c>
      <c r="R57" s="393">
        <v>0.12088521974400779</v>
      </c>
    </row>
    <row r="58" spans="2:18" s="4" customFormat="1" hidden="1" outlineLevel="1" x14ac:dyDescent="0.25">
      <c r="B58" s="114" t="s">
        <v>123</v>
      </c>
      <c r="C58" s="387">
        <v>401065</v>
      </c>
      <c r="D58" s="377">
        <v>4.0214233841684877E-2</v>
      </c>
      <c r="E58" s="388">
        <v>319821</v>
      </c>
      <c r="F58" s="377">
        <v>4.1911544325571093E-2</v>
      </c>
      <c r="G58" s="389">
        <v>112481</v>
      </c>
      <c r="H58" s="377">
        <v>-4.5881754177623191E-2</v>
      </c>
      <c r="I58" s="390">
        <v>145640</v>
      </c>
      <c r="J58" s="391">
        <v>7.9390489742677595E-2</v>
      </c>
      <c r="K58" s="388">
        <v>64618</v>
      </c>
      <c r="L58" s="377">
        <v>2.6301578730027586E-2</v>
      </c>
      <c r="M58" s="390">
        <v>56917</v>
      </c>
      <c r="N58" s="377">
        <v>2.1445748537382014E-2</v>
      </c>
      <c r="O58" s="387">
        <v>14950</v>
      </c>
      <c r="P58" s="377">
        <v>0.18575507614213205</v>
      </c>
      <c r="Q58" s="387">
        <v>1676</v>
      </c>
      <c r="R58" s="377">
        <v>-0.44759393539881343</v>
      </c>
    </row>
    <row r="59" spans="2:18" s="4" customFormat="1" hidden="1" outlineLevel="1" x14ac:dyDescent="0.25">
      <c r="B59" s="114" t="s">
        <v>124</v>
      </c>
      <c r="C59" s="387">
        <v>400833</v>
      </c>
      <c r="D59" s="377">
        <v>-4.0217513630518953E-2</v>
      </c>
      <c r="E59" s="388">
        <v>316042</v>
      </c>
      <c r="F59" s="377">
        <v>-5.5477353894890946E-2</v>
      </c>
      <c r="G59" s="389">
        <v>112745</v>
      </c>
      <c r="H59" s="377">
        <v>-7.5481754817548152E-2</v>
      </c>
      <c r="I59" s="390">
        <v>140244</v>
      </c>
      <c r="J59" s="391">
        <v>-3.6415104710602941E-2</v>
      </c>
      <c r="K59" s="388">
        <v>63892</v>
      </c>
      <c r="L59" s="377">
        <v>-3.3842431574172105E-2</v>
      </c>
      <c r="M59" s="390">
        <v>55519</v>
      </c>
      <c r="N59" s="377">
        <v>-2.0517977488444306E-2</v>
      </c>
      <c r="O59" s="387">
        <v>18077</v>
      </c>
      <c r="P59" s="377">
        <v>0.31958537119497765</v>
      </c>
      <c r="Q59" s="387">
        <v>2822</v>
      </c>
      <c r="R59" s="377">
        <v>-0.11674491392801256</v>
      </c>
    </row>
    <row r="60" spans="2:18" s="4" customFormat="1" hidden="1" outlineLevel="1" x14ac:dyDescent="0.25">
      <c r="B60" s="114" t="s">
        <v>125</v>
      </c>
      <c r="C60" s="387">
        <v>437023</v>
      </c>
      <c r="D60" s="377">
        <v>-3.7919814726757206E-2</v>
      </c>
      <c r="E60" s="388">
        <v>348431</v>
      </c>
      <c r="F60" s="377">
        <v>-3.3612536402718107E-2</v>
      </c>
      <c r="G60" s="389">
        <v>125012</v>
      </c>
      <c r="H60" s="377">
        <v>-4.7745277269957365E-2</v>
      </c>
      <c r="I60" s="390">
        <v>156264</v>
      </c>
      <c r="J60" s="391">
        <v>-2.4891889699412806E-2</v>
      </c>
      <c r="K60" s="388">
        <v>71152</v>
      </c>
      <c r="L60" s="377">
        <v>-4.0612696186829167E-2</v>
      </c>
      <c r="M60" s="390">
        <v>62122</v>
      </c>
      <c r="N60" s="377">
        <v>-6.7349267355272691E-2</v>
      </c>
      <c r="O60" s="387">
        <v>14435</v>
      </c>
      <c r="P60" s="377">
        <v>-9.464375313597595E-2</v>
      </c>
      <c r="Q60" s="387">
        <v>3005</v>
      </c>
      <c r="R60" s="377">
        <v>-0.1629526462395543</v>
      </c>
    </row>
    <row r="61" spans="2:18" s="4" customFormat="1" hidden="1" outlineLevel="1" x14ac:dyDescent="0.25">
      <c r="B61" s="114" t="s">
        <v>126</v>
      </c>
      <c r="C61" s="387">
        <v>411544</v>
      </c>
      <c r="D61" s="377">
        <v>-0.13285952983466043</v>
      </c>
      <c r="E61" s="388">
        <v>331505</v>
      </c>
      <c r="F61" s="377">
        <v>-0.14239628713639707</v>
      </c>
      <c r="G61" s="389">
        <v>117238</v>
      </c>
      <c r="H61" s="377">
        <v>-0.16602289136914294</v>
      </c>
      <c r="I61" s="390">
        <v>153896</v>
      </c>
      <c r="J61" s="391">
        <v>-0.10844364626480896</v>
      </c>
      <c r="K61" s="388">
        <v>63325</v>
      </c>
      <c r="L61" s="377">
        <v>-9.9972995636663398E-2</v>
      </c>
      <c r="M61" s="390">
        <v>56267</v>
      </c>
      <c r="N61" s="377">
        <v>-9.4585244186982109E-2</v>
      </c>
      <c r="O61" s="387">
        <v>13848</v>
      </c>
      <c r="P61" s="377">
        <v>9.9833214200619524E-2</v>
      </c>
      <c r="Q61" s="387">
        <v>2866</v>
      </c>
      <c r="R61" s="377">
        <v>-0.43814938247402468</v>
      </c>
    </row>
    <row r="62" spans="2:18" s="4" customFormat="1" hidden="1" outlineLevel="1" x14ac:dyDescent="0.25">
      <c r="B62" s="114" t="s">
        <v>146</v>
      </c>
      <c r="C62" s="387">
        <v>353326</v>
      </c>
      <c r="D62" s="377">
        <v>-1.355184544083976E-2</v>
      </c>
      <c r="E62" s="388">
        <v>279848</v>
      </c>
      <c r="F62" s="377">
        <v>-1.4338596571557338E-2</v>
      </c>
      <c r="G62" s="389">
        <v>96938</v>
      </c>
      <c r="H62" s="377">
        <v>-5.0641961041631989E-2</v>
      </c>
      <c r="I62" s="390">
        <v>130586</v>
      </c>
      <c r="J62" s="391">
        <v>8.5808071056188151E-3</v>
      </c>
      <c r="K62" s="388">
        <v>57411</v>
      </c>
      <c r="L62" s="377">
        <v>-1.3404134659999012E-2</v>
      </c>
      <c r="M62" s="390">
        <v>50701</v>
      </c>
      <c r="N62" s="377">
        <v>-1.3599221789883265E-2</v>
      </c>
      <c r="O62" s="387">
        <v>13681</v>
      </c>
      <c r="P62" s="377">
        <v>3.974768201854384E-2</v>
      </c>
      <c r="Q62" s="387">
        <v>2386</v>
      </c>
      <c r="R62" s="377">
        <v>-0.18063186813186816</v>
      </c>
    </row>
    <row r="63" spans="2:18" s="4" customFormat="1" hidden="1" outlineLevel="1" x14ac:dyDescent="0.25">
      <c r="B63" s="114" t="s">
        <v>129</v>
      </c>
      <c r="C63" s="387">
        <v>396036</v>
      </c>
      <c r="D63" s="377">
        <v>3.1120877518661327E-2</v>
      </c>
      <c r="E63" s="388">
        <v>318886</v>
      </c>
      <c r="F63" s="377">
        <v>3.9932690018621209E-2</v>
      </c>
      <c r="G63" s="389">
        <v>114076</v>
      </c>
      <c r="H63" s="377">
        <v>-2.118495001930587E-2</v>
      </c>
      <c r="I63" s="390">
        <v>140102</v>
      </c>
      <c r="J63" s="391">
        <v>-2.8549812284950349E-5</v>
      </c>
      <c r="K63" s="388">
        <v>61413</v>
      </c>
      <c r="L63" s="377">
        <v>-2.5484377727352014E-2</v>
      </c>
      <c r="M63" s="390">
        <v>56527</v>
      </c>
      <c r="N63" s="377">
        <v>-4.0874574957275867E-3</v>
      </c>
      <c r="O63" s="387">
        <v>13644</v>
      </c>
      <c r="P63" s="377">
        <v>0.13068699759675151</v>
      </c>
      <c r="Q63" s="387">
        <v>2093</v>
      </c>
      <c r="R63" s="377">
        <v>-0.11162988115449912</v>
      </c>
    </row>
    <row r="64" spans="2:18" s="4" customFormat="1" hidden="1" outlineLevel="1" x14ac:dyDescent="0.25">
      <c r="B64" s="114" t="s">
        <v>130</v>
      </c>
      <c r="C64" s="387">
        <v>436853</v>
      </c>
      <c r="D64" s="377">
        <v>-0.10901785623234517</v>
      </c>
      <c r="E64" s="388">
        <v>352803</v>
      </c>
      <c r="F64" s="377">
        <v>-0.11424131195613418</v>
      </c>
      <c r="G64" s="389">
        <v>128792</v>
      </c>
      <c r="H64" s="377">
        <v>-9.4805349976455067E-2</v>
      </c>
      <c r="I64" s="390">
        <v>154461</v>
      </c>
      <c r="J64" s="391">
        <v>-0.13450256352786261</v>
      </c>
      <c r="K64" s="388">
        <v>69805</v>
      </c>
      <c r="L64" s="377">
        <v>-9.8639016579722072E-2</v>
      </c>
      <c r="M64" s="390">
        <v>51624</v>
      </c>
      <c r="N64" s="377">
        <v>-0.25581663543318434</v>
      </c>
      <c r="O64" s="387">
        <v>12093</v>
      </c>
      <c r="P64" s="377">
        <v>4.7357926221336388E-3</v>
      </c>
      <c r="Q64" s="387">
        <v>2152</v>
      </c>
      <c r="R64" s="377">
        <v>-0.1456927352123859</v>
      </c>
    </row>
    <row r="65" spans="2:18" s="4" customFormat="1" hidden="1" outlineLevel="1" x14ac:dyDescent="0.25">
      <c r="B65" s="114" t="s">
        <v>131</v>
      </c>
      <c r="C65" s="387">
        <v>462551</v>
      </c>
      <c r="D65" s="377">
        <v>-4.9910650097566012E-2</v>
      </c>
      <c r="E65" s="388">
        <v>376271</v>
      </c>
      <c r="F65" s="377">
        <v>-3.6699385058089229E-2</v>
      </c>
      <c r="G65" s="389">
        <v>134821</v>
      </c>
      <c r="H65" s="377">
        <v>-5.8038958135375296E-2</v>
      </c>
      <c r="I65" s="390">
        <v>164741</v>
      </c>
      <c r="J65" s="391">
        <v>-2.4987719204796366E-2</v>
      </c>
      <c r="K65" s="388">
        <v>74619</v>
      </c>
      <c r="L65" s="377">
        <v>-0.13629418709632612</v>
      </c>
      <c r="M65" s="390">
        <v>67636</v>
      </c>
      <c r="N65" s="377">
        <v>-0.10106326422115897</v>
      </c>
      <c r="O65" s="387">
        <v>9830</v>
      </c>
      <c r="P65" s="377">
        <v>0.16579696394686905</v>
      </c>
      <c r="Q65" s="387">
        <v>1831</v>
      </c>
      <c r="R65" s="377">
        <v>0.29125528913963339</v>
      </c>
    </row>
    <row r="66" spans="2:18" s="4" customFormat="1" hidden="1" outlineLevel="1" x14ac:dyDescent="0.25">
      <c r="B66" s="114" t="s">
        <v>132</v>
      </c>
      <c r="C66" s="387">
        <v>387625</v>
      </c>
      <c r="D66" s="377">
        <v>-7.9780453005595553E-2</v>
      </c>
      <c r="E66" s="388">
        <v>308009</v>
      </c>
      <c r="F66" s="377">
        <v>-9.8041225339615679E-2</v>
      </c>
      <c r="G66" s="389">
        <v>111233</v>
      </c>
      <c r="H66" s="377">
        <v>-8.2667392397964612E-2</v>
      </c>
      <c r="I66" s="390">
        <v>136535</v>
      </c>
      <c r="J66" s="391">
        <v>-9.5603041704202196E-2</v>
      </c>
      <c r="K66" s="388">
        <v>65350</v>
      </c>
      <c r="L66" s="377">
        <v>1.1860522730087864E-2</v>
      </c>
      <c r="M66" s="390">
        <v>60270</v>
      </c>
      <c r="N66" s="377">
        <v>5.5738508968609768E-2</v>
      </c>
      <c r="O66" s="387">
        <v>11944</v>
      </c>
      <c r="P66" s="377">
        <v>-9.6041777037765841E-2</v>
      </c>
      <c r="Q66" s="387">
        <v>2322</v>
      </c>
      <c r="R66" s="377">
        <v>0.19383033419023143</v>
      </c>
    </row>
    <row r="67" spans="2:18" s="4" customFormat="1" hidden="1" outlineLevel="1" x14ac:dyDescent="0.25">
      <c r="B67" s="114" t="s">
        <v>147</v>
      </c>
      <c r="C67" s="387">
        <v>425063</v>
      </c>
      <c r="D67" s="377">
        <v>-7.3644179533839615E-2</v>
      </c>
      <c r="E67" s="388">
        <v>345428</v>
      </c>
      <c r="F67" s="377">
        <v>-8.546768684969952E-2</v>
      </c>
      <c r="G67" s="389">
        <v>125388</v>
      </c>
      <c r="H67" s="377">
        <v>-8.7018254101165704E-2</v>
      </c>
      <c r="I67" s="390">
        <v>154993</v>
      </c>
      <c r="J67" s="391">
        <v>-8.7836485834343669E-2</v>
      </c>
      <c r="K67" s="388">
        <v>62518</v>
      </c>
      <c r="L67" s="377">
        <v>-4.4505578480819152E-2</v>
      </c>
      <c r="M67" s="390">
        <v>56241</v>
      </c>
      <c r="N67" s="377">
        <v>-5.6991951710261612E-2</v>
      </c>
      <c r="O67" s="387">
        <v>14534</v>
      </c>
      <c r="P67" s="377">
        <v>8.204288266825488E-2</v>
      </c>
      <c r="Q67" s="387">
        <v>2583</v>
      </c>
      <c r="R67" s="377">
        <v>0.13140604467805517</v>
      </c>
    </row>
    <row r="68" spans="2:18" s="4" customFormat="1" hidden="1" outlineLevel="1" x14ac:dyDescent="0.25">
      <c r="B68" s="114" t="s">
        <v>121</v>
      </c>
      <c r="C68" s="387">
        <v>396985</v>
      </c>
      <c r="D68" s="377">
        <v>-3.7215337229888679E-2</v>
      </c>
      <c r="E68" s="388">
        <v>317881</v>
      </c>
      <c r="F68" s="377">
        <v>-3.4870023013911622E-2</v>
      </c>
      <c r="G68" s="389">
        <v>114279</v>
      </c>
      <c r="H68" s="377">
        <v>-7.5494899321257858E-2</v>
      </c>
      <c r="I68" s="390">
        <v>143212</v>
      </c>
      <c r="J68" s="391">
        <v>-8.0828929414942241E-3</v>
      </c>
      <c r="K68" s="388">
        <v>60170</v>
      </c>
      <c r="L68" s="377">
        <v>-8.3109837864196012E-2</v>
      </c>
      <c r="M68" s="390">
        <v>53973</v>
      </c>
      <c r="N68" s="377">
        <v>-6.9398944791199679E-2</v>
      </c>
      <c r="O68" s="387">
        <v>16473</v>
      </c>
      <c r="P68" s="377">
        <v>8.4677684862053182E-2</v>
      </c>
      <c r="Q68" s="387">
        <v>2461</v>
      </c>
      <c r="R68" s="377">
        <v>0.14305620065025537</v>
      </c>
    </row>
    <row r="69" spans="2:18" s="4" customFormat="1" hidden="1" outlineLevel="1" x14ac:dyDescent="0.25">
      <c r="B69" s="114" t="s">
        <v>122</v>
      </c>
      <c r="C69" s="387">
        <v>391913</v>
      </c>
      <c r="D69" s="377">
        <v>-5.8654970900697267E-2</v>
      </c>
      <c r="E69" s="388">
        <v>310712</v>
      </c>
      <c r="F69" s="377">
        <v>-7.727761378417386E-2</v>
      </c>
      <c r="G69" s="389">
        <v>109281</v>
      </c>
      <c r="H69" s="377">
        <v>-7.2262358544225913E-2</v>
      </c>
      <c r="I69" s="390">
        <v>137968</v>
      </c>
      <c r="J69" s="391">
        <v>-9.1987232222185633E-2</v>
      </c>
      <c r="K69" s="388">
        <v>63897</v>
      </c>
      <c r="L69" s="377">
        <v>-2.4458388677689791E-2</v>
      </c>
      <c r="M69" s="390">
        <v>56492</v>
      </c>
      <c r="N69" s="377">
        <v>-4.4128595600676834E-2</v>
      </c>
      <c r="O69" s="387">
        <v>14672</v>
      </c>
      <c r="P69" s="377">
        <v>0.17980057896429713</v>
      </c>
      <c r="Q69" s="387">
        <v>2632</v>
      </c>
      <c r="R69" s="377">
        <v>0.58173076923076916</v>
      </c>
    </row>
    <row r="70" spans="2:18" s="4" customFormat="1" ht="15.75" collapsed="1" x14ac:dyDescent="0.25">
      <c r="B70" s="102">
        <v>2012</v>
      </c>
      <c r="C70" s="392">
        <v>4900817</v>
      </c>
      <c r="D70" s="393">
        <v>-5.0266627107499406E-2</v>
      </c>
      <c r="E70" s="394">
        <v>3925637</v>
      </c>
      <c r="F70" s="393">
        <v>-5.4844550166970429E-2</v>
      </c>
      <c r="G70" s="395">
        <v>1402284</v>
      </c>
      <c r="H70" s="393">
        <v>-7.4864094579616847E-2</v>
      </c>
      <c r="I70" s="396">
        <v>1758642</v>
      </c>
      <c r="J70" s="397">
        <v>-4.8126744531568399E-2</v>
      </c>
      <c r="K70" s="394">
        <v>778170</v>
      </c>
      <c r="L70" s="393">
        <v>-5.0780678214198627E-2</v>
      </c>
      <c r="M70" s="396">
        <v>684289</v>
      </c>
      <c r="N70" s="393">
        <v>-5.9722268025371283E-2</v>
      </c>
      <c r="O70" s="392">
        <v>168181</v>
      </c>
      <c r="P70" s="393">
        <v>8.6419513833711159E-2</v>
      </c>
      <c r="Q70" s="392">
        <v>28829</v>
      </c>
      <c r="R70" s="393">
        <v>-0.10385452284737329</v>
      </c>
    </row>
    <row r="71" spans="2:18" s="4" customFormat="1" hidden="1" outlineLevel="1" x14ac:dyDescent="0.25">
      <c r="B71" s="114" t="s">
        <v>123</v>
      </c>
      <c r="C71" s="387">
        <v>385560</v>
      </c>
      <c r="D71" s="377">
        <v>8.69355923157622E-3</v>
      </c>
      <c r="E71" s="388">
        <v>306956</v>
      </c>
      <c r="F71" s="377">
        <v>1.8579292998005759E-2</v>
      </c>
      <c r="G71" s="389">
        <v>117890</v>
      </c>
      <c r="H71" s="377">
        <v>4.3191944319023179E-3</v>
      </c>
      <c r="I71" s="390">
        <v>134928</v>
      </c>
      <c r="J71" s="391">
        <v>2.5779818606171734E-2</v>
      </c>
      <c r="K71" s="388">
        <v>62962</v>
      </c>
      <c r="L71" s="377">
        <v>-2.9098366975589429E-2</v>
      </c>
      <c r="M71" s="390">
        <v>55722</v>
      </c>
      <c r="N71" s="377">
        <v>-3.5283933518005517E-2</v>
      </c>
      <c r="O71" s="387">
        <v>12608</v>
      </c>
      <c r="P71" s="377">
        <v>-4.3979375189566294E-2</v>
      </c>
      <c r="Q71" s="387">
        <v>3034</v>
      </c>
      <c r="R71" s="377">
        <v>6.7182553640520615E-2</v>
      </c>
    </row>
    <row r="72" spans="2:18" s="4" customFormat="1" hidden="1" outlineLevel="1" x14ac:dyDescent="0.25">
      <c r="B72" s="114" t="s">
        <v>124</v>
      </c>
      <c r="C72" s="387">
        <v>417629</v>
      </c>
      <c r="D72" s="377">
        <v>0.13011064898375579</v>
      </c>
      <c r="E72" s="388">
        <v>334605</v>
      </c>
      <c r="F72" s="377">
        <v>0.16396493547152757</v>
      </c>
      <c r="G72" s="389">
        <v>121950</v>
      </c>
      <c r="H72" s="377">
        <v>0.11483892200241352</v>
      </c>
      <c r="I72" s="390">
        <v>145544</v>
      </c>
      <c r="J72" s="391">
        <v>0.16046213093709882</v>
      </c>
      <c r="K72" s="388">
        <v>66130</v>
      </c>
      <c r="L72" s="377">
        <v>7.4463418200724663E-2</v>
      </c>
      <c r="M72" s="390">
        <v>56682</v>
      </c>
      <c r="N72" s="377">
        <v>3.2665925777478177E-2</v>
      </c>
      <c r="O72" s="387">
        <v>13699</v>
      </c>
      <c r="P72" s="377">
        <v>-0.18190504628247239</v>
      </c>
      <c r="Q72" s="387">
        <v>3195</v>
      </c>
      <c r="R72" s="377">
        <v>-0.15587846763540292</v>
      </c>
    </row>
    <row r="73" spans="2:18" s="4" customFormat="1" hidden="1" outlineLevel="1" x14ac:dyDescent="0.25">
      <c r="B73" s="114" t="s">
        <v>125</v>
      </c>
      <c r="C73" s="387">
        <v>454248</v>
      </c>
      <c r="D73" s="377">
        <v>0.12337243205947157</v>
      </c>
      <c r="E73" s="388">
        <v>360550</v>
      </c>
      <c r="F73" s="377">
        <v>0.12931263996993092</v>
      </c>
      <c r="G73" s="389">
        <v>131280</v>
      </c>
      <c r="H73" s="377">
        <v>9.3835924611308297E-2</v>
      </c>
      <c r="I73" s="390">
        <v>160253</v>
      </c>
      <c r="J73" s="391">
        <v>0.14198063123089311</v>
      </c>
      <c r="K73" s="388">
        <v>74164</v>
      </c>
      <c r="L73" s="377">
        <v>0.10934274688126355</v>
      </c>
      <c r="M73" s="390">
        <v>66608</v>
      </c>
      <c r="N73" s="377">
        <v>0.12437542201215401</v>
      </c>
      <c r="O73" s="387">
        <v>15944</v>
      </c>
      <c r="P73" s="377">
        <v>9.4003019075065142E-2</v>
      </c>
      <c r="Q73" s="387">
        <v>3590</v>
      </c>
      <c r="R73" s="377">
        <v>-2.1264994547437244E-2</v>
      </c>
    </row>
    <row r="74" spans="2:18" s="4" customFormat="1" hidden="1" outlineLevel="1" x14ac:dyDescent="0.25">
      <c r="B74" s="114" t="s">
        <v>126</v>
      </c>
      <c r="C74" s="387">
        <v>474599</v>
      </c>
      <c r="D74" s="377">
        <v>0.12318098019401291</v>
      </c>
      <c r="E74" s="388">
        <v>386548</v>
      </c>
      <c r="F74" s="377">
        <v>0.13609390935302113</v>
      </c>
      <c r="G74" s="389">
        <v>140577</v>
      </c>
      <c r="H74" s="377">
        <v>0.1159827573888399</v>
      </c>
      <c r="I74" s="390">
        <v>172615</v>
      </c>
      <c r="J74" s="391">
        <v>0.10218950137602079</v>
      </c>
      <c r="K74" s="388">
        <v>70359</v>
      </c>
      <c r="L74" s="377">
        <v>6.3837186446316085E-2</v>
      </c>
      <c r="M74" s="390">
        <v>62145</v>
      </c>
      <c r="N74" s="377">
        <v>3.9214046822742432E-2</v>
      </c>
      <c r="O74" s="387">
        <v>12591</v>
      </c>
      <c r="P74" s="377">
        <v>-3.1758634378720174E-4</v>
      </c>
      <c r="Q74" s="387">
        <v>5101</v>
      </c>
      <c r="R74" s="377">
        <v>0.42725237828763296</v>
      </c>
    </row>
    <row r="75" spans="2:18" s="4" customFormat="1" hidden="1" outlineLevel="1" x14ac:dyDescent="0.25">
      <c r="B75" s="114" t="s">
        <v>146</v>
      </c>
      <c r="C75" s="387">
        <v>358180</v>
      </c>
      <c r="D75" s="377">
        <v>-8.6272512641953902E-3</v>
      </c>
      <c r="E75" s="388">
        <v>283919</v>
      </c>
      <c r="F75" s="377">
        <v>6.6514680385614255E-3</v>
      </c>
      <c r="G75" s="389">
        <v>102109</v>
      </c>
      <c r="H75" s="377">
        <v>4.2586254376646426E-3</v>
      </c>
      <c r="I75" s="390">
        <v>129475</v>
      </c>
      <c r="J75" s="391">
        <v>-2.2970291052603731E-2</v>
      </c>
      <c r="K75" s="388">
        <v>58191</v>
      </c>
      <c r="L75" s="377">
        <v>-7.3362208987547417E-2</v>
      </c>
      <c r="M75" s="390">
        <v>51400</v>
      </c>
      <c r="N75" s="377">
        <v>-9.1936965585471042E-2</v>
      </c>
      <c r="O75" s="387">
        <v>13158</v>
      </c>
      <c r="P75" s="377">
        <v>6.0530345772547678E-2</v>
      </c>
      <c r="Q75" s="387">
        <v>2912</v>
      </c>
      <c r="R75" s="377">
        <v>-0.2808100765621141</v>
      </c>
    </row>
    <row r="76" spans="2:18" s="4" customFormat="1" hidden="1" outlineLevel="1" x14ac:dyDescent="0.25">
      <c r="B76" s="114" t="s">
        <v>129</v>
      </c>
      <c r="C76" s="387">
        <v>384083</v>
      </c>
      <c r="D76" s="377">
        <v>2.4377038643207172E-2</v>
      </c>
      <c r="E76" s="388">
        <v>306641</v>
      </c>
      <c r="F76" s="377">
        <v>6.6755493091020357E-2</v>
      </c>
      <c r="G76" s="389">
        <v>116545</v>
      </c>
      <c r="H76" s="377">
        <v>8.5239917683977318E-2</v>
      </c>
      <c r="I76" s="390">
        <v>140106</v>
      </c>
      <c r="J76" s="391">
        <v>8.6960906770522151E-2</v>
      </c>
      <c r="K76" s="388">
        <v>63019</v>
      </c>
      <c r="L76" s="377">
        <v>-0.11273336524652944</v>
      </c>
      <c r="M76" s="390">
        <v>56759</v>
      </c>
      <c r="N76" s="377">
        <v>-0.12245087277168787</v>
      </c>
      <c r="O76" s="387">
        <v>12067</v>
      </c>
      <c r="P76" s="377">
        <v>-4.849392840246014E-2</v>
      </c>
      <c r="Q76" s="387">
        <v>2356</v>
      </c>
      <c r="R76" s="377">
        <v>-0.37721385144065556</v>
      </c>
    </row>
    <row r="77" spans="2:18" s="4" customFormat="1" hidden="1" outlineLevel="1" x14ac:dyDescent="0.25">
      <c r="B77" s="114" t="s">
        <v>130</v>
      </c>
      <c r="C77" s="387">
        <v>490305</v>
      </c>
      <c r="D77" s="377">
        <v>8.6526806113562227E-2</v>
      </c>
      <c r="E77" s="388">
        <v>398306</v>
      </c>
      <c r="F77" s="377">
        <v>7.8484782844145951E-2</v>
      </c>
      <c r="G77" s="389">
        <v>142281</v>
      </c>
      <c r="H77" s="377">
        <v>4.1542831207999731E-2</v>
      </c>
      <c r="I77" s="390">
        <v>178465</v>
      </c>
      <c r="J77" s="391">
        <v>9.2390938416242685E-2</v>
      </c>
      <c r="K77" s="388">
        <v>77444</v>
      </c>
      <c r="L77" s="377">
        <v>0.13746052728207392</v>
      </c>
      <c r="M77" s="390">
        <v>69370</v>
      </c>
      <c r="N77" s="377">
        <v>0.1180234338485342</v>
      </c>
      <c r="O77" s="387">
        <v>12036</v>
      </c>
      <c r="P77" s="377">
        <v>0.13429459994345483</v>
      </c>
      <c r="Q77" s="387">
        <v>2519</v>
      </c>
      <c r="R77" s="377">
        <v>-0.22325007708911504</v>
      </c>
    </row>
    <row r="78" spans="2:18" s="4" customFormat="1" hidden="1" outlineLevel="1" x14ac:dyDescent="0.25">
      <c r="B78" s="114" t="s">
        <v>131</v>
      </c>
      <c r="C78" s="387">
        <v>486850</v>
      </c>
      <c r="D78" s="377">
        <v>4.6543622285564412E-2</v>
      </c>
      <c r="E78" s="388">
        <v>390606</v>
      </c>
      <c r="F78" s="377">
        <v>4.5933613958420327E-2</v>
      </c>
      <c r="G78" s="389">
        <v>143128</v>
      </c>
      <c r="H78" s="377">
        <v>3.4311316664257907E-2</v>
      </c>
      <c r="I78" s="390">
        <v>168963</v>
      </c>
      <c r="J78" s="391">
        <v>2.250611217351306E-2</v>
      </c>
      <c r="K78" s="388">
        <v>86394</v>
      </c>
      <c r="L78" s="377">
        <v>9.5425267535629077E-2</v>
      </c>
      <c r="M78" s="390">
        <v>75240</v>
      </c>
      <c r="N78" s="377">
        <v>4.3348032282219728E-2</v>
      </c>
      <c r="O78" s="387">
        <v>8432</v>
      </c>
      <c r="P78" s="377">
        <v>-0.13862498723056493</v>
      </c>
      <c r="Q78" s="387">
        <v>1418</v>
      </c>
      <c r="R78" s="377">
        <v>-0.54095176432502434</v>
      </c>
    </row>
    <row r="79" spans="2:18" s="4" customFormat="1" hidden="1" outlineLevel="1" x14ac:dyDescent="0.25">
      <c r="B79" s="114" t="s">
        <v>132</v>
      </c>
      <c r="C79" s="387">
        <v>421231</v>
      </c>
      <c r="D79" s="377">
        <v>0.15826855444313992</v>
      </c>
      <c r="E79" s="388">
        <v>341489</v>
      </c>
      <c r="F79" s="377">
        <v>0.18094042542890443</v>
      </c>
      <c r="G79" s="389">
        <v>121257</v>
      </c>
      <c r="H79" s="377">
        <v>0.17703530416719238</v>
      </c>
      <c r="I79" s="390">
        <v>150968</v>
      </c>
      <c r="J79" s="391">
        <v>0.14045703493862138</v>
      </c>
      <c r="K79" s="388">
        <v>64584</v>
      </c>
      <c r="L79" s="377">
        <v>6.2394104390452565E-2</v>
      </c>
      <c r="M79" s="390">
        <v>57088</v>
      </c>
      <c r="N79" s="377">
        <v>2.0905237933439347E-2</v>
      </c>
      <c r="O79" s="387">
        <v>13213</v>
      </c>
      <c r="P79" s="377">
        <v>0.26367635807192036</v>
      </c>
      <c r="Q79" s="387">
        <v>1945</v>
      </c>
      <c r="R79" s="377">
        <v>-0.40319116293341517</v>
      </c>
    </row>
    <row r="80" spans="2:18" s="4" customFormat="1" hidden="1" outlineLevel="1" x14ac:dyDescent="0.25">
      <c r="B80" s="114" t="s">
        <v>147</v>
      </c>
      <c r="C80" s="387">
        <v>458855</v>
      </c>
      <c r="D80" s="377">
        <v>5.8227842262694063E-2</v>
      </c>
      <c r="E80" s="388">
        <v>377710</v>
      </c>
      <c r="F80" s="377">
        <v>6.9242745930643945E-2</v>
      </c>
      <c r="G80" s="389">
        <v>137339</v>
      </c>
      <c r="H80" s="377">
        <v>2.0455322247484808E-2</v>
      </c>
      <c r="I80" s="390">
        <v>169918</v>
      </c>
      <c r="J80" s="391">
        <v>9.4007739011183533E-2</v>
      </c>
      <c r="K80" s="388">
        <v>65430</v>
      </c>
      <c r="L80" s="377">
        <v>6.3072723727822133E-2</v>
      </c>
      <c r="M80" s="390">
        <v>59640</v>
      </c>
      <c r="N80" s="377">
        <v>8.8182166511576954E-2</v>
      </c>
      <c r="O80" s="387">
        <v>13432</v>
      </c>
      <c r="P80" s="377">
        <v>-3.2625135037810615E-2</v>
      </c>
      <c r="Q80" s="387">
        <v>2283</v>
      </c>
      <c r="R80" s="377">
        <v>-0.53635255889520717</v>
      </c>
    </row>
    <row r="81" spans="2:18" s="4" customFormat="1" hidden="1" outlineLevel="1" x14ac:dyDescent="0.25">
      <c r="B81" s="114" t="s">
        <v>121</v>
      </c>
      <c r="C81" s="387">
        <v>412330</v>
      </c>
      <c r="D81" s="377">
        <v>3.9559902077203724E-2</v>
      </c>
      <c r="E81" s="388">
        <v>329366</v>
      </c>
      <c r="F81" s="377">
        <v>5.2512838211374424E-2</v>
      </c>
      <c r="G81" s="389">
        <v>123611</v>
      </c>
      <c r="H81" s="377">
        <v>2.5289892337552411E-2</v>
      </c>
      <c r="I81" s="390">
        <v>144379</v>
      </c>
      <c r="J81" s="391">
        <v>4.6679715818471745E-2</v>
      </c>
      <c r="K81" s="388">
        <v>65624</v>
      </c>
      <c r="L81" s="377">
        <v>1.6937595884148671E-2</v>
      </c>
      <c r="M81" s="390">
        <v>57998</v>
      </c>
      <c r="N81" s="377">
        <v>3.4533195390817228E-2</v>
      </c>
      <c r="O81" s="387">
        <v>15187</v>
      </c>
      <c r="P81" s="377">
        <v>7.5631924633450254E-3</v>
      </c>
      <c r="Q81" s="387">
        <v>2153</v>
      </c>
      <c r="R81" s="377">
        <v>-0.47513408093612874</v>
      </c>
    </row>
    <row r="82" spans="2:18" s="4" customFormat="1" hidden="1" outlineLevel="1" x14ac:dyDescent="0.25">
      <c r="B82" s="114" t="s">
        <v>122</v>
      </c>
      <c r="C82" s="387">
        <v>416333</v>
      </c>
      <c r="D82" s="377">
        <v>2.541285420489392E-2</v>
      </c>
      <c r="E82" s="388">
        <v>336734</v>
      </c>
      <c r="F82" s="377">
        <v>5.0180262222277561E-2</v>
      </c>
      <c r="G82" s="389">
        <v>117793</v>
      </c>
      <c r="H82" s="377">
        <v>2.3912451494314535E-3</v>
      </c>
      <c r="I82" s="390">
        <v>151945</v>
      </c>
      <c r="J82" s="391">
        <v>7.0910039186941498E-2</v>
      </c>
      <c r="K82" s="388">
        <v>65499</v>
      </c>
      <c r="L82" s="377">
        <v>-3.033398472197546E-2</v>
      </c>
      <c r="M82" s="390">
        <v>59100</v>
      </c>
      <c r="N82" s="377">
        <v>2.3784364335579511E-2</v>
      </c>
      <c r="O82" s="387">
        <v>12436</v>
      </c>
      <c r="P82" s="377">
        <v>-7.5252825698988723E-2</v>
      </c>
      <c r="Q82" s="387">
        <v>1664</v>
      </c>
      <c r="R82" s="377">
        <v>-0.61965714285714291</v>
      </c>
    </row>
    <row r="83" spans="2:18" s="4" customFormat="1" ht="15.75" collapsed="1" x14ac:dyDescent="0.25">
      <c r="B83" s="102">
        <v>2011</v>
      </c>
      <c r="C83" s="392">
        <v>5160203</v>
      </c>
      <c r="D83" s="393">
        <v>6.8072009231421982E-2</v>
      </c>
      <c r="E83" s="394">
        <v>4153430</v>
      </c>
      <c r="F83" s="393">
        <v>8.2582059721690859E-2</v>
      </c>
      <c r="G83" s="395">
        <v>1515760</v>
      </c>
      <c r="H83" s="393">
        <v>5.8131027973707283E-2</v>
      </c>
      <c r="I83" s="396">
        <v>1847559</v>
      </c>
      <c r="J83" s="397">
        <v>7.9532885407226583E-2</v>
      </c>
      <c r="K83" s="394">
        <v>819800</v>
      </c>
      <c r="L83" s="393">
        <v>3.1737441824758239E-2</v>
      </c>
      <c r="M83" s="396">
        <v>727752</v>
      </c>
      <c r="N83" s="393">
        <v>2.2629164980439764E-2</v>
      </c>
      <c r="O83" s="392">
        <v>154803</v>
      </c>
      <c r="P83" s="393">
        <v>-4.1813281184667206E-3</v>
      </c>
      <c r="Q83" s="392">
        <v>32170</v>
      </c>
      <c r="R83" s="393">
        <v>-0.28021658388150539</v>
      </c>
    </row>
    <row r="84" spans="2:18" s="4" customFormat="1" hidden="1" outlineLevel="1" x14ac:dyDescent="0.25">
      <c r="B84" s="114" t="s">
        <v>123</v>
      </c>
      <c r="C84" s="387">
        <v>382237</v>
      </c>
      <c r="D84" s="377">
        <v>3.9581855908386032E-3</v>
      </c>
      <c r="E84" s="388">
        <v>301357</v>
      </c>
      <c r="F84" s="377">
        <v>6.3280149067328484E-3</v>
      </c>
      <c r="G84" s="389">
        <v>117383</v>
      </c>
      <c r="H84" s="377">
        <v>2.2963363195872777E-2</v>
      </c>
      <c r="I84" s="390">
        <v>131537</v>
      </c>
      <c r="J84" s="391">
        <v>-3.5256410256410242E-2</v>
      </c>
      <c r="K84" s="388">
        <v>64849</v>
      </c>
      <c r="L84" s="377">
        <v>-1.8931231915286784E-3</v>
      </c>
      <c r="M84" s="390">
        <v>57760</v>
      </c>
      <c r="N84" s="377">
        <v>8.664009703691633E-4</v>
      </c>
      <c r="O84" s="387">
        <v>13188</v>
      </c>
      <c r="P84" s="377">
        <v>-2.8150331613854052E-2</v>
      </c>
      <c r="Q84" s="387">
        <v>2843</v>
      </c>
      <c r="R84" s="377">
        <v>4.2920029347028654E-2</v>
      </c>
    </row>
    <row r="85" spans="2:18" s="4" customFormat="1" hidden="1" outlineLevel="1" x14ac:dyDescent="0.25">
      <c r="B85" s="114" t="s">
        <v>124</v>
      </c>
      <c r="C85" s="387">
        <v>369547</v>
      </c>
      <c r="D85" s="377">
        <v>-4.1586484846284355E-2</v>
      </c>
      <c r="E85" s="388">
        <v>287470</v>
      </c>
      <c r="F85" s="377">
        <v>-4.337698208016505E-2</v>
      </c>
      <c r="G85" s="389">
        <v>109388</v>
      </c>
      <c r="H85" s="377">
        <v>-4.6960218857272307E-2</v>
      </c>
      <c r="I85" s="390">
        <v>125419</v>
      </c>
      <c r="J85" s="391">
        <v>-6.2582217172925114E-2</v>
      </c>
      <c r="K85" s="388">
        <v>61547</v>
      </c>
      <c r="L85" s="377">
        <v>-7.9368165976096861E-2</v>
      </c>
      <c r="M85" s="390">
        <v>54889</v>
      </c>
      <c r="N85" s="377">
        <v>-7.1534896309076723E-2</v>
      </c>
      <c r="O85" s="387">
        <v>16745</v>
      </c>
      <c r="P85" s="377">
        <v>0.10367782757711574</v>
      </c>
      <c r="Q85" s="387">
        <v>3785</v>
      </c>
      <c r="R85" s="377">
        <v>0.240170380078637</v>
      </c>
    </row>
    <row r="86" spans="2:18" s="4" customFormat="1" hidden="1" outlineLevel="1" x14ac:dyDescent="0.25">
      <c r="B86" s="114" t="s">
        <v>125</v>
      </c>
      <c r="C86" s="387">
        <v>404361</v>
      </c>
      <c r="D86" s="377">
        <v>-1.2568741025816399E-2</v>
      </c>
      <c r="E86" s="388">
        <v>319265</v>
      </c>
      <c r="F86" s="377">
        <v>6.6751169800849386E-3</v>
      </c>
      <c r="G86" s="389">
        <v>120018</v>
      </c>
      <c r="H86" s="377">
        <v>-4.1397432927852029E-2</v>
      </c>
      <c r="I86" s="390">
        <v>140329</v>
      </c>
      <c r="J86" s="391">
        <v>3.8927675074590384E-2</v>
      </c>
      <c r="K86" s="388">
        <v>66854</v>
      </c>
      <c r="L86" s="377">
        <v>-9.0211341398690803E-2</v>
      </c>
      <c r="M86" s="390">
        <v>59240</v>
      </c>
      <c r="N86" s="377">
        <v>-9.1257727530718369E-2</v>
      </c>
      <c r="O86" s="387">
        <v>14574</v>
      </c>
      <c r="P86" s="377">
        <v>-6.8872987477638592E-2</v>
      </c>
      <c r="Q86" s="387">
        <v>3668</v>
      </c>
      <c r="R86" s="377">
        <v>0.1373643410852714</v>
      </c>
    </row>
    <row r="87" spans="2:18" s="4" customFormat="1" hidden="1" outlineLevel="1" x14ac:dyDescent="0.25">
      <c r="B87" s="114" t="s">
        <v>126</v>
      </c>
      <c r="C87" s="387">
        <v>422549</v>
      </c>
      <c r="D87" s="377">
        <v>9.8439404440409106E-3</v>
      </c>
      <c r="E87" s="388">
        <v>340243</v>
      </c>
      <c r="F87" s="377">
        <v>5.1284586506820773E-2</v>
      </c>
      <c r="G87" s="389">
        <v>125967</v>
      </c>
      <c r="H87" s="377">
        <v>1.8548915284662071E-2</v>
      </c>
      <c r="I87" s="390">
        <v>156611</v>
      </c>
      <c r="J87" s="391">
        <v>9.4975074636257428E-2</v>
      </c>
      <c r="K87" s="388">
        <v>66137</v>
      </c>
      <c r="L87" s="377">
        <v>-0.15655567316643926</v>
      </c>
      <c r="M87" s="390">
        <v>59800</v>
      </c>
      <c r="N87" s="377">
        <v>-0.15080942913944906</v>
      </c>
      <c r="O87" s="387">
        <v>12595</v>
      </c>
      <c r="P87" s="377">
        <v>-3.7005887300252338E-2</v>
      </c>
      <c r="Q87" s="387">
        <v>3574</v>
      </c>
      <c r="R87" s="377">
        <v>8.5332523534770832E-2</v>
      </c>
    </row>
    <row r="88" spans="2:18" s="4" customFormat="1" hidden="1" outlineLevel="1" x14ac:dyDescent="0.25">
      <c r="B88" s="114" t="s">
        <v>146</v>
      </c>
      <c r="C88" s="387">
        <v>361297</v>
      </c>
      <c r="D88" s="377">
        <v>3.1413702243550334E-2</v>
      </c>
      <c r="E88" s="388">
        <v>282043</v>
      </c>
      <c r="F88" s="377">
        <v>4.1944814898278171E-2</v>
      </c>
      <c r="G88" s="389">
        <v>101676</v>
      </c>
      <c r="H88" s="377">
        <v>1.1520324717960939E-2</v>
      </c>
      <c r="I88" s="390">
        <v>132519</v>
      </c>
      <c r="J88" s="391">
        <v>6.9693667514227009E-2</v>
      </c>
      <c r="K88" s="388">
        <v>62798</v>
      </c>
      <c r="L88" s="377">
        <v>-8.1341904506183615E-3</v>
      </c>
      <c r="M88" s="390">
        <v>56604</v>
      </c>
      <c r="N88" s="377">
        <v>8.6423492934657453E-3</v>
      </c>
      <c r="O88" s="387">
        <v>12407</v>
      </c>
      <c r="P88" s="377">
        <v>-7.918955024491614E-2</v>
      </c>
      <c r="Q88" s="387">
        <v>4049</v>
      </c>
      <c r="R88" s="377">
        <v>0.43734469293574718</v>
      </c>
    </row>
    <row r="89" spans="2:18" s="4" customFormat="1" hidden="1" outlineLevel="1" x14ac:dyDescent="0.25">
      <c r="B89" s="114" t="s">
        <v>129</v>
      </c>
      <c r="C89" s="387">
        <v>374943</v>
      </c>
      <c r="D89" s="377">
        <v>7.1700518496075505E-2</v>
      </c>
      <c r="E89" s="388">
        <v>287452</v>
      </c>
      <c r="F89" s="377">
        <v>7.7252865034215468E-2</v>
      </c>
      <c r="G89" s="389">
        <v>107391</v>
      </c>
      <c r="H89" s="377">
        <v>6.1532530692129717E-2</v>
      </c>
      <c r="I89" s="390">
        <v>128897</v>
      </c>
      <c r="J89" s="391">
        <v>6.1868239597320906E-2</v>
      </c>
      <c r="K89" s="388">
        <v>71026</v>
      </c>
      <c r="L89" s="377">
        <v>3.995783123709673E-2</v>
      </c>
      <c r="M89" s="390">
        <v>64679</v>
      </c>
      <c r="N89" s="377">
        <v>4.2469860099284329E-2</v>
      </c>
      <c r="O89" s="387">
        <v>12682</v>
      </c>
      <c r="P89" s="377">
        <v>-5.3333333333333011E-3</v>
      </c>
      <c r="Q89" s="387">
        <v>3783</v>
      </c>
      <c r="R89" s="377">
        <v>0.91738469336036488</v>
      </c>
    </row>
    <row r="90" spans="2:18" s="4" customFormat="1" hidden="1" outlineLevel="1" x14ac:dyDescent="0.25">
      <c r="B90" s="114" t="s">
        <v>130</v>
      </c>
      <c r="C90" s="387">
        <v>451259</v>
      </c>
      <c r="D90" s="377">
        <v>3.9300314374877576E-2</v>
      </c>
      <c r="E90" s="388">
        <v>369320</v>
      </c>
      <c r="F90" s="377">
        <v>8.6497331709412206E-2</v>
      </c>
      <c r="G90" s="389">
        <v>136606</v>
      </c>
      <c r="H90" s="377">
        <v>6.2263314644748435E-2</v>
      </c>
      <c r="I90" s="390">
        <v>163371</v>
      </c>
      <c r="J90" s="391">
        <v>7.2466717432975392E-2</v>
      </c>
      <c r="K90" s="388">
        <v>68085</v>
      </c>
      <c r="L90" s="377">
        <v>-0.14760563380281688</v>
      </c>
      <c r="M90" s="390">
        <v>62047</v>
      </c>
      <c r="N90" s="377">
        <v>-0.14973826294296599</v>
      </c>
      <c r="O90" s="387">
        <v>10611</v>
      </c>
      <c r="P90" s="377">
        <v>-0.10756938603868793</v>
      </c>
      <c r="Q90" s="387">
        <v>3243</v>
      </c>
      <c r="R90" s="377">
        <v>0.29100318471337583</v>
      </c>
    </row>
    <row r="91" spans="2:18" s="4" customFormat="1" hidden="1" outlineLevel="1" x14ac:dyDescent="0.25">
      <c r="B91" s="114" t="s">
        <v>131</v>
      </c>
      <c r="C91" s="387">
        <v>465198</v>
      </c>
      <c r="D91" s="377">
        <v>-5.5239406390156232E-3</v>
      </c>
      <c r="E91" s="388">
        <v>373452</v>
      </c>
      <c r="F91" s="377">
        <v>2.9377553101760157E-2</v>
      </c>
      <c r="G91" s="389">
        <v>138380</v>
      </c>
      <c r="H91" s="377">
        <v>2.8083209509658147E-2</v>
      </c>
      <c r="I91" s="390">
        <v>165244</v>
      </c>
      <c r="J91" s="391">
        <v>-2.9460824621167614E-2</v>
      </c>
      <c r="K91" s="388">
        <v>78868</v>
      </c>
      <c r="L91" s="377">
        <v>-0.17083171252247231</v>
      </c>
      <c r="M91" s="390">
        <v>72114</v>
      </c>
      <c r="N91" s="377">
        <v>-0.17295716497505587</v>
      </c>
      <c r="O91" s="387">
        <v>9789</v>
      </c>
      <c r="P91" s="377">
        <v>0.25871158544425876</v>
      </c>
      <c r="Q91" s="387">
        <v>3089</v>
      </c>
      <c r="R91" s="377">
        <v>0.47516714422158546</v>
      </c>
    </row>
    <row r="92" spans="2:18" s="4" customFormat="1" hidden="1" outlineLevel="1" x14ac:dyDescent="0.25">
      <c r="B92" s="114" t="s">
        <v>132</v>
      </c>
      <c r="C92" s="387">
        <v>363673</v>
      </c>
      <c r="D92" s="377">
        <v>2.6704195768659567E-2</v>
      </c>
      <c r="E92" s="388">
        <v>289167</v>
      </c>
      <c r="F92" s="377">
        <v>3.8271791115515486E-2</v>
      </c>
      <c r="G92" s="389">
        <v>103019</v>
      </c>
      <c r="H92" s="377">
        <v>-1.918426414303942E-2</v>
      </c>
      <c r="I92" s="390">
        <v>132375</v>
      </c>
      <c r="J92" s="391">
        <v>6.244231309442605E-2</v>
      </c>
      <c r="K92" s="388">
        <v>60791</v>
      </c>
      <c r="L92" s="377">
        <v>-2.0432169387196053E-2</v>
      </c>
      <c r="M92" s="390">
        <v>55919</v>
      </c>
      <c r="N92" s="377">
        <v>-2.0408520776399652E-2</v>
      </c>
      <c r="O92" s="387">
        <v>10456</v>
      </c>
      <c r="P92" s="377">
        <v>-5.9965836554886298E-2</v>
      </c>
      <c r="Q92" s="387">
        <v>3259</v>
      </c>
      <c r="R92" s="377">
        <v>0.29120443740095081</v>
      </c>
    </row>
    <row r="93" spans="2:18" s="4" customFormat="1" hidden="1" outlineLevel="1" x14ac:dyDescent="0.25">
      <c r="B93" s="114" t="s">
        <v>147</v>
      </c>
      <c r="C93" s="387">
        <v>433607</v>
      </c>
      <c r="D93" s="377">
        <v>7.0975693492495218E-2</v>
      </c>
      <c r="E93" s="388">
        <v>353250</v>
      </c>
      <c r="F93" s="377">
        <v>9.0617754299951558E-2</v>
      </c>
      <c r="G93" s="389">
        <v>134586</v>
      </c>
      <c r="H93" s="377">
        <v>0.10715695952615989</v>
      </c>
      <c r="I93" s="390">
        <v>155317</v>
      </c>
      <c r="J93" s="391">
        <v>6.8513600902599059E-2</v>
      </c>
      <c r="K93" s="388">
        <v>61548</v>
      </c>
      <c r="L93" s="377">
        <v>-5.7053560485353594E-2</v>
      </c>
      <c r="M93" s="390">
        <v>54807</v>
      </c>
      <c r="N93" s="377">
        <v>-6.4088114754098369E-2</v>
      </c>
      <c r="O93" s="387">
        <v>13885</v>
      </c>
      <c r="P93" s="377">
        <v>8.4003435084706091E-2</v>
      </c>
      <c r="Q93" s="387">
        <v>4924</v>
      </c>
      <c r="R93" s="377">
        <v>0.70321687997232796</v>
      </c>
    </row>
    <row r="94" spans="2:18" s="4" customFormat="1" hidden="1" outlineLevel="1" x14ac:dyDescent="0.25">
      <c r="B94" s="114" t="s">
        <v>121</v>
      </c>
      <c r="C94" s="387">
        <v>396639</v>
      </c>
      <c r="D94" s="377">
        <v>6.6801684767698877E-2</v>
      </c>
      <c r="E94" s="388">
        <v>312933</v>
      </c>
      <c r="F94" s="377">
        <v>8.9398544140531166E-2</v>
      </c>
      <c r="G94" s="389">
        <v>120562</v>
      </c>
      <c r="H94" s="377">
        <v>0.13570594219827425</v>
      </c>
      <c r="I94" s="390">
        <v>137940</v>
      </c>
      <c r="J94" s="391">
        <v>5.3725163665808484E-2</v>
      </c>
      <c r="K94" s="388">
        <v>64531</v>
      </c>
      <c r="L94" s="377">
        <v>-4.7498856071676365E-2</v>
      </c>
      <c r="M94" s="390">
        <v>56062</v>
      </c>
      <c r="N94" s="377">
        <v>-8.2124496545400993E-2</v>
      </c>
      <c r="O94" s="387">
        <v>15073</v>
      </c>
      <c r="P94" s="377">
        <v>7.7412437455325334E-2</v>
      </c>
      <c r="Q94" s="387">
        <v>4102</v>
      </c>
      <c r="R94" s="377">
        <v>0.4597864768683273</v>
      </c>
    </row>
    <row r="95" spans="2:18" s="4" customFormat="1" hidden="1" outlineLevel="1" x14ac:dyDescent="0.25">
      <c r="B95" s="114" t="s">
        <v>122</v>
      </c>
      <c r="C95" s="387">
        <v>406015</v>
      </c>
      <c r="D95" s="377">
        <v>6.7008832719694489E-2</v>
      </c>
      <c r="E95" s="388">
        <v>320644</v>
      </c>
      <c r="F95" s="377">
        <v>9.2241922572513735E-2</v>
      </c>
      <c r="G95" s="389">
        <v>117512</v>
      </c>
      <c r="H95" s="377">
        <v>6.2802980970986244E-2</v>
      </c>
      <c r="I95" s="390">
        <v>141884</v>
      </c>
      <c r="J95" s="391">
        <v>7.4284675898934616E-2</v>
      </c>
      <c r="K95" s="388">
        <v>67548</v>
      </c>
      <c r="L95" s="377">
        <v>-4.5891775075215024E-2</v>
      </c>
      <c r="M95" s="390">
        <v>57727</v>
      </c>
      <c r="N95" s="377">
        <v>-8.4294348122650353E-2</v>
      </c>
      <c r="O95" s="387">
        <v>13448</v>
      </c>
      <c r="P95" s="377">
        <v>2.7663151459575097E-2</v>
      </c>
      <c r="Q95" s="387">
        <v>4375</v>
      </c>
      <c r="R95" s="377">
        <v>0.42554578038448998</v>
      </c>
    </row>
    <row r="96" spans="2:18" s="4" customFormat="1" ht="15.75" collapsed="1" x14ac:dyDescent="0.25">
      <c r="B96" s="102">
        <v>2010</v>
      </c>
      <c r="C96" s="392">
        <v>4831325</v>
      </c>
      <c r="D96" s="393">
        <v>2.6242294141912259E-2</v>
      </c>
      <c r="E96" s="394">
        <v>3836596</v>
      </c>
      <c r="F96" s="393">
        <v>4.7041883902294135E-2</v>
      </c>
      <c r="G96" s="395">
        <v>1432488</v>
      </c>
      <c r="H96" s="393">
        <v>3.3093153690210819E-2</v>
      </c>
      <c r="I96" s="396">
        <v>1711443</v>
      </c>
      <c r="J96" s="397">
        <v>3.7847681456564475E-2</v>
      </c>
      <c r="K96" s="394">
        <v>794582</v>
      </c>
      <c r="L96" s="393">
        <v>-7.1966830179864494E-2</v>
      </c>
      <c r="M96" s="396">
        <v>711648</v>
      </c>
      <c r="N96" s="393">
        <v>-7.6419928049711094E-2</v>
      </c>
      <c r="O96" s="392">
        <v>155453</v>
      </c>
      <c r="P96" s="393">
        <v>7.0025652320369058E-3</v>
      </c>
      <c r="Q96" s="392">
        <v>44694</v>
      </c>
      <c r="R96" s="393">
        <v>0.35493845874007146</v>
      </c>
    </row>
    <row r="97" spans="2:18" s="4" customFormat="1" hidden="1" outlineLevel="1" x14ac:dyDescent="0.25">
      <c r="B97" s="114" t="s">
        <v>123</v>
      </c>
      <c r="C97" s="387">
        <v>380730</v>
      </c>
      <c r="D97" s="398">
        <v>-7.081686992217151E-2</v>
      </c>
      <c r="E97" s="388">
        <v>299462</v>
      </c>
      <c r="F97" s="398">
        <v>-4.892541930402361E-2</v>
      </c>
      <c r="G97" s="389">
        <v>114748</v>
      </c>
      <c r="H97" s="398">
        <v>-8.6466734071603102E-2</v>
      </c>
      <c r="I97" s="390">
        <v>136344</v>
      </c>
      <c r="J97" s="399">
        <v>-7.3315616695325936E-2</v>
      </c>
      <c r="K97" s="388">
        <v>64972</v>
      </c>
      <c r="L97" s="398">
        <v>-0.12144199694400493</v>
      </c>
      <c r="M97" s="390">
        <v>57710</v>
      </c>
      <c r="N97" s="398">
        <v>-0.12425263285683941</v>
      </c>
      <c r="O97" s="387">
        <v>13570</v>
      </c>
      <c r="P97" s="398">
        <v>-0.20091861971499236</v>
      </c>
      <c r="Q97" s="387">
        <v>2726</v>
      </c>
      <c r="R97" s="398">
        <v>-0.30899873257287702</v>
      </c>
    </row>
    <row r="98" spans="2:18" s="4" customFormat="1" hidden="1" outlineLevel="1" x14ac:dyDescent="0.25">
      <c r="B98" s="114" t="s">
        <v>124</v>
      </c>
      <c r="C98" s="387">
        <v>385582</v>
      </c>
      <c r="D98" s="398">
        <v>-0.16162881209259039</v>
      </c>
      <c r="E98" s="388">
        <v>300505</v>
      </c>
      <c r="F98" s="398">
        <v>-0.16143443949592029</v>
      </c>
      <c r="G98" s="389">
        <v>114778</v>
      </c>
      <c r="H98" s="398">
        <v>-0.16227775669284439</v>
      </c>
      <c r="I98" s="390">
        <v>133792</v>
      </c>
      <c r="J98" s="399">
        <v>-0.20482128210919204</v>
      </c>
      <c r="K98" s="388">
        <v>66853</v>
      </c>
      <c r="L98" s="398">
        <v>-0.14026491769547322</v>
      </c>
      <c r="M98" s="390">
        <v>59118</v>
      </c>
      <c r="N98" s="398">
        <v>-0.13854807215923992</v>
      </c>
      <c r="O98" s="387">
        <v>15172</v>
      </c>
      <c r="P98" s="398">
        <v>-0.21611986566778607</v>
      </c>
      <c r="Q98" s="387">
        <v>3052</v>
      </c>
      <c r="R98" s="398">
        <v>-0.3136946255902856</v>
      </c>
    </row>
    <row r="99" spans="2:18" s="4" customFormat="1" hidden="1" outlineLevel="1" x14ac:dyDescent="0.25">
      <c r="B99" s="114" t="s">
        <v>125</v>
      </c>
      <c r="C99" s="387">
        <v>409508</v>
      </c>
      <c r="D99" s="398">
        <v>-0.19401357652194617</v>
      </c>
      <c r="E99" s="388">
        <v>317148</v>
      </c>
      <c r="F99" s="398">
        <v>-0.18101883294124943</v>
      </c>
      <c r="G99" s="389">
        <v>125201</v>
      </c>
      <c r="H99" s="398">
        <v>-0.15002138507389728</v>
      </c>
      <c r="I99" s="390">
        <v>135071</v>
      </c>
      <c r="J99" s="399">
        <v>-0.2637055934411574</v>
      </c>
      <c r="K99" s="388">
        <v>73483</v>
      </c>
      <c r="L99" s="398">
        <v>-0.26600675230237525</v>
      </c>
      <c r="M99" s="390">
        <v>65189</v>
      </c>
      <c r="N99" s="398">
        <v>-0.26371727393887368</v>
      </c>
      <c r="O99" s="387">
        <v>15652</v>
      </c>
      <c r="P99" s="398">
        <v>-5.4316959700320244E-2</v>
      </c>
      <c r="Q99" s="387">
        <v>3225</v>
      </c>
      <c r="R99" s="398">
        <v>-0.22680412371134018</v>
      </c>
    </row>
    <row r="100" spans="2:18" s="4" customFormat="1" hidden="1" outlineLevel="1" x14ac:dyDescent="0.25">
      <c r="B100" s="114" t="s">
        <v>126</v>
      </c>
      <c r="C100" s="387">
        <v>418430</v>
      </c>
      <c r="D100" s="398">
        <v>-1.4331682818470082E-2</v>
      </c>
      <c r="E100" s="388">
        <v>323645</v>
      </c>
      <c r="F100" s="398">
        <v>2.077537863734702E-2</v>
      </c>
      <c r="G100" s="389">
        <v>123673</v>
      </c>
      <c r="H100" s="398">
        <v>4.0475509414278799E-2</v>
      </c>
      <c r="I100" s="390">
        <v>143027</v>
      </c>
      <c r="J100" s="399">
        <v>-7.1385905909545411E-2</v>
      </c>
      <c r="K100" s="388">
        <v>78413</v>
      </c>
      <c r="L100" s="398">
        <v>-8.6500151448076656E-2</v>
      </c>
      <c r="M100" s="390">
        <v>70420</v>
      </c>
      <c r="N100" s="398">
        <v>-8.3955563649608433E-2</v>
      </c>
      <c r="O100" s="387">
        <v>13079</v>
      </c>
      <c r="P100" s="398">
        <v>-0.25657932132097994</v>
      </c>
      <c r="Q100" s="387">
        <v>3293</v>
      </c>
      <c r="R100" s="398">
        <v>-0.18186335403726706</v>
      </c>
    </row>
    <row r="101" spans="2:18" s="4" customFormat="1" hidden="1" outlineLevel="1" x14ac:dyDescent="0.25">
      <c r="B101" s="114" t="s">
        <v>146</v>
      </c>
      <c r="C101" s="387">
        <v>350293</v>
      </c>
      <c r="D101" s="398">
        <v>-0.152212689231216</v>
      </c>
      <c r="E101" s="388">
        <v>270689</v>
      </c>
      <c r="F101" s="398">
        <v>-0.12134501025734246</v>
      </c>
      <c r="G101" s="389">
        <v>100518</v>
      </c>
      <c r="H101" s="398">
        <v>-0.11585891459231246</v>
      </c>
      <c r="I101" s="390">
        <v>123885</v>
      </c>
      <c r="J101" s="399">
        <v>-0.19295788410800951</v>
      </c>
      <c r="K101" s="388">
        <v>63313</v>
      </c>
      <c r="L101" s="398">
        <v>-0.25023684335180707</v>
      </c>
      <c r="M101" s="390">
        <v>56119</v>
      </c>
      <c r="N101" s="398">
        <v>-0.2458340052679675</v>
      </c>
      <c r="O101" s="387">
        <v>13474</v>
      </c>
      <c r="P101" s="398">
        <v>-0.22727533405975797</v>
      </c>
      <c r="Q101" s="387">
        <v>2817</v>
      </c>
      <c r="R101" s="398">
        <v>-0.12840346534653468</v>
      </c>
    </row>
    <row r="102" spans="2:18" s="4" customFormat="1" hidden="1" outlineLevel="1" x14ac:dyDescent="0.25">
      <c r="B102" s="114" t="s">
        <v>129</v>
      </c>
      <c r="C102" s="387">
        <v>349858</v>
      </c>
      <c r="D102" s="398">
        <v>-0.13063854424733679</v>
      </c>
      <c r="E102" s="388">
        <v>266838</v>
      </c>
      <c r="F102" s="398">
        <v>-0.11985486929990929</v>
      </c>
      <c r="G102" s="389">
        <v>101166</v>
      </c>
      <c r="H102" s="398">
        <v>-0.16294194060847766</v>
      </c>
      <c r="I102" s="390">
        <v>121387</v>
      </c>
      <c r="J102" s="399">
        <v>-0.17064422019226166</v>
      </c>
      <c r="K102" s="388">
        <v>68297</v>
      </c>
      <c r="L102" s="398">
        <v>-0.16292437798749848</v>
      </c>
      <c r="M102" s="390">
        <v>62044</v>
      </c>
      <c r="N102" s="398">
        <v>-0.1513029204568771</v>
      </c>
      <c r="O102" s="387">
        <v>12750</v>
      </c>
      <c r="P102" s="398">
        <v>-0.17422279792746109</v>
      </c>
      <c r="Q102" s="387">
        <v>1973</v>
      </c>
      <c r="R102" s="398">
        <v>-0.11365678346810426</v>
      </c>
    </row>
    <row r="103" spans="2:18" s="4" customFormat="1" hidden="1" outlineLevel="1" x14ac:dyDescent="0.25">
      <c r="B103" s="114" t="s">
        <v>130</v>
      </c>
      <c r="C103" s="387">
        <v>434195</v>
      </c>
      <c r="D103" s="398">
        <v>-7.129030533126568E-2</v>
      </c>
      <c r="E103" s="388">
        <v>339918</v>
      </c>
      <c r="F103" s="398">
        <v>-3.0586665069600727E-2</v>
      </c>
      <c r="G103" s="389">
        <v>128599</v>
      </c>
      <c r="H103" s="398">
        <v>-3.1969347966818717E-2</v>
      </c>
      <c r="I103" s="390">
        <v>152332</v>
      </c>
      <c r="J103" s="399">
        <v>-5.5440154272568876E-2</v>
      </c>
      <c r="K103" s="388">
        <v>79875</v>
      </c>
      <c r="L103" s="398">
        <v>-0.18109679205240981</v>
      </c>
      <c r="M103" s="390">
        <v>72974</v>
      </c>
      <c r="N103" s="398">
        <v>-0.17509947549285587</v>
      </c>
      <c r="O103" s="387">
        <v>11890</v>
      </c>
      <c r="P103" s="398">
        <v>-0.27220419905735449</v>
      </c>
      <c r="Q103" s="387">
        <v>2512</v>
      </c>
      <c r="R103" s="398">
        <v>-0.16433799068529609</v>
      </c>
    </row>
    <row r="104" spans="2:18" s="4" customFormat="1" hidden="1" outlineLevel="1" x14ac:dyDescent="0.25">
      <c r="B104" s="114" t="s">
        <v>131</v>
      </c>
      <c r="C104" s="387">
        <v>467782</v>
      </c>
      <c r="D104" s="398">
        <v>-0.12032194672458696</v>
      </c>
      <c r="E104" s="388">
        <v>362794</v>
      </c>
      <c r="F104" s="398">
        <v>-8.6671936599684862E-2</v>
      </c>
      <c r="G104" s="389">
        <v>134600</v>
      </c>
      <c r="H104" s="398">
        <v>-7.405496508788223E-2</v>
      </c>
      <c r="I104" s="390">
        <v>170260</v>
      </c>
      <c r="J104" s="399">
        <v>-9.4352067575186993E-2</v>
      </c>
      <c r="K104" s="388">
        <v>95117</v>
      </c>
      <c r="L104" s="398">
        <v>-0.20205197899364102</v>
      </c>
      <c r="M104" s="390">
        <v>87195</v>
      </c>
      <c r="N104" s="398">
        <v>-0.18687170113956397</v>
      </c>
      <c r="O104" s="387">
        <v>7777</v>
      </c>
      <c r="P104" s="398">
        <v>-0.36813454663633405</v>
      </c>
      <c r="Q104" s="387">
        <v>2094</v>
      </c>
      <c r="R104" s="398">
        <v>-0.3095944609297725</v>
      </c>
    </row>
    <row r="105" spans="2:18" s="4" customFormat="1" hidden="1" outlineLevel="1" x14ac:dyDescent="0.25">
      <c r="B105" s="114" t="s">
        <v>132</v>
      </c>
      <c r="C105" s="387">
        <v>354214</v>
      </c>
      <c r="D105" s="398">
        <v>-9.4912854949036563E-2</v>
      </c>
      <c r="E105" s="388">
        <v>278508</v>
      </c>
      <c r="F105" s="398">
        <v>-4.9940644316181615E-2</v>
      </c>
      <c r="G105" s="389">
        <v>105034</v>
      </c>
      <c r="H105" s="398">
        <v>-3.8475974257806467E-2</v>
      </c>
      <c r="I105" s="390">
        <v>124595</v>
      </c>
      <c r="J105" s="399">
        <v>-9.3458963911525084E-2</v>
      </c>
      <c r="K105" s="388">
        <v>62059</v>
      </c>
      <c r="L105" s="398">
        <v>-0.21338758333967101</v>
      </c>
      <c r="M105" s="390">
        <v>57084</v>
      </c>
      <c r="N105" s="398">
        <v>-0.18748576634024139</v>
      </c>
      <c r="O105" s="387">
        <v>11123</v>
      </c>
      <c r="P105" s="398">
        <v>-0.2650323774283071</v>
      </c>
      <c r="Q105" s="387">
        <v>2524</v>
      </c>
      <c r="R105" s="398">
        <v>-0.39660530719579246</v>
      </c>
    </row>
    <row r="106" spans="2:18" s="4" customFormat="1" hidden="1" outlineLevel="1" x14ac:dyDescent="0.25">
      <c r="B106" s="114" t="s">
        <v>147</v>
      </c>
      <c r="C106" s="387">
        <v>404871</v>
      </c>
      <c r="D106" s="398">
        <v>-8.3705814324543937E-2</v>
      </c>
      <c r="E106" s="388">
        <v>323899</v>
      </c>
      <c r="F106" s="398">
        <v>-5.8140177322597464E-2</v>
      </c>
      <c r="G106" s="389">
        <v>121560</v>
      </c>
      <c r="H106" s="398">
        <v>-6.9176225554007043E-2</v>
      </c>
      <c r="I106" s="390">
        <v>145358</v>
      </c>
      <c r="J106" s="399">
        <v>-9.402092955130481E-2</v>
      </c>
      <c r="K106" s="388">
        <v>65272</v>
      </c>
      <c r="L106" s="398">
        <v>-0.13236740661969959</v>
      </c>
      <c r="M106" s="390">
        <v>58560</v>
      </c>
      <c r="N106" s="398">
        <v>-0.12160439197804007</v>
      </c>
      <c r="O106" s="387">
        <v>12809</v>
      </c>
      <c r="P106" s="398">
        <v>-0.31524644499091203</v>
      </c>
      <c r="Q106" s="387">
        <v>2891</v>
      </c>
      <c r="R106" s="398">
        <v>-0.28227408142999011</v>
      </c>
    </row>
    <row r="107" spans="2:18" s="4" customFormat="1" hidden="1" outlineLevel="1" x14ac:dyDescent="0.25">
      <c r="B107" s="114" t="s">
        <v>121</v>
      </c>
      <c r="C107" s="387">
        <v>371802</v>
      </c>
      <c r="D107" s="398">
        <v>-0.1388289248158614</v>
      </c>
      <c r="E107" s="388">
        <v>287253</v>
      </c>
      <c r="F107" s="398">
        <v>-0.13399758818209229</v>
      </c>
      <c r="G107" s="389">
        <v>106156</v>
      </c>
      <c r="H107" s="398">
        <v>-0.18952511833867769</v>
      </c>
      <c r="I107" s="390">
        <v>130907</v>
      </c>
      <c r="J107" s="399">
        <v>-0.12197166849998664</v>
      </c>
      <c r="K107" s="388">
        <v>67749</v>
      </c>
      <c r="L107" s="398">
        <v>-0.12522111895877186</v>
      </c>
      <c r="M107" s="390">
        <v>61078</v>
      </c>
      <c r="N107" s="398">
        <v>-0.10979289035285889</v>
      </c>
      <c r="O107" s="387">
        <v>13990</v>
      </c>
      <c r="P107" s="398">
        <v>-0.21593902370677576</v>
      </c>
      <c r="Q107" s="387">
        <v>2810</v>
      </c>
      <c r="R107" s="398">
        <v>-0.40842105263157891</v>
      </c>
    </row>
    <row r="108" spans="2:18" s="4" customFormat="1" hidden="1" outlineLevel="1" x14ac:dyDescent="0.25">
      <c r="B108" s="114" t="s">
        <v>122</v>
      </c>
      <c r="C108" s="387">
        <v>380517</v>
      </c>
      <c r="D108" s="398">
        <v>-7.2369046545247118E-2</v>
      </c>
      <c r="E108" s="388">
        <v>293565</v>
      </c>
      <c r="F108" s="398">
        <v>-5.7984501099042185E-2</v>
      </c>
      <c r="G108" s="389">
        <v>110568</v>
      </c>
      <c r="H108" s="398">
        <v>-6.6692552482083944E-2</v>
      </c>
      <c r="I108" s="390">
        <v>132073</v>
      </c>
      <c r="J108" s="399">
        <v>-6.8806757290315268E-2</v>
      </c>
      <c r="K108" s="388">
        <v>70797</v>
      </c>
      <c r="L108" s="398">
        <v>-9.7403011333936806E-2</v>
      </c>
      <c r="M108" s="390">
        <v>63041</v>
      </c>
      <c r="N108" s="398">
        <v>-9.4056275687638302E-2</v>
      </c>
      <c r="O108" s="387">
        <v>13086</v>
      </c>
      <c r="P108" s="398">
        <v>-0.18881725762459711</v>
      </c>
      <c r="Q108" s="387">
        <v>3069</v>
      </c>
      <c r="R108" s="398">
        <v>-0.23255813953488369</v>
      </c>
    </row>
    <row r="109" spans="2:18" s="4" customFormat="1" ht="15.75" collapsed="1" x14ac:dyDescent="0.25">
      <c r="B109" s="102">
        <v>2009</v>
      </c>
      <c r="C109" s="392">
        <v>4707782</v>
      </c>
      <c r="D109" s="393">
        <v>-0.11045141390545221</v>
      </c>
      <c r="E109" s="394">
        <v>3664224</v>
      </c>
      <c r="F109" s="393">
        <v>-8.7824395023569757E-2</v>
      </c>
      <c r="G109" s="395">
        <v>1386601</v>
      </c>
      <c r="H109" s="393">
        <v>-9.4211475926005761E-2</v>
      </c>
      <c r="I109" s="396">
        <v>1649031</v>
      </c>
      <c r="J109" s="397">
        <v>-0.12786598265284532</v>
      </c>
      <c r="K109" s="394">
        <v>856200</v>
      </c>
      <c r="L109" s="393">
        <v>-0.16909926556216326</v>
      </c>
      <c r="M109" s="396">
        <v>770532</v>
      </c>
      <c r="N109" s="393">
        <v>-0.16088823451900369</v>
      </c>
      <c r="O109" s="392">
        <v>154372</v>
      </c>
      <c r="P109" s="393">
        <v>-0.22743696764055288</v>
      </c>
      <c r="Q109" s="392">
        <v>32986</v>
      </c>
      <c r="R109" s="393">
        <v>-0.26771006771006767</v>
      </c>
    </row>
    <row r="110" spans="2:18" s="4" customFormat="1" hidden="1" outlineLevel="1" x14ac:dyDescent="0.25">
      <c r="B110" s="114" t="s">
        <v>123</v>
      </c>
      <c r="C110" s="387">
        <v>409747</v>
      </c>
      <c r="D110" s="398">
        <v>6.4378104075888398E-3</v>
      </c>
      <c r="E110" s="388">
        <v>314867</v>
      </c>
      <c r="F110" s="398">
        <v>7.6292150292975869E-3</v>
      </c>
      <c r="G110" s="389">
        <v>125609</v>
      </c>
      <c r="H110" s="398">
        <v>3.8176708818910665E-2</v>
      </c>
      <c r="I110" s="390">
        <v>147131</v>
      </c>
      <c r="J110" s="399">
        <v>6.0652060939252461E-3</v>
      </c>
      <c r="K110" s="388">
        <v>73953</v>
      </c>
      <c r="L110" s="398">
        <v>-2.615256982578118E-2</v>
      </c>
      <c r="M110" s="390">
        <v>65898</v>
      </c>
      <c r="N110" s="398">
        <v>-6.3481053695019218E-3</v>
      </c>
      <c r="O110" s="387">
        <v>16982</v>
      </c>
      <c r="P110" s="398">
        <v>0.17060729303095057</v>
      </c>
      <c r="Q110" s="387">
        <v>3945</v>
      </c>
      <c r="R110" s="398">
        <v>-6.0042887776983522E-2</v>
      </c>
    </row>
    <row r="111" spans="2:18" s="4" customFormat="1" hidden="1" outlineLevel="1" x14ac:dyDescent="0.25">
      <c r="B111" s="114" t="s">
        <v>124</v>
      </c>
      <c r="C111" s="387">
        <v>459918</v>
      </c>
      <c r="D111" s="398">
        <v>8.5003986921011743E-2</v>
      </c>
      <c r="E111" s="388">
        <v>358356</v>
      </c>
      <c r="F111" s="398">
        <v>9.8086080417716159E-2</v>
      </c>
      <c r="G111" s="389">
        <v>137012</v>
      </c>
      <c r="H111" s="398">
        <v>9.899735301195145E-2</v>
      </c>
      <c r="I111" s="390">
        <v>168254</v>
      </c>
      <c r="J111" s="399">
        <v>0.11124026655923291</v>
      </c>
      <c r="K111" s="388">
        <v>77760</v>
      </c>
      <c r="L111" s="398">
        <v>8.2595334725048541E-3</v>
      </c>
      <c r="M111" s="390">
        <v>68626</v>
      </c>
      <c r="N111" s="398">
        <v>6.2020732225855912E-3</v>
      </c>
      <c r="O111" s="387">
        <v>19355</v>
      </c>
      <c r="P111" s="398">
        <v>0.27151491262646177</v>
      </c>
      <c r="Q111" s="387">
        <v>4447</v>
      </c>
      <c r="R111" s="398">
        <v>-0.14398460057747831</v>
      </c>
    </row>
    <row r="112" spans="2:18" s="4" customFormat="1" hidden="1" outlineLevel="1" x14ac:dyDescent="0.25">
      <c r="B112" s="114" t="s">
        <v>125</v>
      </c>
      <c r="C112" s="387">
        <v>508083</v>
      </c>
      <c r="D112" s="398">
        <v>3.8962924489140738E-2</v>
      </c>
      <c r="E112" s="388">
        <v>387247</v>
      </c>
      <c r="F112" s="398">
        <v>3.7286346821955085E-2</v>
      </c>
      <c r="G112" s="389">
        <v>147299</v>
      </c>
      <c r="H112" s="398">
        <v>6.5538668537822087E-2</v>
      </c>
      <c r="I112" s="390">
        <v>183447</v>
      </c>
      <c r="J112" s="399">
        <v>5.2170621332828571E-2</v>
      </c>
      <c r="K112" s="388">
        <v>100114</v>
      </c>
      <c r="L112" s="398">
        <v>0.10240711784526613</v>
      </c>
      <c r="M112" s="390">
        <v>88538</v>
      </c>
      <c r="N112" s="398">
        <v>0.10897066559783553</v>
      </c>
      <c r="O112" s="387">
        <v>16551</v>
      </c>
      <c r="P112" s="398">
        <v>-0.12916973587288227</v>
      </c>
      <c r="Q112" s="387">
        <v>4171</v>
      </c>
      <c r="R112" s="398">
        <v>-0.29088745324719478</v>
      </c>
    </row>
    <row r="113" spans="2:18" s="4" customFormat="1" hidden="1" outlineLevel="1" x14ac:dyDescent="0.25">
      <c r="B113" s="114" t="s">
        <v>126</v>
      </c>
      <c r="C113" s="387">
        <v>424514</v>
      </c>
      <c r="D113" s="398">
        <v>-3.1314106294082933E-2</v>
      </c>
      <c r="E113" s="388">
        <v>317058</v>
      </c>
      <c r="F113" s="398">
        <v>-3.0115967121745579E-2</v>
      </c>
      <c r="G113" s="389">
        <v>118862</v>
      </c>
      <c r="H113" s="398">
        <v>4.3509560514810364E-2</v>
      </c>
      <c r="I113" s="390">
        <v>154022</v>
      </c>
      <c r="J113" s="399">
        <v>-4.3288134119298549E-2</v>
      </c>
      <c r="K113" s="388">
        <v>85838</v>
      </c>
      <c r="L113" s="398">
        <v>-5.755379885814671E-2</v>
      </c>
      <c r="M113" s="390">
        <v>76874</v>
      </c>
      <c r="N113" s="398">
        <v>-4.4972296071756901E-2</v>
      </c>
      <c r="O113" s="387">
        <v>17593</v>
      </c>
      <c r="P113" s="398">
        <v>0.13561838368190027</v>
      </c>
      <c r="Q113" s="387">
        <v>4025</v>
      </c>
      <c r="R113" s="398">
        <v>-0.15476690466190679</v>
      </c>
    </row>
    <row r="114" spans="2:18" s="4" customFormat="1" hidden="1" outlineLevel="1" x14ac:dyDescent="0.25">
      <c r="B114" s="114" t="s">
        <v>146</v>
      </c>
      <c r="C114" s="387">
        <v>413185</v>
      </c>
      <c r="D114" s="398">
        <v>0.20972440587551566</v>
      </c>
      <c r="E114" s="388">
        <v>308072</v>
      </c>
      <c r="F114" s="398">
        <v>0.2205366729131919</v>
      </c>
      <c r="G114" s="389">
        <v>113690</v>
      </c>
      <c r="H114" s="398">
        <v>0.16663759222583652</v>
      </c>
      <c r="I114" s="390">
        <v>153505</v>
      </c>
      <c r="J114" s="399">
        <v>0.32186036098098647</v>
      </c>
      <c r="K114" s="388">
        <v>84444</v>
      </c>
      <c r="L114" s="398">
        <v>0.20431272996948002</v>
      </c>
      <c r="M114" s="390">
        <v>74412</v>
      </c>
      <c r="N114" s="398">
        <v>0.20277369195209083</v>
      </c>
      <c r="O114" s="387">
        <v>17437</v>
      </c>
      <c r="P114" s="398">
        <v>0.18409615645796551</v>
      </c>
      <c r="Q114" s="387">
        <v>3232</v>
      </c>
      <c r="R114" s="398">
        <v>-0.24872152487215249</v>
      </c>
    </row>
    <row r="115" spans="2:18" s="4" customFormat="1" hidden="1" outlineLevel="1" x14ac:dyDescent="0.25">
      <c r="B115" s="114" t="s">
        <v>129</v>
      </c>
      <c r="C115" s="387">
        <v>402431</v>
      </c>
      <c r="D115" s="398">
        <v>-2.1998478673481037E-2</v>
      </c>
      <c r="E115" s="388">
        <v>303175</v>
      </c>
      <c r="F115" s="398">
        <v>-1.491957263493493E-3</v>
      </c>
      <c r="G115" s="389">
        <v>120859</v>
      </c>
      <c r="H115" s="398">
        <v>8.3237729896389778E-2</v>
      </c>
      <c r="I115" s="390">
        <v>146363</v>
      </c>
      <c r="J115" s="399">
        <v>1.2850677480519934E-2</v>
      </c>
      <c r="K115" s="388">
        <v>81590</v>
      </c>
      <c r="L115" s="398">
        <v>-0.10392848121423781</v>
      </c>
      <c r="M115" s="390">
        <v>73105</v>
      </c>
      <c r="N115" s="398">
        <v>-0.11287876029948907</v>
      </c>
      <c r="O115" s="387">
        <v>15440</v>
      </c>
      <c r="P115" s="398">
        <v>0.17227241667299364</v>
      </c>
      <c r="Q115" s="387">
        <v>2226</v>
      </c>
      <c r="R115" s="398">
        <v>-0.38694574497383638</v>
      </c>
    </row>
    <row r="116" spans="2:18" s="4" customFormat="1" hidden="1" outlineLevel="1" x14ac:dyDescent="0.25">
      <c r="B116" s="114" t="s">
        <v>130</v>
      </c>
      <c r="C116" s="387">
        <v>467525</v>
      </c>
      <c r="D116" s="398">
        <v>2.8873029458640342E-3</v>
      </c>
      <c r="E116" s="388">
        <v>350643</v>
      </c>
      <c r="F116" s="398">
        <v>3.5787290859249365E-2</v>
      </c>
      <c r="G116" s="389">
        <v>132846</v>
      </c>
      <c r="H116" s="398">
        <v>6.1799638729478801E-2</v>
      </c>
      <c r="I116" s="390">
        <v>161273</v>
      </c>
      <c r="J116" s="399">
        <v>5.9506359196352943E-3</v>
      </c>
      <c r="K116" s="388">
        <v>97539</v>
      </c>
      <c r="L116" s="398">
        <v>-0.1110918717932361</v>
      </c>
      <c r="M116" s="390">
        <v>88464</v>
      </c>
      <c r="N116" s="398">
        <v>-0.11488203629960181</v>
      </c>
      <c r="O116" s="387">
        <v>16337</v>
      </c>
      <c r="P116" s="398">
        <v>0.13767409470752079</v>
      </c>
      <c r="Q116" s="387">
        <v>3006</v>
      </c>
      <c r="R116" s="398">
        <v>-0.15609208309938238</v>
      </c>
    </row>
    <row r="117" spans="2:18" s="4" customFormat="1" hidden="1" outlineLevel="1" x14ac:dyDescent="0.25">
      <c r="B117" s="114" t="s">
        <v>131</v>
      </c>
      <c r="C117" s="387">
        <v>531765</v>
      </c>
      <c r="D117" s="398">
        <v>6.0027393528467865E-3</v>
      </c>
      <c r="E117" s="388">
        <v>397222</v>
      </c>
      <c r="F117" s="398">
        <v>2.3572823739802296E-2</v>
      </c>
      <c r="G117" s="389">
        <v>145365</v>
      </c>
      <c r="H117" s="398">
        <v>4.7388823241202305E-2</v>
      </c>
      <c r="I117" s="390">
        <v>187998</v>
      </c>
      <c r="J117" s="399">
        <v>1.26910936102822E-2</v>
      </c>
      <c r="K117" s="388">
        <v>119202</v>
      </c>
      <c r="L117" s="398">
        <v>-5.8673952871312163E-2</v>
      </c>
      <c r="M117" s="390">
        <v>107234</v>
      </c>
      <c r="N117" s="398">
        <v>-6.2992057181304184E-2</v>
      </c>
      <c r="O117" s="387">
        <v>12308</v>
      </c>
      <c r="P117" s="398">
        <v>0.23487508778970612</v>
      </c>
      <c r="Q117" s="387">
        <v>3033</v>
      </c>
      <c r="R117" s="398">
        <v>-0.22607808114314876</v>
      </c>
    </row>
    <row r="118" spans="2:18" s="4" customFormat="1" hidden="1" outlineLevel="1" x14ac:dyDescent="0.25">
      <c r="B118" s="114" t="s">
        <v>132</v>
      </c>
      <c r="C118" s="387">
        <v>391359</v>
      </c>
      <c r="D118" s="398">
        <v>-4.4741254951926934E-2</v>
      </c>
      <c r="E118" s="388">
        <v>293148</v>
      </c>
      <c r="F118" s="398">
        <v>-2.8007758749316158E-2</v>
      </c>
      <c r="G118" s="389">
        <v>109237</v>
      </c>
      <c r="H118" s="398">
        <v>-6.2497725701393669E-3</v>
      </c>
      <c r="I118" s="390">
        <v>137440</v>
      </c>
      <c r="J118" s="399">
        <v>-3.4648423507266157E-2</v>
      </c>
      <c r="K118" s="388">
        <v>78894</v>
      </c>
      <c r="L118" s="398">
        <v>-0.11974203914042802</v>
      </c>
      <c r="M118" s="390">
        <v>70256</v>
      </c>
      <c r="N118" s="398">
        <v>-0.13965221650746995</v>
      </c>
      <c r="O118" s="387">
        <v>15134</v>
      </c>
      <c r="P118" s="398">
        <v>7.6004265908282909E-2</v>
      </c>
      <c r="Q118" s="387">
        <v>4183</v>
      </c>
      <c r="R118" s="398">
        <v>-4.9965932318873474E-2</v>
      </c>
    </row>
    <row r="119" spans="2:18" s="4" customFormat="1" hidden="1" outlineLevel="1" x14ac:dyDescent="0.25">
      <c r="B119" s="114" t="s">
        <v>147</v>
      </c>
      <c r="C119" s="387">
        <v>441857</v>
      </c>
      <c r="D119" s="398">
        <v>-5.4131060229822059E-2</v>
      </c>
      <c r="E119" s="388">
        <v>343893</v>
      </c>
      <c r="F119" s="398">
        <v>-3.9158107670127507E-2</v>
      </c>
      <c r="G119" s="389">
        <v>130594</v>
      </c>
      <c r="H119" s="398">
        <v>-1.7691393498111996E-2</v>
      </c>
      <c r="I119" s="390">
        <v>160443</v>
      </c>
      <c r="J119" s="399">
        <v>-6.0896591687299217E-2</v>
      </c>
      <c r="K119" s="388">
        <v>75230</v>
      </c>
      <c r="L119" s="398">
        <v>-0.14225774453578388</v>
      </c>
      <c r="M119" s="390">
        <v>66667</v>
      </c>
      <c r="N119" s="398">
        <v>-0.15801106367930484</v>
      </c>
      <c r="O119" s="387">
        <v>18706</v>
      </c>
      <c r="P119" s="398">
        <v>7.8404243053153522E-2</v>
      </c>
      <c r="Q119" s="387">
        <v>4028</v>
      </c>
      <c r="R119" s="398">
        <v>-3.7054745398039657E-2</v>
      </c>
    </row>
    <row r="120" spans="2:18" s="4" customFormat="1" hidden="1" outlineLevel="1" x14ac:dyDescent="0.25">
      <c r="B120" s="114" t="s">
        <v>121</v>
      </c>
      <c r="C120" s="387">
        <v>431740</v>
      </c>
      <c r="D120" s="398">
        <v>-5.6367888444473602E-2</v>
      </c>
      <c r="E120" s="388">
        <v>331700</v>
      </c>
      <c r="F120" s="398">
        <v>-5.3270313160027838E-2</v>
      </c>
      <c r="G120" s="389">
        <v>130980</v>
      </c>
      <c r="H120" s="398">
        <v>-5.6934639034388335E-3</v>
      </c>
      <c r="I120" s="390">
        <v>149092</v>
      </c>
      <c r="J120" s="399">
        <v>-0.10064182993919502</v>
      </c>
      <c r="K120" s="388">
        <v>77447</v>
      </c>
      <c r="L120" s="398">
        <v>-7.6890986674294948E-2</v>
      </c>
      <c r="M120" s="390">
        <v>68611</v>
      </c>
      <c r="N120" s="398">
        <v>-9.9096614932114857E-2</v>
      </c>
      <c r="O120" s="387">
        <v>17843</v>
      </c>
      <c r="P120" s="398">
        <v>-5.6375271034956875E-2</v>
      </c>
      <c r="Q120" s="387">
        <v>4750</v>
      </c>
      <c r="R120" s="398">
        <v>8.9699472356044918E-2</v>
      </c>
    </row>
    <row r="121" spans="2:18" s="4" customFormat="1" hidden="1" outlineLevel="1" x14ac:dyDescent="0.25">
      <c r="B121" s="114" t="s">
        <v>122</v>
      </c>
      <c r="C121" s="387">
        <v>410203</v>
      </c>
      <c r="D121" s="398">
        <v>-6.4181358592495297E-2</v>
      </c>
      <c r="E121" s="388">
        <v>311635</v>
      </c>
      <c r="F121" s="398">
        <v>-5.0992752299165556E-2</v>
      </c>
      <c r="G121" s="389">
        <v>118469</v>
      </c>
      <c r="H121" s="398">
        <v>-8.6831516795905506E-2</v>
      </c>
      <c r="I121" s="390">
        <v>141832</v>
      </c>
      <c r="J121" s="399">
        <v>-5.1887107771702023E-2</v>
      </c>
      <c r="K121" s="388">
        <v>78437</v>
      </c>
      <c r="L121" s="398">
        <v>-0.11899226112253036</v>
      </c>
      <c r="M121" s="390">
        <v>69586</v>
      </c>
      <c r="N121" s="398">
        <v>-0.11733218326652795</v>
      </c>
      <c r="O121" s="387">
        <v>16132</v>
      </c>
      <c r="P121" s="398">
        <v>-4.5104770924588644E-2</v>
      </c>
      <c r="Q121" s="387">
        <v>3999</v>
      </c>
      <c r="R121" s="398">
        <v>-7.9384768047631171E-3</v>
      </c>
    </row>
    <row r="122" spans="2:18" s="4" customFormat="1" ht="15.75" collapsed="1" x14ac:dyDescent="0.25">
      <c r="B122" s="102">
        <v>2008</v>
      </c>
      <c r="C122" s="392">
        <v>5292327</v>
      </c>
      <c r="D122" s="393">
        <v>2.5655529758368267E-3</v>
      </c>
      <c r="E122" s="394">
        <v>4017016</v>
      </c>
      <c r="F122" s="393">
        <v>1.4412581191193929E-2</v>
      </c>
      <c r="G122" s="395">
        <v>1530822</v>
      </c>
      <c r="H122" s="393">
        <v>3.780039374562727E-2</v>
      </c>
      <c r="I122" s="396">
        <v>1890800</v>
      </c>
      <c r="J122" s="397">
        <v>1.2106957459176781E-2</v>
      </c>
      <c r="K122" s="394">
        <v>1030448</v>
      </c>
      <c r="L122" s="393">
        <v>-4.8304779496652017E-2</v>
      </c>
      <c r="M122" s="396">
        <v>918271</v>
      </c>
      <c r="N122" s="393">
        <v>-5.2693096088199387E-2</v>
      </c>
      <c r="O122" s="392">
        <v>199818</v>
      </c>
      <c r="P122" s="393">
        <v>8.7948166498788449E-2</v>
      </c>
      <c r="Q122" s="392">
        <v>45045</v>
      </c>
      <c r="R122" s="393">
        <v>-0.14078892152748634</v>
      </c>
    </row>
    <row r="123" spans="2:18" s="4" customFormat="1" hidden="1" outlineLevel="1" x14ac:dyDescent="0.25">
      <c r="B123" s="114" t="s">
        <v>123</v>
      </c>
      <c r="C123" s="387">
        <v>407126</v>
      </c>
      <c r="D123" s="398">
        <v>-3.4573850028218667E-2</v>
      </c>
      <c r="E123" s="388">
        <v>312483</v>
      </c>
      <c r="F123" s="398">
        <v>-5.0417231382606897E-2</v>
      </c>
      <c r="G123" s="389">
        <v>120990</v>
      </c>
      <c r="H123" s="398">
        <v>-6.7686901844745462E-2</v>
      </c>
      <c r="I123" s="390">
        <v>146244</v>
      </c>
      <c r="J123" s="399">
        <v>-4.2078235124584085E-2</v>
      </c>
      <c r="K123" s="388">
        <v>75939</v>
      </c>
      <c r="L123" s="398">
        <v>3.0016547757914402E-2</v>
      </c>
      <c r="M123" s="390">
        <v>66319</v>
      </c>
      <c r="N123" s="398">
        <v>-6.6302005635665573E-4</v>
      </c>
      <c r="O123" s="387">
        <v>14507</v>
      </c>
      <c r="P123" s="398">
        <v>1.6893312771624869E-2</v>
      </c>
      <c r="Q123" s="387">
        <v>4197</v>
      </c>
      <c r="R123" s="398">
        <v>-9.5474137931034431E-2</v>
      </c>
    </row>
    <row r="124" spans="2:18" s="4" customFormat="1" hidden="1" outlineLevel="1" x14ac:dyDescent="0.25">
      <c r="B124" s="114" t="s">
        <v>124</v>
      </c>
      <c r="C124" s="387">
        <v>423886</v>
      </c>
      <c r="D124" s="398">
        <v>5.3911999867177762E-3</v>
      </c>
      <c r="E124" s="388">
        <v>326346</v>
      </c>
      <c r="F124" s="398">
        <v>1.3887335495656794E-2</v>
      </c>
      <c r="G124" s="389">
        <v>124670</v>
      </c>
      <c r="H124" s="398">
        <v>4.8625188200758673E-2</v>
      </c>
      <c r="I124" s="390">
        <v>151411</v>
      </c>
      <c r="J124" s="399">
        <v>4.4180569836478334E-3</v>
      </c>
      <c r="K124" s="388">
        <v>77123</v>
      </c>
      <c r="L124" s="398">
        <v>-2.2522179974651446E-2</v>
      </c>
      <c r="M124" s="390">
        <v>68203</v>
      </c>
      <c r="N124" s="398">
        <v>-3.6667184564753708E-2</v>
      </c>
      <c r="O124" s="387">
        <v>15222</v>
      </c>
      <c r="P124" s="398">
        <v>-2.9951567677797608E-2</v>
      </c>
      <c r="Q124" s="387">
        <v>5195</v>
      </c>
      <c r="R124" s="398">
        <v>9.7181729834792119E-3</v>
      </c>
    </row>
    <row r="125" spans="2:18" s="4" customFormat="1" hidden="1" outlineLevel="1" x14ac:dyDescent="0.25">
      <c r="B125" s="114" t="s">
        <v>125</v>
      </c>
      <c r="C125" s="387">
        <v>489029</v>
      </c>
      <c r="D125" s="398">
        <v>4.1072006403596983E-2</v>
      </c>
      <c r="E125" s="388">
        <v>373327</v>
      </c>
      <c r="F125" s="398">
        <v>4.1091268070676534E-2</v>
      </c>
      <c r="G125" s="389">
        <v>138239</v>
      </c>
      <c r="H125" s="398">
        <v>2.4425127646487743E-2</v>
      </c>
      <c r="I125" s="390">
        <v>174351</v>
      </c>
      <c r="J125" s="399">
        <v>3.9356419412336363E-2</v>
      </c>
      <c r="K125" s="388">
        <v>90814</v>
      </c>
      <c r="L125" s="398">
        <v>3.0958030129303982E-2</v>
      </c>
      <c r="M125" s="390">
        <v>79838</v>
      </c>
      <c r="N125" s="398">
        <v>1.7446380099147341E-2</v>
      </c>
      <c r="O125" s="387">
        <v>19006</v>
      </c>
      <c r="P125" s="398">
        <v>9.0481381605370448E-2</v>
      </c>
      <c r="Q125" s="387">
        <v>5882</v>
      </c>
      <c r="R125" s="398">
        <v>4.5131485429992901E-2</v>
      </c>
    </row>
    <row r="126" spans="2:18" s="4" customFormat="1" hidden="1" outlineLevel="1" x14ac:dyDescent="0.25">
      <c r="B126" s="114" t="s">
        <v>126</v>
      </c>
      <c r="C126" s="387">
        <v>438237</v>
      </c>
      <c r="D126" s="398">
        <v>-8.0464135463768294E-2</v>
      </c>
      <c r="E126" s="388">
        <v>326903</v>
      </c>
      <c r="F126" s="398">
        <v>-9.698297294012348E-2</v>
      </c>
      <c r="G126" s="389">
        <v>113906</v>
      </c>
      <c r="H126" s="398">
        <v>-0.14106460150965594</v>
      </c>
      <c r="I126" s="390">
        <v>160991</v>
      </c>
      <c r="J126" s="399">
        <v>-7.4987646660001572E-2</v>
      </c>
      <c r="K126" s="388">
        <v>91080</v>
      </c>
      <c r="L126" s="398">
        <v>-4.4331357221551904E-2</v>
      </c>
      <c r="M126" s="390">
        <v>80494</v>
      </c>
      <c r="N126" s="398">
        <v>-5.4646669876801335E-2</v>
      </c>
      <c r="O126" s="387">
        <v>15492</v>
      </c>
      <c r="P126" s="398">
        <v>0.11863672467326158</v>
      </c>
      <c r="Q126" s="387">
        <v>4762</v>
      </c>
      <c r="R126" s="398">
        <v>-0.12124008119579255</v>
      </c>
    </row>
    <row r="127" spans="2:18" s="4" customFormat="1" hidden="1" outlineLevel="1" x14ac:dyDescent="0.25">
      <c r="B127" s="114" t="s">
        <v>146</v>
      </c>
      <c r="C127" s="387">
        <v>341553</v>
      </c>
      <c r="D127" s="398">
        <v>-9.2574880844212726E-2</v>
      </c>
      <c r="E127" s="388">
        <v>252407</v>
      </c>
      <c r="F127" s="398">
        <v>-9.8591498996478788E-2</v>
      </c>
      <c r="G127" s="389">
        <v>97451</v>
      </c>
      <c r="H127" s="398">
        <v>-5.3726792511458066E-2</v>
      </c>
      <c r="I127" s="390">
        <v>116128</v>
      </c>
      <c r="J127" s="399">
        <v>-0.12235674662555363</v>
      </c>
      <c r="K127" s="388">
        <v>70118</v>
      </c>
      <c r="L127" s="398">
        <v>-9.545003031593069E-2</v>
      </c>
      <c r="M127" s="390">
        <v>61867</v>
      </c>
      <c r="N127" s="398">
        <v>-0.10985295387183103</v>
      </c>
      <c r="O127" s="387">
        <v>14726</v>
      </c>
      <c r="P127" s="398">
        <v>-1.6948003525184552E-3</v>
      </c>
      <c r="Q127" s="387">
        <v>4302</v>
      </c>
      <c r="R127" s="398">
        <v>4.5189504373177813E-2</v>
      </c>
    </row>
    <row r="128" spans="2:18" s="4" customFormat="1" hidden="1" outlineLevel="1" x14ac:dyDescent="0.25">
      <c r="B128" s="114" t="s">
        <v>129</v>
      </c>
      <c r="C128" s="387">
        <v>411483</v>
      </c>
      <c r="D128" s="398">
        <v>-3.2075724679442752E-2</v>
      </c>
      <c r="E128" s="388">
        <v>303628</v>
      </c>
      <c r="F128" s="398">
        <v>-4.0090544372749393E-2</v>
      </c>
      <c r="G128" s="389">
        <v>111572</v>
      </c>
      <c r="H128" s="398">
        <v>-2.6031391308902307E-2</v>
      </c>
      <c r="I128" s="390">
        <v>144506</v>
      </c>
      <c r="J128" s="399">
        <v>-4.3272732087763721E-2</v>
      </c>
      <c r="K128" s="388">
        <v>91053</v>
      </c>
      <c r="L128" s="398">
        <v>2.2274865553671974E-2</v>
      </c>
      <c r="M128" s="390">
        <v>82407</v>
      </c>
      <c r="N128" s="398">
        <v>2.8737282316958934E-2</v>
      </c>
      <c r="O128" s="387">
        <v>13171</v>
      </c>
      <c r="P128" s="398">
        <v>-0.1635867149298279</v>
      </c>
      <c r="Q128" s="387">
        <v>3631</v>
      </c>
      <c r="R128" s="398">
        <v>-9.0886329494241358E-2</v>
      </c>
    </row>
    <row r="129" spans="2:18" s="4" customFormat="1" hidden="1" outlineLevel="1" x14ac:dyDescent="0.25">
      <c r="B129" s="114" t="s">
        <v>130</v>
      </c>
      <c r="C129" s="387">
        <v>466179</v>
      </c>
      <c r="D129" s="398">
        <v>-4.1072023630761123E-2</v>
      </c>
      <c r="E129" s="388">
        <v>338528</v>
      </c>
      <c r="F129" s="398">
        <v>-4.1032483222997462E-2</v>
      </c>
      <c r="G129" s="389">
        <v>125114</v>
      </c>
      <c r="H129" s="398">
        <v>-2.0051067562698699E-2</v>
      </c>
      <c r="I129" s="390">
        <v>160319</v>
      </c>
      <c r="J129" s="399">
        <v>-4.5686155457932975E-2</v>
      </c>
      <c r="K129" s="388">
        <v>109729</v>
      </c>
      <c r="L129" s="398">
        <v>-3.6839702965082544E-2</v>
      </c>
      <c r="M129" s="390">
        <v>99946</v>
      </c>
      <c r="N129" s="398">
        <v>-3.1343283582089598E-2</v>
      </c>
      <c r="O129" s="387">
        <v>14360</v>
      </c>
      <c r="P129" s="398">
        <v>-2.6968423905678329E-2</v>
      </c>
      <c r="Q129" s="387">
        <v>3562</v>
      </c>
      <c r="R129" s="398">
        <v>-0.19937064508878399</v>
      </c>
    </row>
    <row r="130" spans="2:18" s="4" customFormat="1" hidden="1" outlineLevel="1" x14ac:dyDescent="0.25">
      <c r="B130" s="114" t="s">
        <v>131</v>
      </c>
      <c r="C130" s="387">
        <v>528592</v>
      </c>
      <c r="D130" s="398">
        <v>-8.2683081957001248E-3</v>
      </c>
      <c r="E130" s="388">
        <v>388074</v>
      </c>
      <c r="F130" s="398">
        <v>-1.0764803197577333E-2</v>
      </c>
      <c r="G130" s="389">
        <v>138788</v>
      </c>
      <c r="H130" s="398">
        <v>-3.8484720422881646E-2</v>
      </c>
      <c r="I130" s="390">
        <v>185642</v>
      </c>
      <c r="J130" s="399">
        <v>1.8695640244738909E-2</v>
      </c>
      <c r="K130" s="388">
        <v>126632</v>
      </c>
      <c r="L130" s="398">
        <v>6.1417935944192426E-3</v>
      </c>
      <c r="M130" s="390">
        <v>114443</v>
      </c>
      <c r="N130" s="398">
        <v>1.3406653738189389E-2</v>
      </c>
      <c r="O130" s="387">
        <v>9967</v>
      </c>
      <c r="P130" s="398">
        <v>-0.1125456326239872</v>
      </c>
      <c r="Q130" s="387">
        <v>3919</v>
      </c>
      <c r="R130" s="398">
        <v>8.4994462901439638E-2</v>
      </c>
    </row>
    <row r="131" spans="2:18" s="4" customFormat="1" hidden="1" outlineLevel="1" x14ac:dyDescent="0.25">
      <c r="B131" s="114" t="s">
        <v>132</v>
      </c>
      <c r="C131" s="387">
        <v>409689</v>
      </c>
      <c r="D131" s="398">
        <v>-0.11690873113384459</v>
      </c>
      <c r="E131" s="388">
        <v>301595</v>
      </c>
      <c r="F131" s="398">
        <v>-0.1225893353271289</v>
      </c>
      <c r="G131" s="389">
        <v>109924</v>
      </c>
      <c r="H131" s="398">
        <v>-0.12626977187822908</v>
      </c>
      <c r="I131" s="390">
        <v>142373</v>
      </c>
      <c r="J131" s="399">
        <v>-0.12996211195306773</v>
      </c>
      <c r="K131" s="388">
        <v>89626</v>
      </c>
      <c r="L131" s="398">
        <v>-0.11619284284432352</v>
      </c>
      <c r="M131" s="390">
        <v>81660</v>
      </c>
      <c r="N131" s="398">
        <v>-0.10450707314398511</v>
      </c>
      <c r="O131" s="387">
        <v>14065</v>
      </c>
      <c r="P131" s="398">
        <v>-2.3467333194473361E-2</v>
      </c>
      <c r="Q131" s="387">
        <v>4403</v>
      </c>
      <c r="R131" s="398">
        <v>5.0216845469071014E-3</v>
      </c>
    </row>
    <row r="132" spans="2:18" s="4" customFormat="1" hidden="1" outlineLevel="1" x14ac:dyDescent="0.25">
      <c r="B132" s="114" t="s">
        <v>147</v>
      </c>
      <c r="C132" s="387">
        <v>467144</v>
      </c>
      <c r="D132" s="398">
        <v>-4.2374670725582431E-2</v>
      </c>
      <c r="E132" s="388">
        <v>357908</v>
      </c>
      <c r="F132" s="398">
        <v>-5.7454736980709686E-2</v>
      </c>
      <c r="G132" s="389">
        <v>132946</v>
      </c>
      <c r="H132" s="398">
        <v>-8.5439511302505378E-2</v>
      </c>
      <c r="I132" s="390">
        <v>170847</v>
      </c>
      <c r="J132" s="399">
        <v>-3.4004104918551881E-2</v>
      </c>
      <c r="K132" s="388">
        <v>87707</v>
      </c>
      <c r="L132" s="398">
        <v>-2.3432256890334457E-3</v>
      </c>
      <c r="M132" s="390">
        <v>79178</v>
      </c>
      <c r="N132" s="398">
        <v>1.6699137211244608E-3</v>
      </c>
      <c r="O132" s="387">
        <v>17346</v>
      </c>
      <c r="P132" s="398">
        <v>0.10266353060835298</v>
      </c>
      <c r="Q132" s="387">
        <v>4183</v>
      </c>
      <c r="R132" s="398">
        <v>-5.9154295996401207E-2</v>
      </c>
    </row>
    <row r="133" spans="2:18" s="4" customFormat="1" hidden="1" outlineLevel="1" x14ac:dyDescent="0.25">
      <c r="B133" s="114" t="s">
        <v>121</v>
      </c>
      <c r="C133" s="387">
        <v>457530</v>
      </c>
      <c r="D133" s="398">
        <v>5.778234000790694E-2</v>
      </c>
      <c r="E133" s="388">
        <v>350364</v>
      </c>
      <c r="F133" s="398">
        <v>7.9487929998613538E-2</v>
      </c>
      <c r="G133" s="389">
        <v>131730</v>
      </c>
      <c r="H133" s="398">
        <v>7.21000073247553E-2</v>
      </c>
      <c r="I133" s="390">
        <v>165776</v>
      </c>
      <c r="J133" s="399">
        <v>8.8654811001076972E-2</v>
      </c>
      <c r="K133" s="388">
        <v>83898</v>
      </c>
      <c r="L133" s="398">
        <v>-8.848512055950053E-3</v>
      </c>
      <c r="M133" s="390">
        <v>76158</v>
      </c>
      <c r="N133" s="398">
        <v>3.5895482800364586E-2</v>
      </c>
      <c r="O133" s="387">
        <v>18909</v>
      </c>
      <c r="P133" s="398">
        <v>4.5447006137004475E-2</v>
      </c>
      <c r="Q133" s="387">
        <v>4359</v>
      </c>
      <c r="R133" s="398">
        <v>-0.16781214203894612</v>
      </c>
    </row>
    <row r="134" spans="2:18" s="4" customFormat="1" hidden="1" outlineLevel="1" x14ac:dyDescent="0.25">
      <c r="B134" s="114" t="s">
        <v>122</v>
      </c>
      <c r="C134" s="387">
        <v>438336</v>
      </c>
      <c r="D134" s="398">
        <v>-3.96487545817239E-2</v>
      </c>
      <c r="E134" s="388">
        <v>328380</v>
      </c>
      <c r="F134" s="398">
        <v>-5.5565142364107034E-2</v>
      </c>
      <c r="G134" s="389">
        <v>129734</v>
      </c>
      <c r="H134" s="398">
        <v>-2.2218537555960816E-2</v>
      </c>
      <c r="I134" s="390">
        <v>149594</v>
      </c>
      <c r="J134" s="399">
        <v>-6.4154295616488111E-2</v>
      </c>
      <c r="K134" s="388">
        <v>89031</v>
      </c>
      <c r="L134" s="398">
        <v>2.5348381895658134E-2</v>
      </c>
      <c r="M134" s="390">
        <v>78836</v>
      </c>
      <c r="N134" s="398">
        <v>3.436241258511874E-2</v>
      </c>
      <c r="O134" s="387">
        <v>16894</v>
      </c>
      <c r="P134" s="398">
        <v>3.8623804147601692E-3</v>
      </c>
      <c r="Q134" s="387">
        <v>4031</v>
      </c>
      <c r="R134" s="398">
        <v>-0.20633983067532979</v>
      </c>
    </row>
    <row r="135" spans="2:18" s="4" customFormat="1" ht="15.75" collapsed="1" x14ac:dyDescent="0.25">
      <c r="B135" s="102">
        <v>2007</v>
      </c>
      <c r="C135" s="392">
        <v>5278784</v>
      </c>
      <c r="D135" s="393">
        <v>-3.1595778619496917E-2</v>
      </c>
      <c r="E135" s="394">
        <v>3959943</v>
      </c>
      <c r="F135" s="393">
        <v>-3.6254627139557738E-2</v>
      </c>
      <c r="G135" s="395">
        <v>1475064</v>
      </c>
      <c r="H135" s="393">
        <v>-3.7480513904377344E-2</v>
      </c>
      <c r="I135" s="396">
        <v>1868182</v>
      </c>
      <c r="J135" s="397">
        <v>-3.2741212548908383E-2</v>
      </c>
      <c r="K135" s="394">
        <v>1082750</v>
      </c>
      <c r="L135" s="393">
        <v>-1.8526307392756292E-2</v>
      </c>
      <c r="M135" s="396">
        <v>969349</v>
      </c>
      <c r="N135" s="393">
        <v>-1.7351839799851221E-2</v>
      </c>
      <c r="O135" s="392">
        <v>183665</v>
      </c>
      <c r="P135" s="393">
        <v>4.8803707330951074E-3</v>
      </c>
      <c r="Q135" s="392">
        <v>52426</v>
      </c>
      <c r="R135" s="393">
        <v>-6.627246335512138E-2</v>
      </c>
    </row>
    <row r="136" spans="2:18" s="4" customFormat="1" hidden="1" outlineLevel="1" x14ac:dyDescent="0.25">
      <c r="B136" s="114" t="s">
        <v>123</v>
      </c>
      <c r="C136" s="387">
        <v>421706</v>
      </c>
      <c r="D136" s="398">
        <v>7.3543151136534313E-2</v>
      </c>
      <c r="E136" s="388">
        <v>329074</v>
      </c>
      <c r="F136" s="398">
        <v>8.8078138845904652E-2</v>
      </c>
      <c r="G136" s="389">
        <v>129774</v>
      </c>
      <c r="H136" s="400"/>
      <c r="I136" s="390">
        <v>152668</v>
      </c>
      <c r="J136" s="401"/>
      <c r="K136" s="388">
        <v>73726</v>
      </c>
      <c r="L136" s="398">
        <v>2.9017265203009179E-2</v>
      </c>
      <c r="M136" s="390">
        <v>66363</v>
      </c>
      <c r="N136" s="402"/>
      <c r="O136" s="387">
        <v>14266</v>
      </c>
      <c r="P136" s="398">
        <v>1.8708940302770705E-2</v>
      </c>
      <c r="Q136" s="387">
        <v>4640</v>
      </c>
      <c r="R136" s="398">
        <v>-1.9027484143763207E-2</v>
      </c>
    </row>
    <row r="137" spans="2:18" s="4" customFormat="1" hidden="1" outlineLevel="1" x14ac:dyDescent="0.25">
      <c r="B137" s="114" t="s">
        <v>124</v>
      </c>
      <c r="C137" s="387">
        <v>421613</v>
      </c>
      <c r="D137" s="398">
        <v>6.9975129428484495E-2</v>
      </c>
      <c r="E137" s="388">
        <v>321876</v>
      </c>
      <c r="F137" s="398">
        <v>7.3811263348579237E-2</v>
      </c>
      <c r="G137" s="389">
        <v>118889</v>
      </c>
      <c r="H137" s="400"/>
      <c r="I137" s="390">
        <v>150745</v>
      </c>
      <c r="J137" s="401"/>
      <c r="K137" s="388">
        <v>78900</v>
      </c>
      <c r="L137" s="398">
        <v>9.0170503219388243E-2</v>
      </c>
      <c r="M137" s="390">
        <v>70799</v>
      </c>
      <c r="N137" s="402"/>
      <c r="O137" s="387">
        <v>15692</v>
      </c>
      <c r="P137" s="398">
        <v>-3.8892631836834668E-2</v>
      </c>
      <c r="Q137" s="387">
        <v>5145</v>
      </c>
      <c r="R137" s="398">
        <v>-7.9277022190407997E-2</v>
      </c>
    </row>
    <row r="138" spans="2:18" s="4" customFormat="1" hidden="1" outlineLevel="1" x14ac:dyDescent="0.25">
      <c r="B138" s="114" t="s">
        <v>125</v>
      </c>
      <c r="C138" s="387">
        <v>469736</v>
      </c>
      <c r="D138" s="398">
        <v>7.4814833458798802E-2</v>
      </c>
      <c r="E138" s="388">
        <v>358592</v>
      </c>
      <c r="F138" s="398">
        <v>7.4050001647352648E-2</v>
      </c>
      <c r="G138" s="389">
        <v>134943</v>
      </c>
      <c r="H138" s="400"/>
      <c r="I138" s="390">
        <v>167749</v>
      </c>
      <c r="J138" s="401"/>
      <c r="K138" s="388">
        <v>88087</v>
      </c>
      <c r="L138" s="398">
        <v>5.9183550772560656E-2</v>
      </c>
      <c r="M138" s="390">
        <v>78469</v>
      </c>
      <c r="N138" s="402"/>
      <c r="O138" s="387">
        <v>17429</v>
      </c>
      <c r="P138" s="398">
        <v>0.18677652185755145</v>
      </c>
      <c r="Q138" s="387">
        <v>5628</v>
      </c>
      <c r="R138" s="398">
        <v>5.8093626621545491E-2</v>
      </c>
    </row>
    <row r="139" spans="2:18" s="4" customFormat="1" hidden="1" outlineLevel="1" x14ac:dyDescent="0.25">
      <c r="B139" s="114" t="s">
        <v>126</v>
      </c>
      <c r="C139" s="387">
        <v>476585</v>
      </c>
      <c r="D139" s="398">
        <v>0.15211211085378884</v>
      </c>
      <c r="E139" s="388">
        <v>362012</v>
      </c>
      <c r="F139" s="398">
        <v>0.1577641181775733</v>
      </c>
      <c r="G139" s="389">
        <v>132613</v>
      </c>
      <c r="H139" s="400"/>
      <c r="I139" s="390">
        <v>174042</v>
      </c>
      <c r="J139" s="401"/>
      <c r="K139" s="388">
        <v>95305</v>
      </c>
      <c r="L139" s="398">
        <v>0.2094850123099572</v>
      </c>
      <c r="M139" s="390">
        <v>85147</v>
      </c>
      <c r="N139" s="402"/>
      <c r="O139" s="387">
        <v>13849</v>
      </c>
      <c r="P139" s="398">
        <v>-0.18477748999293619</v>
      </c>
      <c r="Q139" s="387">
        <v>5419</v>
      </c>
      <c r="R139" s="398">
        <v>4.3319214478244161E-2</v>
      </c>
    </row>
    <row r="140" spans="2:18" s="4" customFormat="1" hidden="1" outlineLevel="1" x14ac:dyDescent="0.25">
      <c r="B140" s="114" t="s">
        <v>146</v>
      </c>
      <c r="C140" s="387">
        <v>376398</v>
      </c>
      <c r="D140" s="398">
        <v>3.669489774839918E-2</v>
      </c>
      <c r="E140" s="388">
        <v>280014</v>
      </c>
      <c r="F140" s="398">
        <v>3.6655029561701857E-2</v>
      </c>
      <c r="G140" s="389">
        <v>102984</v>
      </c>
      <c r="H140" s="400"/>
      <c r="I140" s="390">
        <v>132318</v>
      </c>
      <c r="J140" s="401"/>
      <c r="K140" s="388">
        <v>77517</v>
      </c>
      <c r="L140" s="398">
        <v>6.936224806522362E-2</v>
      </c>
      <c r="M140" s="390">
        <v>69502</v>
      </c>
      <c r="N140" s="402"/>
      <c r="O140" s="387">
        <v>14751</v>
      </c>
      <c r="P140" s="398">
        <v>-7.2555800062873321E-2</v>
      </c>
      <c r="Q140" s="387">
        <v>4116</v>
      </c>
      <c r="R140" s="398">
        <v>-9.8949211908931689E-2</v>
      </c>
    </row>
    <row r="141" spans="2:18" s="4" customFormat="1" hidden="1" outlineLevel="1" x14ac:dyDescent="0.25">
      <c r="B141" s="114" t="s">
        <v>129</v>
      </c>
      <c r="C141" s="387">
        <v>425119</v>
      </c>
      <c r="D141" s="398">
        <v>0.21503188208629731</v>
      </c>
      <c r="E141" s="388">
        <v>316309</v>
      </c>
      <c r="F141" s="398">
        <v>0.22535795084761512</v>
      </c>
      <c r="G141" s="389">
        <v>114554</v>
      </c>
      <c r="H141" s="400"/>
      <c r="I141" s="390">
        <v>151042</v>
      </c>
      <c r="J141" s="401"/>
      <c r="K141" s="388">
        <v>89069</v>
      </c>
      <c r="L141" s="398">
        <v>0.21815421647200406</v>
      </c>
      <c r="M141" s="390">
        <v>80105</v>
      </c>
      <c r="N141" s="402"/>
      <c r="O141" s="387">
        <v>15747</v>
      </c>
      <c r="P141" s="398">
        <v>8.6000000000000076E-2</v>
      </c>
      <c r="Q141" s="387">
        <v>3994</v>
      </c>
      <c r="R141" s="398">
        <v>-3.2695567934124536E-2</v>
      </c>
    </row>
    <row r="142" spans="2:18" s="4" customFormat="1" hidden="1" outlineLevel="1" x14ac:dyDescent="0.25">
      <c r="B142" s="114" t="s">
        <v>130</v>
      </c>
      <c r="C142" s="387">
        <v>486146</v>
      </c>
      <c r="D142" s="398">
        <v>6.8219661511188523E-3</v>
      </c>
      <c r="E142" s="388">
        <v>353013</v>
      </c>
      <c r="F142" s="398">
        <v>-2.4788251479338941E-2</v>
      </c>
      <c r="G142" s="389">
        <v>127674</v>
      </c>
      <c r="H142" s="400"/>
      <c r="I142" s="390">
        <v>167994</v>
      </c>
      <c r="J142" s="401"/>
      <c r="K142" s="388">
        <v>113926</v>
      </c>
      <c r="L142" s="398">
        <v>9.6908367914809279E-2</v>
      </c>
      <c r="M142" s="390">
        <v>103180</v>
      </c>
      <c r="N142" s="402"/>
      <c r="O142" s="387">
        <v>14758</v>
      </c>
      <c r="P142" s="398">
        <v>0.10613101484035381</v>
      </c>
      <c r="Q142" s="387">
        <v>4449</v>
      </c>
      <c r="R142" s="398">
        <v>0.21457821457821469</v>
      </c>
    </row>
    <row r="143" spans="2:18" s="4" customFormat="1" hidden="1" outlineLevel="1" x14ac:dyDescent="0.25">
      <c r="B143" s="114" t="s">
        <v>131</v>
      </c>
      <c r="C143" s="387">
        <v>532999</v>
      </c>
      <c r="D143" s="398">
        <v>1.8542087078823544E-2</v>
      </c>
      <c r="E143" s="388">
        <v>392297</v>
      </c>
      <c r="F143" s="398">
        <v>3.3415698133884009E-2</v>
      </c>
      <c r="G143" s="389">
        <v>144343</v>
      </c>
      <c r="H143" s="400"/>
      <c r="I143" s="390">
        <v>182235</v>
      </c>
      <c r="J143" s="401"/>
      <c r="K143" s="388">
        <v>125859</v>
      </c>
      <c r="L143" s="398">
        <v>-1.6419193497968165E-2</v>
      </c>
      <c r="M143" s="390">
        <v>112929</v>
      </c>
      <c r="N143" s="402"/>
      <c r="O143" s="387">
        <v>11231</v>
      </c>
      <c r="P143" s="398">
        <v>-2.7197921177999129E-2</v>
      </c>
      <c r="Q143" s="387">
        <v>3612</v>
      </c>
      <c r="R143" s="398">
        <v>-0.13567839195979903</v>
      </c>
    </row>
    <row r="144" spans="2:18" s="4" customFormat="1" hidden="1" outlineLevel="1" x14ac:dyDescent="0.25">
      <c r="B144" s="114" t="s">
        <v>132</v>
      </c>
      <c r="C144" s="387">
        <v>463926</v>
      </c>
      <c r="D144" s="398">
        <v>6.7210478734049728E-2</v>
      </c>
      <c r="E144" s="388">
        <v>343733</v>
      </c>
      <c r="F144" s="398">
        <v>6.6860961355220905E-2</v>
      </c>
      <c r="G144" s="389">
        <v>125810</v>
      </c>
      <c r="H144" s="400"/>
      <c r="I144" s="390">
        <v>163640</v>
      </c>
      <c r="J144" s="401"/>
      <c r="K144" s="388">
        <v>101409</v>
      </c>
      <c r="L144" s="398">
        <v>7.5603780189009484E-2</v>
      </c>
      <c r="M144" s="390">
        <v>91190</v>
      </c>
      <c r="N144" s="402"/>
      <c r="O144" s="387">
        <v>14403</v>
      </c>
      <c r="P144" s="398">
        <v>3.0036472859901409E-2</v>
      </c>
      <c r="Q144" s="387">
        <v>4381</v>
      </c>
      <c r="R144" s="398">
        <v>2.9854254818993953E-2</v>
      </c>
    </row>
    <row r="145" spans="2:18" s="4" customFormat="1" hidden="1" outlineLevel="1" x14ac:dyDescent="0.25">
      <c r="B145" s="114" t="s">
        <v>147</v>
      </c>
      <c r="C145" s="387">
        <v>487815</v>
      </c>
      <c r="D145" s="398">
        <v>6.2824088195564176E-2</v>
      </c>
      <c r="E145" s="388">
        <v>379725</v>
      </c>
      <c r="F145" s="398">
        <v>7.5391386107209302E-2</v>
      </c>
      <c r="G145" s="389">
        <v>145366</v>
      </c>
      <c r="H145" s="400"/>
      <c r="I145" s="390">
        <v>176861</v>
      </c>
      <c r="J145" s="401"/>
      <c r="K145" s="388">
        <v>87913</v>
      </c>
      <c r="L145" s="398">
        <v>3.4781892229101441E-2</v>
      </c>
      <c r="M145" s="390">
        <v>79046</v>
      </c>
      <c r="N145" s="402"/>
      <c r="O145" s="387">
        <v>15731</v>
      </c>
      <c r="P145" s="398">
        <v>5.6255194016492371E-3</v>
      </c>
      <c r="Q145" s="387">
        <v>4446</v>
      </c>
      <c r="R145" s="398">
        <v>-0.1571563981042654</v>
      </c>
    </row>
    <row r="146" spans="2:18" s="4" customFormat="1" hidden="1" outlineLevel="1" x14ac:dyDescent="0.25">
      <c r="B146" s="114" t="s">
        <v>121</v>
      </c>
      <c r="C146" s="387">
        <v>432537</v>
      </c>
      <c r="D146" s="398">
        <v>1.8306765451630458E-2</v>
      </c>
      <c r="E146" s="388">
        <v>324565</v>
      </c>
      <c r="F146" s="398">
        <v>5.8635212738593623E-3</v>
      </c>
      <c r="G146" s="389">
        <v>122871</v>
      </c>
      <c r="H146" s="400"/>
      <c r="I146" s="390">
        <v>152276</v>
      </c>
      <c r="J146" s="401"/>
      <c r="K146" s="388">
        <v>84647</v>
      </c>
      <c r="L146" s="398">
        <v>7.7962432346386557E-2</v>
      </c>
      <c r="M146" s="390">
        <v>73519</v>
      </c>
      <c r="N146" s="402"/>
      <c r="O146" s="387">
        <v>18087</v>
      </c>
      <c r="P146" s="398">
        <v>-2.0577245898088514E-2</v>
      </c>
      <c r="Q146" s="387">
        <v>5238</v>
      </c>
      <c r="R146" s="398">
        <v>2.7864992150706369E-2</v>
      </c>
    </row>
    <row r="147" spans="2:18" s="4" customFormat="1" hidden="1" outlineLevel="1" x14ac:dyDescent="0.25">
      <c r="B147" s="114" t="s">
        <v>122</v>
      </c>
      <c r="C147" s="387">
        <v>456433</v>
      </c>
      <c r="D147" s="398">
        <v>9.0332952715841186E-2</v>
      </c>
      <c r="E147" s="388">
        <v>347700</v>
      </c>
      <c r="F147" s="398">
        <v>9.1035746560899744E-2</v>
      </c>
      <c r="G147" s="389">
        <v>132682</v>
      </c>
      <c r="H147" s="400"/>
      <c r="I147" s="390">
        <v>159849</v>
      </c>
      <c r="J147" s="401"/>
      <c r="K147" s="388">
        <v>86830</v>
      </c>
      <c r="L147" s="398">
        <v>0.10701718598602672</v>
      </c>
      <c r="M147" s="390">
        <v>76217</v>
      </c>
      <c r="N147" s="402"/>
      <c r="O147" s="387">
        <v>16829</v>
      </c>
      <c r="P147" s="398">
        <v>4.9778554051525203E-2</v>
      </c>
      <c r="Q147" s="387">
        <v>5079</v>
      </c>
      <c r="R147" s="398">
        <v>-7.0291048874244866E-2</v>
      </c>
    </row>
    <row r="148" spans="2:18" s="4" customFormat="1" ht="15.75" collapsed="1" x14ac:dyDescent="0.25">
      <c r="B148" s="102">
        <v>2006</v>
      </c>
      <c r="C148" s="392">
        <v>5451013</v>
      </c>
      <c r="D148" s="393">
        <v>7.0141303076015848E-2</v>
      </c>
      <c r="E148" s="394">
        <v>4108910</v>
      </c>
      <c r="F148" s="393">
        <v>7.1356402374713968E-2</v>
      </c>
      <c r="G148" s="395">
        <v>1532503</v>
      </c>
      <c r="H148" s="403"/>
      <c r="I148" s="396">
        <v>1931419</v>
      </c>
      <c r="J148" s="404"/>
      <c r="K148" s="394">
        <v>1103188</v>
      </c>
      <c r="L148" s="393">
        <v>8.1968435051764876E-2</v>
      </c>
      <c r="M148" s="396">
        <v>986466</v>
      </c>
      <c r="N148" s="405"/>
      <c r="O148" s="392">
        <v>182773</v>
      </c>
      <c r="P148" s="393">
        <v>7.452279504577719E-3</v>
      </c>
      <c r="Q148" s="392">
        <v>56147</v>
      </c>
      <c r="R148" s="393">
        <v>-2.2816666086532766E-2</v>
      </c>
    </row>
    <row r="149" spans="2:18" s="4" customFormat="1" hidden="1" outlineLevel="1" x14ac:dyDescent="0.25">
      <c r="B149" s="114" t="s">
        <v>123</v>
      </c>
      <c r="C149" s="387">
        <v>392817</v>
      </c>
      <c r="D149" s="398">
        <v>-2.7630149091908196E-2</v>
      </c>
      <c r="E149" s="388">
        <v>302436</v>
      </c>
      <c r="F149" s="398">
        <v>-4.5051530766899051E-2</v>
      </c>
      <c r="G149" s="389"/>
      <c r="H149" s="400"/>
      <c r="I149" s="390"/>
      <c r="J149" s="401"/>
      <c r="K149" s="388">
        <v>71647</v>
      </c>
      <c r="L149" s="398">
        <v>5.8270065876931287E-2</v>
      </c>
      <c r="M149" s="390"/>
      <c r="N149" s="402"/>
      <c r="O149" s="387">
        <v>14004</v>
      </c>
      <c r="P149" s="398">
        <v>-4.9674267100977221E-2</v>
      </c>
      <c r="Q149" s="387">
        <v>4730</v>
      </c>
      <c r="R149" s="398">
        <v>-2.2121149472813739E-2</v>
      </c>
    </row>
    <row r="150" spans="2:18" s="4" customFormat="1" hidden="1" outlineLevel="1" x14ac:dyDescent="0.25">
      <c r="B150" s="114" t="s">
        <v>124</v>
      </c>
      <c r="C150" s="387">
        <v>394040</v>
      </c>
      <c r="D150" s="398">
        <v>-6.0518855665998239E-2</v>
      </c>
      <c r="E150" s="388">
        <v>299751</v>
      </c>
      <c r="F150" s="398">
        <v>-7.0017591268277668E-2</v>
      </c>
      <c r="G150" s="389"/>
      <c r="H150" s="400"/>
      <c r="I150" s="390"/>
      <c r="J150" s="401"/>
      <c r="K150" s="388">
        <v>72374</v>
      </c>
      <c r="L150" s="398">
        <v>-4.3001084283183055E-2</v>
      </c>
      <c r="M150" s="390"/>
      <c r="N150" s="402"/>
      <c r="O150" s="387">
        <v>16327</v>
      </c>
      <c r="P150" s="398">
        <v>4.985842668964624E-3</v>
      </c>
      <c r="Q150" s="387">
        <v>5588</v>
      </c>
      <c r="R150" s="398">
        <v>6.8042813455657436E-2</v>
      </c>
    </row>
    <row r="151" spans="2:18" s="4" customFormat="1" hidden="1" outlineLevel="1" x14ac:dyDescent="0.25">
      <c r="B151" s="114" t="s">
        <v>125</v>
      </c>
      <c r="C151" s="387">
        <v>437039</v>
      </c>
      <c r="D151" s="398">
        <v>6.8886915986137609E-2</v>
      </c>
      <c r="E151" s="388">
        <v>333869</v>
      </c>
      <c r="F151" s="398">
        <v>8.1924767003253463E-2</v>
      </c>
      <c r="G151" s="389"/>
      <c r="H151" s="400"/>
      <c r="I151" s="390"/>
      <c r="J151" s="401"/>
      <c r="K151" s="388">
        <v>83165</v>
      </c>
      <c r="L151" s="398">
        <v>6.4511999999999903E-2</v>
      </c>
      <c r="M151" s="390"/>
      <c r="N151" s="402"/>
      <c r="O151" s="387">
        <v>14686</v>
      </c>
      <c r="P151" s="398">
        <v>-0.14167153711279956</v>
      </c>
      <c r="Q151" s="387">
        <v>5319</v>
      </c>
      <c r="R151" s="398">
        <v>5.3267326732673315E-2</v>
      </c>
    </row>
    <row r="152" spans="2:18" s="4" customFormat="1" hidden="1" outlineLevel="1" x14ac:dyDescent="0.25">
      <c r="B152" s="114" t="s">
        <v>126</v>
      </c>
      <c r="C152" s="387">
        <v>413662</v>
      </c>
      <c r="D152" s="398">
        <v>-5.5126131805681156E-2</v>
      </c>
      <c r="E152" s="388">
        <v>312682</v>
      </c>
      <c r="F152" s="398">
        <v>-8.5091130403232684E-2</v>
      </c>
      <c r="G152" s="389"/>
      <c r="H152" s="400"/>
      <c r="I152" s="390"/>
      <c r="J152" s="401"/>
      <c r="K152" s="388">
        <v>78798</v>
      </c>
      <c r="L152" s="398">
        <v>2.7045344942194571E-2</v>
      </c>
      <c r="M152" s="390"/>
      <c r="N152" s="402"/>
      <c r="O152" s="387">
        <v>16988</v>
      </c>
      <c r="P152" s="398">
        <v>0.23540106174096431</v>
      </c>
      <c r="Q152" s="387">
        <v>5194</v>
      </c>
      <c r="R152" s="398">
        <v>-6.5659291239431594E-2</v>
      </c>
    </row>
    <row r="153" spans="2:18" s="4" customFormat="1" hidden="1" outlineLevel="1" x14ac:dyDescent="0.25">
      <c r="B153" s="114" t="s">
        <v>146</v>
      </c>
      <c r="C153" s="387">
        <v>363075</v>
      </c>
      <c r="D153" s="398">
        <v>4.2085232425978392E-2</v>
      </c>
      <c r="E153" s="388">
        <v>270113</v>
      </c>
      <c r="F153" s="398">
        <v>4.4036023500309218E-2</v>
      </c>
      <c r="G153" s="389"/>
      <c r="H153" s="400"/>
      <c r="I153" s="390"/>
      <c r="J153" s="401"/>
      <c r="K153" s="388">
        <v>72489</v>
      </c>
      <c r="L153" s="398">
        <v>2.8738079019073659E-2</v>
      </c>
      <c r="M153" s="390"/>
      <c r="N153" s="402"/>
      <c r="O153" s="387">
        <v>15905</v>
      </c>
      <c r="P153" s="398">
        <v>0.11849507735583686</v>
      </c>
      <c r="Q153" s="387">
        <v>4568</v>
      </c>
      <c r="R153" s="398">
        <v>-8.7859424920127771E-2</v>
      </c>
    </row>
    <row r="154" spans="2:18" s="4" customFormat="1" hidden="1" outlineLevel="1" x14ac:dyDescent="0.25">
      <c r="B154" s="114" t="s">
        <v>129</v>
      </c>
      <c r="C154" s="387">
        <v>349883</v>
      </c>
      <c r="D154" s="398">
        <v>5.9601506569679774E-3</v>
      </c>
      <c r="E154" s="388">
        <v>258136</v>
      </c>
      <c r="F154" s="398">
        <v>4.8933544587139721E-3</v>
      </c>
      <c r="G154" s="389"/>
      <c r="H154" s="400"/>
      <c r="I154" s="390"/>
      <c r="J154" s="401"/>
      <c r="K154" s="388">
        <v>73118</v>
      </c>
      <c r="L154" s="398">
        <v>-2.8230480736447516E-3</v>
      </c>
      <c r="M154" s="390"/>
      <c r="N154" s="402"/>
      <c r="O154" s="387">
        <v>14500</v>
      </c>
      <c r="P154" s="398">
        <v>4.3540842029506921E-2</v>
      </c>
      <c r="Q154" s="387">
        <v>4129</v>
      </c>
      <c r="R154" s="398">
        <v>0.11263810293721366</v>
      </c>
    </row>
    <row r="155" spans="2:18" s="4" customFormat="1" hidden="1" outlineLevel="1" x14ac:dyDescent="0.25">
      <c r="B155" s="114" t="s">
        <v>130</v>
      </c>
      <c r="C155" s="387">
        <v>482852</v>
      </c>
      <c r="D155" s="398">
        <v>4.2960236563181153E-2</v>
      </c>
      <c r="E155" s="388">
        <v>361986</v>
      </c>
      <c r="F155" s="398">
        <v>4.8080375238867434E-2</v>
      </c>
      <c r="G155" s="389"/>
      <c r="H155" s="400"/>
      <c r="I155" s="390"/>
      <c r="J155" s="401"/>
      <c r="K155" s="388">
        <v>103861</v>
      </c>
      <c r="L155" s="398">
        <v>3.9868240571091063E-2</v>
      </c>
      <c r="M155" s="390"/>
      <c r="N155" s="402"/>
      <c r="O155" s="387">
        <v>13342</v>
      </c>
      <c r="P155" s="398">
        <v>3.4596871239469529E-3</v>
      </c>
      <c r="Q155" s="387">
        <v>3663</v>
      </c>
      <c r="R155" s="398">
        <v>-0.16901088929219599</v>
      </c>
    </row>
    <row r="156" spans="2:18" s="4" customFormat="1" hidden="1" outlineLevel="1" x14ac:dyDescent="0.25">
      <c r="B156" s="114" t="s">
        <v>131</v>
      </c>
      <c r="C156" s="387">
        <v>523296</v>
      </c>
      <c r="D156" s="398">
        <v>3.5563251372878746E-2</v>
      </c>
      <c r="E156" s="388">
        <v>379612</v>
      </c>
      <c r="F156" s="398">
        <v>5.5697695114354406E-2</v>
      </c>
      <c r="G156" s="389"/>
      <c r="H156" s="400"/>
      <c r="I156" s="390"/>
      <c r="J156" s="401"/>
      <c r="K156" s="388">
        <v>127960</v>
      </c>
      <c r="L156" s="398">
        <v>-2.2198448783097069E-2</v>
      </c>
      <c r="M156" s="390"/>
      <c r="N156" s="402"/>
      <c r="O156" s="387">
        <v>11545</v>
      </c>
      <c r="P156" s="398">
        <v>6.2195234152175871E-2</v>
      </c>
      <c r="Q156" s="387">
        <v>4179</v>
      </c>
      <c r="R156" s="398">
        <v>4.2924881457449438E-2</v>
      </c>
    </row>
    <row r="157" spans="2:18" s="4" customFormat="1" hidden="1" outlineLevel="1" x14ac:dyDescent="0.25">
      <c r="B157" s="114" t="s">
        <v>132</v>
      </c>
      <c r="C157" s="387">
        <v>434709</v>
      </c>
      <c r="D157" s="398">
        <v>9.206629134730604E-2</v>
      </c>
      <c r="E157" s="388">
        <v>322191</v>
      </c>
      <c r="F157" s="398">
        <v>0.13015767227318165</v>
      </c>
      <c r="G157" s="389"/>
      <c r="H157" s="400"/>
      <c r="I157" s="390"/>
      <c r="J157" s="401"/>
      <c r="K157" s="388">
        <v>94281</v>
      </c>
      <c r="L157" s="398">
        <v>-7.0144396347435745E-3</v>
      </c>
      <c r="M157" s="390"/>
      <c r="N157" s="402"/>
      <c r="O157" s="387">
        <v>13983</v>
      </c>
      <c r="P157" s="398">
        <v>6.2457260086619559E-2</v>
      </c>
      <c r="Q157" s="387">
        <v>4254</v>
      </c>
      <c r="R157" s="398">
        <v>-0.12612982744453571</v>
      </c>
    </row>
    <row r="158" spans="2:18" s="4" customFormat="1" hidden="1" outlineLevel="1" x14ac:dyDescent="0.25">
      <c r="B158" s="114" t="s">
        <v>147</v>
      </c>
      <c r="C158" s="387">
        <v>458980</v>
      </c>
      <c r="D158" s="398">
        <v>-2.3164149626274888E-2</v>
      </c>
      <c r="E158" s="388">
        <v>353104</v>
      </c>
      <c r="F158" s="398">
        <v>-2.5379589786336698E-2</v>
      </c>
      <c r="G158" s="389"/>
      <c r="H158" s="400"/>
      <c r="I158" s="390"/>
      <c r="J158" s="401"/>
      <c r="K158" s="388">
        <v>84958</v>
      </c>
      <c r="L158" s="398">
        <v>-1.9560776891740628E-2</v>
      </c>
      <c r="M158" s="390"/>
      <c r="N158" s="402"/>
      <c r="O158" s="387">
        <v>15643</v>
      </c>
      <c r="P158" s="398">
        <v>8.2500805671930078E-3</v>
      </c>
      <c r="Q158" s="387">
        <v>5275</v>
      </c>
      <c r="R158" s="398">
        <v>-2.2605151009820301E-2</v>
      </c>
    </row>
    <row r="159" spans="2:18" s="4" customFormat="1" hidden="1" outlineLevel="1" x14ac:dyDescent="0.25">
      <c r="B159" s="114" t="s">
        <v>121</v>
      </c>
      <c r="C159" s="387">
        <v>424761</v>
      </c>
      <c r="D159" s="398">
        <v>6.7166297763719518E-2</v>
      </c>
      <c r="E159" s="388">
        <v>322673</v>
      </c>
      <c r="F159" s="398">
        <v>7.6915631768832649E-2</v>
      </c>
      <c r="G159" s="389"/>
      <c r="H159" s="400"/>
      <c r="I159" s="390"/>
      <c r="J159" s="401"/>
      <c r="K159" s="388">
        <v>78525</v>
      </c>
      <c r="L159" s="398">
        <v>5.3263406389999268E-2</v>
      </c>
      <c r="M159" s="390"/>
      <c r="N159" s="402"/>
      <c r="O159" s="387">
        <v>18467</v>
      </c>
      <c r="P159" s="398">
        <v>-1.4059373817120191E-3</v>
      </c>
      <c r="Q159" s="387">
        <v>5096</v>
      </c>
      <c r="R159" s="398">
        <v>-4.801046142350085E-2</v>
      </c>
    </row>
    <row r="160" spans="2:18" s="4" customFormat="1" hidden="1" outlineLevel="1" x14ac:dyDescent="0.25">
      <c r="B160" s="114" t="s">
        <v>122</v>
      </c>
      <c r="C160" s="387">
        <v>418618</v>
      </c>
      <c r="D160" s="398">
        <v>7.6400188713761086E-3</v>
      </c>
      <c r="E160" s="388">
        <v>318688</v>
      </c>
      <c r="F160" s="398">
        <v>5.7246728983759709E-3</v>
      </c>
      <c r="G160" s="389"/>
      <c r="H160" s="400"/>
      <c r="I160" s="390"/>
      <c r="J160" s="401"/>
      <c r="K160" s="388">
        <v>78436</v>
      </c>
      <c r="L160" s="398">
        <v>1.2586979254076258E-2</v>
      </c>
      <c r="M160" s="390"/>
      <c r="N160" s="402"/>
      <c r="O160" s="387">
        <v>16031</v>
      </c>
      <c r="P160" s="398">
        <v>5.7089084065244933E-3</v>
      </c>
      <c r="Q160" s="387">
        <v>5463</v>
      </c>
      <c r="R160" s="398">
        <v>5.6877539175856029E-2</v>
      </c>
    </row>
    <row r="161" spans="2:18" s="4" customFormat="1" ht="15.75" collapsed="1" x14ac:dyDescent="0.25">
      <c r="B161" s="102">
        <v>2005</v>
      </c>
      <c r="C161" s="392">
        <v>5093732</v>
      </c>
      <c r="D161" s="393">
        <v>1.550146661358287E-2</v>
      </c>
      <c r="E161" s="394">
        <v>3835241</v>
      </c>
      <c r="F161" s="393">
        <v>1.6275012440968295E-2</v>
      </c>
      <c r="G161" s="395"/>
      <c r="H161" s="403"/>
      <c r="I161" s="396"/>
      <c r="J161" s="404"/>
      <c r="K161" s="394">
        <v>1019612</v>
      </c>
      <c r="L161" s="393">
        <v>1.3204494775042708E-2</v>
      </c>
      <c r="M161" s="396"/>
      <c r="N161" s="405"/>
      <c r="O161" s="392">
        <v>181421</v>
      </c>
      <c r="P161" s="393">
        <v>2.3635686557732294E-2</v>
      </c>
      <c r="Q161" s="392">
        <v>57458</v>
      </c>
      <c r="R161" s="393">
        <v>-1.9471322036212269E-2</v>
      </c>
    </row>
    <row r="162" spans="2:18" s="4" customFormat="1" hidden="1" outlineLevel="1" x14ac:dyDescent="0.25">
      <c r="B162" s="114" t="s">
        <v>123</v>
      </c>
      <c r="C162" s="387">
        <v>403979</v>
      </c>
      <c r="D162" s="398">
        <v>7.401519119261768E-2</v>
      </c>
      <c r="E162" s="388">
        <v>316704</v>
      </c>
      <c r="F162" s="398">
        <v>9.0053004749776289E-2</v>
      </c>
      <c r="G162" s="389"/>
      <c r="H162" s="400"/>
      <c r="I162" s="390"/>
      <c r="J162" s="401"/>
      <c r="K162" s="388">
        <v>67702</v>
      </c>
      <c r="L162" s="398">
        <v>-1.9459268213579684E-3</v>
      </c>
      <c r="M162" s="390"/>
      <c r="N162" s="402"/>
      <c r="O162" s="387">
        <v>14736</v>
      </c>
      <c r="P162" s="398">
        <v>0.13668620796050601</v>
      </c>
      <c r="Q162" s="387">
        <v>4837</v>
      </c>
      <c r="R162" s="398">
        <v>7.4984378254530082E-3</v>
      </c>
    </row>
    <row r="163" spans="2:18" s="4" customFormat="1" hidden="1" outlineLevel="1" x14ac:dyDescent="0.25">
      <c r="B163" s="114" t="s">
        <v>124</v>
      </c>
      <c r="C163" s="387">
        <v>419423</v>
      </c>
      <c r="D163" s="398">
        <v>9.3885375236356428E-2</v>
      </c>
      <c r="E163" s="388">
        <v>322319</v>
      </c>
      <c r="F163" s="398">
        <v>0.10366210686709243</v>
      </c>
      <c r="G163" s="389"/>
      <c r="H163" s="400"/>
      <c r="I163" s="390"/>
      <c r="J163" s="401"/>
      <c r="K163" s="388">
        <v>75626</v>
      </c>
      <c r="L163" s="398">
        <v>5.0740545196876541E-2</v>
      </c>
      <c r="M163" s="390"/>
      <c r="N163" s="402"/>
      <c r="O163" s="387">
        <v>16246</v>
      </c>
      <c r="P163" s="398">
        <v>8.2850096647337113E-2</v>
      </c>
      <c r="Q163" s="387">
        <v>5232</v>
      </c>
      <c r="R163" s="398">
        <v>0.18828071769248234</v>
      </c>
    </row>
    <row r="164" spans="2:18" s="4" customFormat="1" hidden="1" outlineLevel="1" x14ac:dyDescent="0.25">
      <c r="B164" s="114" t="s">
        <v>125</v>
      </c>
      <c r="C164" s="387">
        <v>408873</v>
      </c>
      <c r="D164" s="398">
        <v>1.2565657666314234E-2</v>
      </c>
      <c r="E164" s="388">
        <v>308588</v>
      </c>
      <c r="F164" s="398">
        <v>2.0462962962962905E-2</v>
      </c>
      <c r="G164" s="389"/>
      <c r="H164" s="400"/>
      <c r="I164" s="390"/>
      <c r="J164" s="401"/>
      <c r="K164" s="388">
        <v>78125</v>
      </c>
      <c r="L164" s="398">
        <v>-3.2998725105519155E-2</v>
      </c>
      <c r="M164" s="390"/>
      <c r="N164" s="402"/>
      <c r="O164" s="387">
        <v>17110</v>
      </c>
      <c r="P164" s="398">
        <v>6.4385692068429146E-2</v>
      </c>
      <c r="Q164" s="387">
        <v>5050</v>
      </c>
      <c r="R164" s="398">
        <v>0.11405250386057797</v>
      </c>
    </row>
    <row r="165" spans="2:18" s="4" customFormat="1" hidden="1" outlineLevel="1" x14ac:dyDescent="0.25">
      <c r="B165" s="114" t="s">
        <v>126</v>
      </c>
      <c r="C165" s="387">
        <v>437796</v>
      </c>
      <c r="D165" s="398">
        <v>2.8687436411356515E-2</v>
      </c>
      <c r="E165" s="388">
        <v>341763</v>
      </c>
      <c r="F165" s="398">
        <v>4.6644739259858126E-2</v>
      </c>
      <c r="G165" s="389"/>
      <c r="H165" s="400"/>
      <c r="I165" s="390"/>
      <c r="J165" s="401"/>
      <c r="K165" s="388">
        <v>76723</v>
      </c>
      <c r="L165" s="398">
        <v>-5.1444043321299593E-2</v>
      </c>
      <c r="M165" s="390"/>
      <c r="N165" s="402"/>
      <c r="O165" s="387">
        <v>13751</v>
      </c>
      <c r="P165" s="398">
        <v>-7.4346759058755429E-3</v>
      </c>
      <c r="Q165" s="387">
        <v>5559</v>
      </c>
      <c r="R165" s="398">
        <v>0.28769979152189018</v>
      </c>
    </row>
    <row r="166" spans="2:18" s="4" customFormat="1" hidden="1" outlineLevel="1" x14ac:dyDescent="0.25">
      <c r="B166" s="114" t="s">
        <v>146</v>
      </c>
      <c r="C166" s="387">
        <v>348412</v>
      </c>
      <c r="D166" s="398">
        <v>-7.981607519682643E-2</v>
      </c>
      <c r="E166" s="388">
        <v>258720</v>
      </c>
      <c r="F166" s="398">
        <v>-0.12150002376893876</v>
      </c>
      <c r="G166" s="389"/>
      <c r="H166" s="400"/>
      <c r="I166" s="390"/>
      <c r="J166" s="401"/>
      <c r="K166" s="388">
        <v>70464</v>
      </c>
      <c r="L166" s="398">
        <v>6.5618147448015085E-2</v>
      </c>
      <c r="M166" s="390"/>
      <c r="N166" s="402"/>
      <c r="O166" s="387">
        <v>14220</v>
      </c>
      <c r="P166" s="398">
        <v>5.2475760491451418E-2</v>
      </c>
      <c r="Q166" s="387">
        <v>5008</v>
      </c>
      <c r="R166" s="398">
        <v>0.11412680756395988</v>
      </c>
    </row>
    <row r="167" spans="2:18" s="4" customFormat="1" hidden="1" outlineLevel="1" x14ac:dyDescent="0.25">
      <c r="B167" s="114" t="s">
        <v>129</v>
      </c>
      <c r="C167" s="387">
        <v>347810</v>
      </c>
      <c r="D167" s="398">
        <v>3.4883928518295804E-2</v>
      </c>
      <c r="E167" s="388">
        <v>256879</v>
      </c>
      <c r="F167" s="398">
        <v>3.8553749246997171E-2</v>
      </c>
      <c r="G167" s="389"/>
      <c r="H167" s="400"/>
      <c r="I167" s="390"/>
      <c r="J167" s="401"/>
      <c r="K167" s="388">
        <v>73325</v>
      </c>
      <c r="L167" s="398">
        <v>2.510869717177644E-2</v>
      </c>
      <c r="M167" s="390"/>
      <c r="N167" s="402"/>
      <c r="O167" s="387">
        <v>13895</v>
      </c>
      <c r="P167" s="398">
        <v>3.2394680139683496E-2</v>
      </c>
      <c r="Q167" s="387">
        <v>3711</v>
      </c>
      <c r="R167" s="398">
        <v>-1.1717709720372782E-2</v>
      </c>
    </row>
    <row r="168" spans="2:18" s="4" customFormat="1" hidden="1" outlineLevel="1" x14ac:dyDescent="0.25">
      <c r="B168" s="114" t="s">
        <v>130</v>
      </c>
      <c r="C168" s="387">
        <v>462963</v>
      </c>
      <c r="D168" s="398">
        <v>4.1159445060394262E-2</v>
      </c>
      <c r="E168" s="388">
        <v>345380</v>
      </c>
      <c r="F168" s="398">
        <v>7.2572054991910218E-2</v>
      </c>
      <c r="G168" s="389"/>
      <c r="H168" s="400"/>
      <c r="I168" s="390"/>
      <c r="J168" s="401"/>
      <c r="K168" s="388">
        <v>99879</v>
      </c>
      <c r="L168" s="398">
        <v>-5.3207826185871943E-2</v>
      </c>
      <c r="M168" s="390"/>
      <c r="N168" s="402"/>
      <c r="O168" s="387">
        <v>13296</v>
      </c>
      <c r="P168" s="398">
        <v>4.2087937926169827E-2</v>
      </c>
      <c r="Q168" s="387">
        <v>4408</v>
      </c>
      <c r="R168" s="398">
        <v>2.0459195271653741E-3</v>
      </c>
    </row>
    <row r="169" spans="2:18" s="4" customFormat="1" hidden="1" outlineLevel="1" x14ac:dyDescent="0.25">
      <c r="B169" s="114" t="s">
        <v>131</v>
      </c>
      <c r="C169" s="387">
        <v>505325</v>
      </c>
      <c r="D169" s="398">
        <v>-2.930758266709188E-2</v>
      </c>
      <c r="E169" s="388">
        <v>359584</v>
      </c>
      <c r="F169" s="398">
        <v>-6.0902993961932994E-2</v>
      </c>
      <c r="G169" s="389"/>
      <c r="H169" s="400"/>
      <c r="I169" s="390"/>
      <c r="J169" s="401"/>
      <c r="K169" s="388">
        <v>130865</v>
      </c>
      <c r="L169" s="398">
        <v>6.0296703207668001E-2</v>
      </c>
      <c r="M169" s="390"/>
      <c r="N169" s="402"/>
      <c r="O169" s="387">
        <v>10869</v>
      </c>
      <c r="P169" s="398">
        <v>0.1217875941789659</v>
      </c>
      <c r="Q169" s="387">
        <v>4007</v>
      </c>
      <c r="R169" s="398">
        <v>-0.12242663162505474</v>
      </c>
    </row>
    <row r="170" spans="2:18" s="4" customFormat="1" hidden="1" outlineLevel="1" x14ac:dyDescent="0.25">
      <c r="B170" s="114" t="s">
        <v>132</v>
      </c>
      <c r="C170" s="387">
        <v>398061</v>
      </c>
      <c r="D170" s="398">
        <v>-1.5536314465688816E-2</v>
      </c>
      <c r="E170" s="388">
        <v>285085</v>
      </c>
      <c r="F170" s="398">
        <v>-1.9470603206922843E-2</v>
      </c>
      <c r="G170" s="389"/>
      <c r="H170" s="400"/>
      <c r="I170" s="390"/>
      <c r="J170" s="401"/>
      <c r="K170" s="388">
        <v>94947</v>
      </c>
      <c r="L170" s="398">
        <v>-1.778288126125005E-2</v>
      </c>
      <c r="M170" s="390"/>
      <c r="N170" s="402"/>
      <c r="O170" s="387">
        <v>13161</v>
      </c>
      <c r="P170" s="398">
        <v>6.6099635479951457E-2</v>
      </c>
      <c r="Q170" s="387">
        <v>4868</v>
      </c>
      <c r="R170" s="398">
        <v>6.1491495856955902E-2</v>
      </c>
    </row>
    <row r="171" spans="2:18" s="4" customFormat="1" hidden="1" outlineLevel="1" x14ac:dyDescent="0.25">
      <c r="B171" s="114" t="s">
        <v>147</v>
      </c>
      <c r="C171" s="387">
        <v>469864</v>
      </c>
      <c r="D171" s="398">
        <v>4.5920286709628666E-2</v>
      </c>
      <c r="E171" s="388">
        <v>362299</v>
      </c>
      <c r="F171" s="398">
        <v>4.6477839911267305E-2</v>
      </c>
      <c r="G171" s="389"/>
      <c r="H171" s="400"/>
      <c r="I171" s="390"/>
      <c r="J171" s="401"/>
      <c r="K171" s="388">
        <v>86653</v>
      </c>
      <c r="L171" s="398">
        <v>6.2275507827344923E-2</v>
      </c>
      <c r="M171" s="390"/>
      <c r="N171" s="402"/>
      <c r="O171" s="387">
        <v>15515</v>
      </c>
      <c r="P171" s="398">
        <v>-4.2402172571287533E-2</v>
      </c>
      <c r="Q171" s="387">
        <v>5397</v>
      </c>
      <c r="R171" s="398">
        <v>2.7608530083777616E-2</v>
      </c>
    </row>
    <row r="172" spans="2:18" s="4" customFormat="1" hidden="1" outlineLevel="1" x14ac:dyDescent="0.25">
      <c r="B172" s="114" t="s">
        <v>121</v>
      </c>
      <c r="C172" s="387">
        <v>398027</v>
      </c>
      <c r="D172" s="398">
        <v>2.4351138162212349E-2</v>
      </c>
      <c r="E172" s="388">
        <v>299627</v>
      </c>
      <c r="F172" s="398">
        <v>3.3545818931914884E-2</v>
      </c>
      <c r="G172" s="389"/>
      <c r="H172" s="400"/>
      <c r="I172" s="390"/>
      <c r="J172" s="401"/>
      <c r="K172" s="388">
        <v>74554</v>
      </c>
      <c r="L172" s="398">
        <v>-3.0368453224778547E-2</v>
      </c>
      <c r="M172" s="390"/>
      <c r="N172" s="402"/>
      <c r="O172" s="387">
        <v>18493</v>
      </c>
      <c r="P172" s="398">
        <v>0.11692939542187597</v>
      </c>
      <c r="Q172" s="387">
        <v>5353</v>
      </c>
      <c r="R172" s="398">
        <v>2.6068621813302606E-2</v>
      </c>
    </row>
    <row r="173" spans="2:18" s="4" customFormat="1" hidden="1" outlineLevel="1" x14ac:dyDescent="0.25">
      <c r="B173" s="114" t="s">
        <v>122</v>
      </c>
      <c r="C173" s="387">
        <v>415444</v>
      </c>
      <c r="D173" s="398">
        <v>7.364297011484755E-2</v>
      </c>
      <c r="E173" s="388">
        <v>316874</v>
      </c>
      <c r="F173" s="398">
        <v>8.3859801544002632E-2</v>
      </c>
      <c r="G173" s="389"/>
      <c r="H173" s="400"/>
      <c r="I173" s="390"/>
      <c r="J173" s="401"/>
      <c r="K173" s="388">
        <v>77461</v>
      </c>
      <c r="L173" s="398">
        <v>4.8697606411783889E-2</v>
      </c>
      <c r="M173" s="390"/>
      <c r="N173" s="402"/>
      <c r="O173" s="387">
        <v>15940</v>
      </c>
      <c r="P173" s="398">
        <v>2.2384709127060587E-2</v>
      </c>
      <c r="Q173" s="387">
        <v>5169</v>
      </c>
      <c r="R173" s="398">
        <v>6.4252336448598069E-3</v>
      </c>
    </row>
    <row r="174" spans="2:18" s="4" customFormat="1" ht="15.75" collapsed="1" x14ac:dyDescent="0.25">
      <c r="B174" s="102">
        <v>2004</v>
      </c>
      <c r="C174" s="392">
        <v>5015977</v>
      </c>
      <c r="D174" s="393">
        <v>2.4086142862713711E-2</v>
      </c>
      <c r="E174" s="394">
        <v>3773822</v>
      </c>
      <c r="F174" s="393">
        <v>2.6195040639131584E-2</v>
      </c>
      <c r="G174" s="395"/>
      <c r="H174" s="403"/>
      <c r="I174" s="396"/>
      <c r="J174" s="404"/>
      <c r="K174" s="394">
        <v>1006324</v>
      </c>
      <c r="L174" s="393">
        <v>9.3075130084530056E-3</v>
      </c>
      <c r="M174" s="396"/>
      <c r="N174" s="405"/>
      <c r="O174" s="392">
        <v>177232</v>
      </c>
      <c r="P174" s="393">
        <v>5.4895868673701997E-2</v>
      </c>
      <c r="Q174" s="392">
        <v>58599</v>
      </c>
      <c r="R174" s="393">
        <v>5.6599350883519639E-2</v>
      </c>
    </row>
    <row r="175" spans="2:18" s="4" customFormat="1" hidden="1" outlineLevel="1" x14ac:dyDescent="0.25">
      <c r="B175" s="114" t="s">
        <v>123</v>
      </c>
      <c r="C175" s="387">
        <v>376139</v>
      </c>
      <c r="D175" s="398">
        <v>1.6388614169058124E-2</v>
      </c>
      <c r="E175" s="388">
        <v>290540</v>
      </c>
      <c r="F175" s="398">
        <v>1.4653703238063365E-2</v>
      </c>
      <c r="G175" s="389"/>
      <c r="H175" s="400"/>
      <c r="I175" s="390"/>
      <c r="J175" s="401"/>
      <c r="K175" s="388">
        <v>67834</v>
      </c>
      <c r="L175" s="398">
        <v>2.0428425296347585E-2</v>
      </c>
      <c r="M175" s="390"/>
      <c r="N175" s="402"/>
      <c r="O175" s="387">
        <v>12964</v>
      </c>
      <c r="P175" s="398">
        <v>-7.8934280639431642E-2</v>
      </c>
      <c r="Q175" s="387">
        <v>4801</v>
      </c>
      <c r="R175" s="398">
        <v>0.51022334067316777</v>
      </c>
    </row>
    <row r="176" spans="2:18" s="4" customFormat="1" hidden="1" outlineLevel="1" x14ac:dyDescent="0.25">
      <c r="B176" s="114" t="s">
        <v>124</v>
      </c>
      <c r="C176" s="387">
        <v>383425</v>
      </c>
      <c r="D176" s="398">
        <v>-4.9309219661205272E-2</v>
      </c>
      <c r="E176" s="388">
        <v>292045</v>
      </c>
      <c r="F176" s="398">
        <v>-5.3188350823955788E-2</v>
      </c>
      <c r="G176" s="389"/>
      <c r="H176" s="400"/>
      <c r="I176" s="390"/>
      <c r="J176" s="401"/>
      <c r="K176" s="388">
        <v>71974</v>
      </c>
      <c r="L176" s="398">
        <v>-4.5121061359867376E-2</v>
      </c>
      <c r="M176" s="390"/>
      <c r="N176" s="402"/>
      <c r="O176" s="387">
        <v>15003</v>
      </c>
      <c r="P176" s="398">
        <v>-1.445181633055248E-2</v>
      </c>
      <c r="Q176" s="387">
        <v>4403</v>
      </c>
      <c r="R176" s="398">
        <v>3.284072249589487E-2</v>
      </c>
    </row>
    <row r="177" spans="2:18" s="4" customFormat="1" hidden="1" outlineLevel="1" x14ac:dyDescent="0.25">
      <c r="B177" s="114" t="s">
        <v>125</v>
      </c>
      <c r="C177" s="387">
        <v>403799</v>
      </c>
      <c r="D177" s="398">
        <v>-0.15613963227826144</v>
      </c>
      <c r="E177" s="388">
        <v>302400</v>
      </c>
      <c r="F177" s="398">
        <v>-0.17747410566628952</v>
      </c>
      <c r="G177" s="389"/>
      <c r="H177" s="400"/>
      <c r="I177" s="390"/>
      <c r="J177" s="401"/>
      <c r="K177" s="388">
        <v>80791</v>
      </c>
      <c r="L177" s="398">
        <v>-0.11673900447146024</v>
      </c>
      <c r="M177" s="390"/>
      <c r="N177" s="402"/>
      <c r="O177" s="387">
        <v>16075</v>
      </c>
      <c r="P177" s="398">
        <v>0.13789197989665181</v>
      </c>
      <c r="Q177" s="387">
        <v>4533</v>
      </c>
      <c r="R177" s="398">
        <v>-0.13984819734345355</v>
      </c>
    </row>
    <row r="178" spans="2:18" s="4" customFormat="1" hidden="1" outlineLevel="1" x14ac:dyDescent="0.25">
      <c r="B178" s="114" t="s">
        <v>126</v>
      </c>
      <c r="C178" s="387">
        <v>425587</v>
      </c>
      <c r="D178" s="398">
        <v>0.16321281759741102</v>
      </c>
      <c r="E178" s="388">
        <v>326532</v>
      </c>
      <c r="F178" s="398">
        <v>0.1724541566877198</v>
      </c>
      <c r="G178" s="389"/>
      <c r="H178" s="400"/>
      <c r="I178" s="390"/>
      <c r="J178" s="401"/>
      <c r="K178" s="388">
        <v>80884</v>
      </c>
      <c r="L178" s="398">
        <v>0.16490480168217303</v>
      </c>
      <c r="M178" s="390"/>
      <c r="N178" s="402"/>
      <c r="O178" s="387">
        <v>13854</v>
      </c>
      <c r="P178" s="398">
        <v>2.9682183450372435E-3</v>
      </c>
      <c r="Q178" s="387">
        <v>4317</v>
      </c>
      <c r="R178" s="398">
        <v>4.730713245997098E-2</v>
      </c>
    </row>
    <row r="179" spans="2:18" s="4" customFormat="1" hidden="1" outlineLevel="1" x14ac:dyDescent="0.25">
      <c r="B179" s="114" t="s">
        <v>146</v>
      </c>
      <c r="C179" s="387">
        <v>378633</v>
      </c>
      <c r="D179" s="398">
        <v>0.10060053949724446</v>
      </c>
      <c r="E179" s="388">
        <v>294502</v>
      </c>
      <c r="F179" s="398">
        <v>0.1123399015708626</v>
      </c>
      <c r="G179" s="389"/>
      <c r="H179" s="400"/>
      <c r="I179" s="390"/>
      <c r="J179" s="401"/>
      <c r="K179" s="388">
        <v>66125</v>
      </c>
      <c r="L179" s="398">
        <v>5.2962626793420231E-2</v>
      </c>
      <c r="M179" s="390"/>
      <c r="N179" s="402"/>
      <c r="O179" s="387">
        <v>13511</v>
      </c>
      <c r="P179" s="398">
        <v>2.0853796751038933E-2</v>
      </c>
      <c r="Q179" s="387">
        <v>4495</v>
      </c>
      <c r="R179" s="398">
        <v>0.39121015165583417</v>
      </c>
    </row>
    <row r="180" spans="2:18" s="4" customFormat="1" hidden="1" outlineLevel="1" x14ac:dyDescent="0.25">
      <c r="B180" s="114" t="s">
        <v>129</v>
      </c>
      <c r="C180" s="387">
        <v>336086</v>
      </c>
      <c r="D180" s="398">
        <v>2.9274406529296026E-3</v>
      </c>
      <c r="E180" s="388">
        <v>247343</v>
      </c>
      <c r="F180" s="398">
        <v>-1.5467959511043738E-2</v>
      </c>
      <c r="G180" s="389"/>
      <c r="H180" s="400"/>
      <c r="I180" s="390"/>
      <c r="J180" s="401"/>
      <c r="K180" s="388">
        <v>71529</v>
      </c>
      <c r="L180" s="398">
        <v>4.2438462771616337E-2</v>
      </c>
      <c r="M180" s="390"/>
      <c r="N180" s="402"/>
      <c r="O180" s="387">
        <v>13459</v>
      </c>
      <c r="P180" s="398">
        <v>9.5207095776710826E-2</v>
      </c>
      <c r="Q180" s="387">
        <v>3755</v>
      </c>
      <c r="R180" s="398">
        <v>0.26430976430976427</v>
      </c>
    </row>
    <row r="181" spans="2:18" s="4" customFormat="1" hidden="1" outlineLevel="1" x14ac:dyDescent="0.25">
      <c r="B181" s="114" t="s">
        <v>130</v>
      </c>
      <c r="C181" s="387">
        <v>444661</v>
      </c>
      <c r="D181" s="398">
        <v>4.7052008693625025E-2</v>
      </c>
      <c r="E181" s="388">
        <v>322011</v>
      </c>
      <c r="F181" s="398">
        <v>3.880212785862458E-2</v>
      </c>
      <c r="G181" s="389"/>
      <c r="H181" s="400"/>
      <c r="I181" s="390"/>
      <c r="J181" s="401"/>
      <c r="K181" s="388">
        <v>105492</v>
      </c>
      <c r="L181" s="398">
        <v>7.3928535070752366E-2</v>
      </c>
      <c r="M181" s="390"/>
      <c r="N181" s="402"/>
      <c r="O181" s="387">
        <v>12759</v>
      </c>
      <c r="P181" s="398">
        <v>1.9904076738609167E-2</v>
      </c>
      <c r="Q181" s="387">
        <v>4399</v>
      </c>
      <c r="R181" s="398">
        <v>0.11198179979777545</v>
      </c>
    </row>
    <row r="182" spans="2:18" s="4" customFormat="1" hidden="1" outlineLevel="1" x14ac:dyDescent="0.25">
      <c r="B182" s="114" t="s">
        <v>131</v>
      </c>
      <c r="C182" s="387">
        <v>520582</v>
      </c>
      <c r="D182" s="398">
        <v>4.1784903802666307E-2</v>
      </c>
      <c r="E182" s="388">
        <v>382904</v>
      </c>
      <c r="F182" s="398">
        <v>6.535638567223323E-2</v>
      </c>
      <c r="G182" s="389"/>
      <c r="H182" s="400"/>
      <c r="I182" s="390"/>
      <c r="J182" s="401"/>
      <c r="K182" s="388">
        <v>123423</v>
      </c>
      <c r="L182" s="398">
        <v>-1.2521202035395418E-2</v>
      </c>
      <c r="M182" s="390"/>
      <c r="N182" s="402"/>
      <c r="O182" s="387">
        <v>9689</v>
      </c>
      <c r="P182" s="398">
        <v>-0.10733370186106506</v>
      </c>
      <c r="Q182" s="387">
        <v>4566</v>
      </c>
      <c r="R182" s="398">
        <v>2.6990553306342813E-2</v>
      </c>
    </row>
    <row r="183" spans="2:18" s="4" customFormat="1" hidden="1" outlineLevel="1" x14ac:dyDescent="0.25">
      <c r="B183" s="114" t="s">
        <v>132</v>
      </c>
      <c r="C183" s="387">
        <v>404343</v>
      </c>
      <c r="D183" s="398">
        <v>2.9457218291481402E-2</v>
      </c>
      <c r="E183" s="388">
        <v>290746</v>
      </c>
      <c r="F183" s="398">
        <v>3.2651046161823905E-2</v>
      </c>
      <c r="G183" s="389"/>
      <c r="H183" s="400"/>
      <c r="I183" s="390"/>
      <c r="J183" s="401"/>
      <c r="K183" s="388">
        <v>96666</v>
      </c>
      <c r="L183" s="398">
        <v>1.8169178753120407E-2</v>
      </c>
      <c r="M183" s="390"/>
      <c r="N183" s="402"/>
      <c r="O183" s="387">
        <v>12345</v>
      </c>
      <c r="P183" s="398">
        <v>2.2699030734818937E-2</v>
      </c>
      <c r="Q183" s="387">
        <v>4586</v>
      </c>
      <c r="R183" s="398">
        <v>8.9828897338402935E-2</v>
      </c>
    </row>
    <row r="184" spans="2:18" s="4" customFormat="1" hidden="1" outlineLevel="1" x14ac:dyDescent="0.25">
      <c r="B184" s="114" t="s">
        <v>147</v>
      </c>
      <c r="C184" s="387">
        <v>449235</v>
      </c>
      <c r="D184" s="398">
        <v>8.8951590031487893E-2</v>
      </c>
      <c r="E184" s="388">
        <v>346208</v>
      </c>
      <c r="F184" s="398">
        <v>0.10090786231019955</v>
      </c>
      <c r="G184" s="389"/>
      <c r="H184" s="400"/>
      <c r="I184" s="390"/>
      <c r="J184" s="401"/>
      <c r="K184" s="388">
        <v>81573</v>
      </c>
      <c r="L184" s="398">
        <v>2.9403228045379315E-2</v>
      </c>
      <c r="M184" s="390"/>
      <c r="N184" s="402"/>
      <c r="O184" s="387">
        <v>16202</v>
      </c>
      <c r="P184" s="398">
        <v>0.1521012586219157</v>
      </c>
      <c r="Q184" s="387">
        <v>5252</v>
      </c>
      <c r="R184" s="398">
        <v>0.10382513661202175</v>
      </c>
    </row>
    <row r="185" spans="2:18" s="4" customFormat="1" hidden="1" outlineLevel="1" x14ac:dyDescent="0.25">
      <c r="B185" s="114" t="s">
        <v>121</v>
      </c>
      <c r="C185" s="387">
        <v>388565</v>
      </c>
      <c r="D185" s="398">
        <v>-5.6122758818371032E-2</v>
      </c>
      <c r="E185" s="388">
        <v>289902</v>
      </c>
      <c r="F185" s="398">
        <v>-6.2900624189862309E-2</v>
      </c>
      <c r="G185" s="389"/>
      <c r="H185" s="400"/>
      <c r="I185" s="390"/>
      <c r="J185" s="401"/>
      <c r="K185" s="388">
        <v>76889</v>
      </c>
      <c r="L185" s="398">
        <v>-4.0949458663872673E-2</v>
      </c>
      <c r="M185" s="390"/>
      <c r="N185" s="402"/>
      <c r="O185" s="387">
        <v>16557</v>
      </c>
      <c r="P185" s="398">
        <v>-5.4063795278428417E-3</v>
      </c>
      <c r="Q185" s="387">
        <v>5217</v>
      </c>
      <c r="R185" s="398">
        <v>-4.9553652760065625E-2</v>
      </c>
    </row>
    <row r="186" spans="2:18" s="4" customFormat="1" hidden="1" outlineLevel="1" x14ac:dyDescent="0.25">
      <c r="B186" s="114" t="s">
        <v>122</v>
      </c>
      <c r="C186" s="387">
        <v>386948</v>
      </c>
      <c r="D186" s="398">
        <v>-1.3018681195351656E-2</v>
      </c>
      <c r="E186" s="388">
        <v>292357</v>
      </c>
      <c r="F186" s="398">
        <v>-1.5182036218605144E-2</v>
      </c>
      <c r="G186" s="389"/>
      <c r="H186" s="400"/>
      <c r="I186" s="390"/>
      <c r="J186" s="401"/>
      <c r="K186" s="388">
        <v>73864</v>
      </c>
      <c r="L186" s="398">
        <v>-2.3982875037989348E-2</v>
      </c>
      <c r="M186" s="390"/>
      <c r="N186" s="402"/>
      <c r="O186" s="387">
        <v>15591</v>
      </c>
      <c r="P186" s="398">
        <v>6.6999726252395364E-2</v>
      </c>
      <c r="Q186" s="387">
        <v>5136</v>
      </c>
      <c r="R186" s="398">
        <v>4.8805391055748437E-2</v>
      </c>
    </row>
    <row r="187" spans="2:18" s="4" customFormat="1" ht="15.75" collapsed="1" x14ac:dyDescent="0.25">
      <c r="B187" s="102">
        <v>2003</v>
      </c>
      <c r="C187" s="392">
        <v>4898003</v>
      </c>
      <c r="D187" s="393">
        <v>1.4013164772897824E-2</v>
      </c>
      <c r="E187" s="394">
        <v>3677490</v>
      </c>
      <c r="F187" s="393">
        <v>1.3477984800682519E-2</v>
      </c>
      <c r="G187" s="395"/>
      <c r="H187" s="403"/>
      <c r="I187" s="396"/>
      <c r="J187" s="404"/>
      <c r="K187" s="394">
        <v>997044</v>
      </c>
      <c r="L187" s="393">
        <v>9.7435445599303172E-3</v>
      </c>
      <c r="M187" s="396"/>
      <c r="N187" s="405"/>
      <c r="O187" s="392">
        <v>168009</v>
      </c>
      <c r="P187" s="393">
        <v>2.7458582794659847E-2</v>
      </c>
      <c r="Q187" s="392">
        <v>55460</v>
      </c>
      <c r="R187" s="393">
        <v>9.1968733387150836E-2</v>
      </c>
    </row>
    <row r="188" spans="2:18" s="4" customFormat="1" hidden="1" outlineLevel="1" x14ac:dyDescent="0.25">
      <c r="B188" s="114" t="s">
        <v>123</v>
      </c>
      <c r="C188" s="387">
        <v>370074</v>
      </c>
      <c r="D188" s="398">
        <v>-1.6357102607993057E-2</v>
      </c>
      <c r="E188" s="388">
        <v>286344</v>
      </c>
      <c r="F188" s="398">
        <v>5.350747840741521E-3</v>
      </c>
      <c r="G188" s="389"/>
      <c r="H188" s="400"/>
      <c r="I188" s="390"/>
      <c r="J188" s="401"/>
      <c r="K188" s="388">
        <v>66476</v>
      </c>
      <c r="L188" s="398">
        <v>-7.5630953208649099E-2</v>
      </c>
      <c r="M188" s="390"/>
      <c r="N188" s="402"/>
      <c r="O188" s="387">
        <v>14075</v>
      </c>
      <c r="P188" s="398">
        <v>-7.759355134674617E-2</v>
      </c>
      <c r="Q188" s="387">
        <v>3179</v>
      </c>
      <c r="R188" s="398">
        <v>-0.24917335852621636</v>
      </c>
    </row>
    <row r="189" spans="2:18" s="4" customFormat="1" hidden="1" outlineLevel="1" x14ac:dyDescent="0.25">
      <c r="B189" s="114" t="s">
        <v>124</v>
      </c>
      <c r="C189" s="387">
        <v>403312</v>
      </c>
      <c r="D189" s="398">
        <v>1.2331858262696338E-2</v>
      </c>
      <c r="E189" s="388">
        <v>308451</v>
      </c>
      <c r="F189" s="398">
        <v>1.7217953368729999E-2</v>
      </c>
      <c r="G189" s="389"/>
      <c r="H189" s="400"/>
      <c r="I189" s="390"/>
      <c r="J189" s="401"/>
      <c r="K189" s="388">
        <v>75375</v>
      </c>
      <c r="L189" s="398">
        <v>-1.5156464362709898E-2</v>
      </c>
      <c r="M189" s="390"/>
      <c r="N189" s="402"/>
      <c r="O189" s="387">
        <v>15223</v>
      </c>
      <c r="P189" s="398">
        <v>2.7666161649431142E-3</v>
      </c>
      <c r="Q189" s="387">
        <v>4263</v>
      </c>
      <c r="R189" s="398">
        <v>0.23457862728062562</v>
      </c>
    </row>
    <row r="190" spans="2:18" s="4" customFormat="1" hidden="1" outlineLevel="1" x14ac:dyDescent="0.25">
      <c r="B190" s="114" t="s">
        <v>125</v>
      </c>
      <c r="C190" s="387">
        <v>478514</v>
      </c>
      <c r="D190" s="398">
        <v>6.2047505537577763E-2</v>
      </c>
      <c r="E190" s="388">
        <v>367648</v>
      </c>
      <c r="F190" s="398">
        <v>8.1311286404197602E-2</v>
      </c>
      <c r="G190" s="389"/>
      <c r="H190" s="400"/>
      <c r="I190" s="390"/>
      <c r="J190" s="401"/>
      <c r="K190" s="388">
        <v>91469</v>
      </c>
      <c r="L190" s="398">
        <v>2.7937920726430976E-2</v>
      </c>
      <c r="M190" s="390"/>
      <c r="N190" s="402"/>
      <c r="O190" s="387">
        <v>14127</v>
      </c>
      <c r="P190" s="398">
        <v>-0.1661551174595679</v>
      </c>
      <c r="Q190" s="387">
        <v>5270</v>
      </c>
      <c r="R190" s="398">
        <v>0.13798315698553232</v>
      </c>
    </row>
    <row r="191" spans="2:18" s="4" customFormat="1" hidden="1" outlineLevel="1" x14ac:dyDescent="0.25">
      <c r="B191" s="114" t="s">
        <v>126</v>
      </c>
      <c r="C191" s="387">
        <v>365872</v>
      </c>
      <c r="D191" s="398">
        <v>-0.10988928111794205</v>
      </c>
      <c r="E191" s="388">
        <v>278503</v>
      </c>
      <c r="F191" s="398">
        <v>-0.10542680478599531</v>
      </c>
      <c r="G191" s="389"/>
      <c r="H191" s="400"/>
      <c r="I191" s="390"/>
      <c r="J191" s="401"/>
      <c r="K191" s="388">
        <v>69434</v>
      </c>
      <c r="L191" s="398">
        <v>-0.15513968655699406</v>
      </c>
      <c r="M191" s="390"/>
      <c r="N191" s="402"/>
      <c r="O191" s="387">
        <v>13813</v>
      </c>
      <c r="P191" s="398">
        <v>3.7167742904339995E-2</v>
      </c>
      <c r="Q191" s="387">
        <v>4122</v>
      </c>
      <c r="R191" s="398">
        <v>-2.1831988609397279E-2</v>
      </c>
    </row>
    <row r="192" spans="2:18" s="4" customFormat="1" hidden="1" outlineLevel="1" x14ac:dyDescent="0.25">
      <c r="B192" s="114" t="s">
        <v>146</v>
      </c>
      <c r="C192" s="387">
        <v>344024</v>
      </c>
      <c r="D192" s="398">
        <v>-1.5848313899600619E-2</v>
      </c>
      <c r="E192" s="388">
        <v>264759</v>
      </c>
      <c r="F192" s="398">
        <v>-8.604195677524018E-4</v>
      </c>
      <c r="G192" s="389"/>
      <c r="H192" s="400"/>
      <c r="I192" s="390"/>
      <c r="J192" s="401"/>
      <c r="K192" s="388">
        <v>62799</v>
      </c>
      <c r="L192" s="398">
        <v>-6.2981199641897967E-2</v>
      </c>
      <c r="M192" s="390"/>
      <c r="N192" s="402"/>
      <c r="O192" s="387">
        <v>13235</v>
      </c>
      <c r="P192" s="398">
        <v>-7.1267816954238006E-3</v>
      </c>
      <c r="Q192" s="387">
        <v>3231</v>
      </c>
      <c r="R192" s="398">
        <v>-0.23562810503903475</v>
      </c>
    </row>
    <row r="193" spans="2:18" s="4" customFormat="1" hidden="1" outlineLevel="1" x14ac:dyDescent="0.25">
      <c r="B193" s="114" t="s">
        <v>129</v>
      </c>
      <c r="C193" s="387">
        <v>335105</v>
      </c>
      <c r="D193" s="398">
        <v>-0.13865605617801358</v>
      </c>
      <c r="E193" s="388">
        <v>251229</v>
      </c>
      <c r="F193" s="398">
        <v>-0.17273978556940017</v>
      </c>
      <c r="G193" s="389"/>
      <c r="H193" s="400"/>
      <c r="I193" s="390"/>
      <c r="J193" s="401"/>
      <c r="K193" s="388">
        <v>68617</v>
      </c>
      <c r="L193" s="398">
        <v>-3.4275921165380918E-3</v>
      </c>
      <c r="M193" s="390"/>
      <c r="N193" s="402"/>
      <c r="O193" s="387">
        <v>12289</v>
      </c>
      <c r="P193" s="398">
        <v>-8.4618249534450629E-2</v>
      </c>
      <c r="Q193" s="387">
        <v>2970</v>
      </c>
      <c r="R193" s="398">
        <v>-3.6652611093091148E-2</v>
      </c>
    </row>
    <row r="194" spans="2:18" s="4" customFormat="1" hidden="1" outlineLevel="1" x14ac:dyDescent="0.25">
      <c r="B194" s="114" t="s">
        <v>130</v>
      </c>
      <c r="C194" s="387">
        <v>424679</v>
      </c>
      <c r="D194" s="398">
        <v>1.1906634070558253E-2</v>
      </c>
      <c r="E194" s="388">
        <v>309983</v>
      </c>
      <c r="F194" s="398">
        <v>-1.7583058399966989E-2</v>
      </c>
      <c r="G194" s="389"/>
      <c r="H194" s="400"/>
      <c r="I194" s="390"/>
      <c r="J194" s="401"/>
      <c r="K194" s="388">
        <v>98230</v>
      </c>
      <c r="L194" s="398">
        <v>0.11281040420518407</v>
      </c>
      <c r="M194" s="390"/>
      <c r="N194" s="402"/>
      <c r="O194" s="387">
        <v>12510</v>
      </c>
      <c r="P194" s="398">
        <v>3.6625787205833538E-2</v>
      </c>
      <c r="Q194" s="387">
        <v>3956</v>
      </c>
      <c r="R194" s="398">
        <v>3.8047756494358431E-2</v>
      </c>
    </row>
    <row r="195" spans="2:18" s="4" customFormat="1" hidden="1" outlineLevel="1" x14ac:dyDescent="0.25">
      <c r="B195" s="114" t="s">
        <v>131</v>
      </c>
      <c r="C195" s="387">
        <v>499702</v>
      </c>
      <c r="D195" s="398">
        <v>4.6608119401234438E-2</v>
      </c>
      <c r="E195" s="388">
        <v>359414</v>
      </c>
      <c r="F195" s="398">
        <v>2.9830689134477284E-2</v>
      </c>
      <c r="G195" s="389"/>
      <c r="H195" s="400"/>
      <c r="I195" s="390"/>
      <c r="J195" s="401"/>
      <c r="K195" s="388">
        <v>124988</v>
      </c>
      <c r="L195" s="398">
        <v>9.8670042105078126E-2</v>
      </c>
      <c r="M195" s="390"/>
      <c r="N195" s="402"/>
      <c r="O195" s="387">
        <v>10854</v>
      </c>
      <c r="P195" s="398">
        <v>5.9030149282856881E-2</v>
      </c>
      <c r="Q195" s="387">
        <v>4446</v>
      </c>
      <c r="R195" s="398">
        <v>2.7063599458727605E-3</v>
      </c>
    </row>
    <row r="196" spans="2:18" s="4" customFormat="1" hidden="1" outlineLevel="1" x14ac:dyDescent="0.25">
      <c r="B196" s="114" t="s">
        <v>132</v>
      </c>
      <c r="C196" s="387">
        <v>392773</v>
      </c>
      <c r="D196" s="398">
        <v>7.1338851903091083E-4</v>
      </c>
      <c r="E196" s="388">
        <v>281553</v>
      </c>
      <c r="F196" s="398">
        <v>-1.1612681272620717E-2</v>
      </c>
      <c r="G196" s="389"/>
      <c r="H196" s="400"/>
      <c r="I196" s="390"/>
      <c r="J196" s="401"/>
      <c r="K196" s="388">
        <v>94941</v>
      </c>
      <c r="L196" s="398">
        <v>3.8889557595719326E-2</v>
      </c>
      <c r="M196" s="390"/>
      <c r="N196" s="402"/>
      <c r="O196" s="387">
        <v>12071</v>
      </c>
      <c r="P196" s="398">
        <v>-2.841274951706374E-2</v>
      </c>
      <c r="Q196" s="387">
        <v>4208</v>
      </c>
      <c r="R196" s="398">
        <v>0.10128238680973567</v>
      </c>
    </row>
    <row r="197" spans="2:18" s="4" customFormat="1" hidden="1" outlineLevel="1" x14ac:dyDescent="0.25">
      <c r="B197" s="114" t="s">
        <v>147</v>
      </c>
      <c r="C197" s="387">
        <v>412539</v>
      </c>
      <c r="D197" s="398">
        <v>-4.1607716593603405E-2</v>
      </c>
      <c r="E197" s="388">
        <v>314475</v>
      </c>
      <c r="F197" s="398">
        <v>-2.4324030839396271E-2</v>
      </c>
      <c r="G197" s="389"/>
      <c r="H197" s="400"/>
      <c r="I197" s="390"/>
      <c r="J197" s="401"/>
      <c r="K197" s="388">
        <v>79243</v>
      </c>
      <c r="L197" s="398">
        <v>-0.12014789483034283</v>
      </c>
      <c r="M197" s="390"/>
      <c r="N197" s="402"/>
      <c r="O197" s="387">
        <v>14063</v>
      </c>
      <c r="P197" s="398">
        <v>-3.140712170259663E-2</v>
      </c>
      <c r="Q197" s="387">
        <v>4758</v>
      </c>
      <c r="R197" s="398">
        <v>0.33990425232328914</v>
      </c>
    </row>
    <row r="198" spans="2:18" s="4" customFormat="1" hidden="1" outlineLevel="1" x14ac:dyDescent="0.25">
      <c r="B198" s="114" t="s">
        <v>121</v>
      </c>
      <c r="C198" s="387">
        <v>411669</v>
      </c>
      <c r="D198" s="398">
        <v>-1.157293469935583E-2</v>
      </c>
      <c r="E198" s="388">
        <v>309361</v>
      </c>
      <c r="F198" s="398">
        <v>-2.6033435128923643E-2</v>
      </c>
      <c r="G198" s="389"/>
      <c r="H198" s="400"/>
      <c r="I198" s="390"/>
      <c r="J198" s="401"/>
      <c r="K198" s="388">
        <v>80172</v>
      </c>
      <c r="L198" s="398">
        <v>1.473268529769145E-2</v>
      </c>
      <c r="M198" s="390"/>
      <c r="N198" s="402"/>
      <c r="O198" s="387">
        <v>16647</v>
      </c>
      <c r="P198" s="398">
        <v>4.1870071348103721E-2</v>
      </c>
      <c r="Q198" s="387">
        <v>5489</v>
      </c>
      <c r="R198" s="398">
        <v>0.40025510204081627</v>
      </c>
    </row>
    <row r="199" spans="2:18" s="4" customFormat="1" hidden="1" outlineLevel="1" x14ac:dyDescent="0.25">
      <c r="B199" s="114" t="s">
        <v>122</v>
      </c>
      <c r="C199" s="387">
        <v>392052</v>
      </c>
      <c r="D199" s="398">
        <v>6.3514884520857962E-2</v>
      </c>
      <c r="E199" s="388">
        <v>296864</v>
      </c>
      <c r="F199" s="398">
        <v>6.3216970556528418E-2</v>
      </c>
      <c r="G199" s="389"/>
      <c r="H199" s="400"/>
      <c r="I199" s="390"/>
      <c r="J199" s="401"/>
      <c r="K199" s="388">
        <v>75679</v>
      </c>
      <c r="L199" s="398">
        <v>7.7173804745434671E-2</v>
      </c>
      <c r="M199" s="390"/>
      <c r="N199" s="402"/>
      <c r="O199" s="387">
        <v>14612</v>
      </c>
      <c r="P199" s="398">
        <v>-8.81834215167554E-3</v>
      </c>
      <c r="Q199" s="387">
        <v>4897</v>
      </c>
      <c r="R199" s="398">
        <v>0.10641662901039317</v>
      </c>
    </row>
    <row r="200" spans="2:18" s="4" customFormat="1" ht="15.75" collapsed="1" x14ac:dyDescent="0.25">
      <c r="B200" s="102">
        <v>2002</v>
      </c>
      <c r="C200" s="392">
        <v>4830315</v>
      </c>
      <c r="D200" s="393">
        <v>-1.0189262831710955E-2</v>
      </c>
      <c r="E200" s="394">
        <v>3628584</v>
      </c>
      <c r="F200" s="393">
        <v>-1.3061234481267392E-2</v>
      </c>
      <c r="G200" s="395"/>
      <c r="H200" s="403"/>
      <c r="I200" s="396"/>
      <c r="J200" s="404"/>
      <c r="K200" s="394">
        <v>987423</v>
      </c>
      <c r="L200" s="393">
        <v>-8.2773331606356138E-4</v>
      </c>
      <c r="M200" s="396"/>
      <c r="N200" s="405"/>
      <c r="O200" s="392">
        <v>163519</v>
      </c>
      <c r="P200" s="393">
        <v>-2.3388180487950549E-2</v>
      </c>
      <c r="Q200" s="392">
        <v>50789</v>
      </c>
      <c r="R200" s="393">
        <v>6.2420248927936406E-2</v>
      </c>
    </row>
    <row r="201" spans="2:18" s="4" customFormat="1" hidden="1" outlineLevel="1" x14ac:dyDescent="0.25">
      <c r="B201" s="114" t="s">
        <v>123</v>
      </c>
      <c r="C201" s="387">
        <v>376228</v>
      </c>
      <c r="D201" s="398">
        <v>3.370700076931521E-2</v>
      </c>
      <c r="E201" s="388">
        <v>284820</v>
      </c>
      <c r="F201" s="398">
        <v>3.6165003510635563E-2</v>
      </c>
      <c r="G201" s="389"/>
      <c r="H201" s="400"/>
      <c r="I201" s="390"/>
      <c r="J201" s="401"/>
      <c r="K201" s="388">
        <v>71915</v>
      </c>
      <c r="L201" s="398">
        <v>1.3101359442135641E-2</v>
      </c>
      <c r="M201" s="390"/>
      <c r="N201" s="402"/>
      <c r="O201" s="387">
        <v>15259</v>
      </c>
      <c r="P201" s="398">
        <v>8.5277382645803756E-2</v>
      </c>
      <c r="Q201" s="387">
        <v>4234</v>
      </c>
      <c r="R201" s="398">
        <v>4.9058473736372621E-2</v>
      </c>
    </row>
    <row r="202" spans="2:18" s="4" customFormat="1" hidden="1" outlineLevel="1" x14ac:dyDescent="0.25">
      <c r="B202" s="114" t="s">
        <v>124</v>
      </c>
      <c r="C202" s="387">
        <v>398399</v>
      </c>
      <c r="D202" s="398">
        <v>2.5221437063494889E-2</v>
      </c>
      <c r="E202" s="388">
        <v>303230</v>
      </c>
      <c r="F202" s="398">
        <v>3.51195799851165E-2</v>
      </c>
      <c r="G202" s="389"/>
      <c r="H202" s="400"/>
      <c r="I202" s="390"/>
      <c r="J202" s="401"/>
      <c r="K202" s="388">
        <v>76535</v>
      </c>
      <c r="L202" s="398">
        <v>-9.8068389116737764E-3</v>
      </c>
      <c r="M202" s="390"/>
      <c r="N202" s="402"/>
      <c r="O202" s="387">
        <v>15181</v>
      </c>
      <c r="P202" s="398">
        <v>4.4013479127982924E-2</v>
      </c>
      <c r="Q202" s="387">
        <v>3453</v>
      </c>
      <c r="R202" s="398">
        <v>-9.654631083202514E-2</v>
      </c>
    </row>
    <row r="203" spans="2:18" s="4" customFormat="1" hidden="1" outlineLevel="1" x14ac:dyDescent="0.25">
      <c r="B203" s="114" t="s">
        <v>125</v>
      </c>
      <c r="C203" s="387">
        <v>450558</v>
      </c>
      <c r="D203" s="398">
        <v>7.7534211193433844E-2</v>
      </c>
      <c r="E203" s="388">
        <v>340002</v>
      </c>
      <c r="F203" s="398">
        <v>9.937303771150674E-2</v>
      </c>
      <c r="G203" s="389"/>
      <c r="H203" s="400"/>
      <c r="I203" s="390"/>
      <c r="J203" s="401"/>
      <c r="K203" s="388">
        <v>88983</v>
      </c>
      <c r="L203" s="398">
        <v>1.5254546699221772E-2</v>
      </c>
      <c r="M203" s="390"/>
      <c r="N203" s="402"/>
      <c r="O203" s="387">
        <v>16942</v>
      </c>
      <c r="P203" s="398">
        <v>2.7223670648153675E-2</v>
      </c>
      <c r="Q203" s="387">
        <v>4631</v>
      </c>
      <c r="R203" s="398">
        <v>-2.0930232558139528E-2</v>
      </c>
    </row>
    <row r="204" spans="2:18" s="4" customFormat="1" hidden="1" outlineLevel="1" x14ac:dyDescent="0.25">
      <c r="B204" s="114" t="s">
        <v>126</v>
      </c>
      <c r="C204" s="387">
        <v>411041</v>
      </c>
      <c r="D204" s="398">
        <v>-3.1623412115043936E-2</v>
      </c>
      <c r="E204" s="388">
        <v>311325</v>
      </c>
      <c r="F204" s="398">
        <v>-1.4788068278913102E-2</v>
      </c>
      <c r="G204" s="389"/>
      <c r="H204" s="400"/>
      <c r="I204" s="390"/>
      <c r="J204" s="401"/>
      <c r="K204" s="388">
        <v>82184</v>
      </c>
      <c r="L204" s="398">
        <v>-8.8110957004160939E-2</v>
      </c>
      <c r="M204" s="390"/>
      <c r="N204" s="402"/>
      <c r="O204" s="387">
        <v>13318</v>
      </c>
      <c r="P204" s="398">
        <v>-4.9461137677539124E-2</v>
      </c>
      <c r="Q204" s="387">
        <v>4214</v>
      </c>
      <c r="R204" s="398">
        <v>-2.6789838337182403E-2</v>
      </c>
    </row>
    <row r="205" spans="2:18" s="4" customFormat="1" hidden="1" outlineLevel="1" x14ac:dyDescent="0.25">
      <c r="B205" s="114" t="s">
        <v>146</v>
      </c>
      <c r="C205" s="387">
        <v>349564</v>
      </c>
      <c r="D205" s="398">
        <v>5.4892659049895265E-2</v>
      </c>
      <c r="E205" s="388">
        <v>264987</v>
      </c>
      <c r="F205" s="398">
        <v>8.0816403111272361E-2</v>
      </c>
      <c r="G205" s="389"/>
      <c r="H205" s="400"/>
      <c r="I205" s="390"/>
      <c r="J205" s="401"/>
      <c r="K205" s="388">
        <v>67020</v>
      </c>
      <c r="L205" s="398">
        <v>-3.6085662097829707E-2</v>
      </c>
      <c r="M205" s="390"/>
      <c r="N205" s="402"/>
      <c r="O205" s="387">
        <v>13330</v>
      </c>
      <c r="P205" s="398">
        <v>6.7562495308171044E-4</v>
      </c>
      <c r="Q205" s="387">
        <v>4227</v>
      </c>
      <c r="R205" s="398">
        <v>0.26141450313339298</v>
      </c>
    </row>
    <row r="206" spans="2:18" s="4" customFormat="1" hidden="1" outlineLevel="1" x14ac:dyDescent="0.25">
      <c r="B206" s="114" t="s">
        <v>129</v>
      </c>
      <c r="C206" s="387">
        <v>389049</v>
      </c>
      <c r="D206" s="398">
        <v>8.9156835628019904E-2</v>
      </c>
      <c r="E206" s="388">
        <v>303688</v>
      </c>
      <c r="F206" s="398">
        <v>0.12734656604165817</v>
      </c>
      <c r="G206" s="389"/>
      <c r="H206" s="400"/>
      <c r="I206" s="390"/>
      <c r="J206" s="401"/>
      <c r="K206" s="388">
        <v>68853</v>
      </c>
      <c r="L206" s="398">
        <v>-5.2107712216746038E-2</v>
      </c>
      <c r="M206" s="390"/>
      <c r="N206" s="402"/>
      <c r="O206" s="387">
        <v>13425</v>
      </c>
      <c r="P206" s="398">
        <v>7.6842865164032936E-2</v>
      </c>
      <c r="Q206" s="387">
        <v>3083</v>
      </c>
      <c r="R206" s="398">
        <v>0.13596168017686083</v>
      </c>
    </row>
    <row r="207" spans="2:18" s="4" customFormat="1" hidden="1" outlineLevel="1" x14ac:dyDescent="0.25">
      <c r="B207" s="114" t="s">
        <v>130</v>
      </c>
      <c r="C207" s="387">
        <v>419682</v>
      </c>
      <c r="D207" s="398">
        <v>5.6917858069260419E-2</v>
      </c>
      <c r="E207" s="388">
        <v>315531</v>
      </c>
      <c r="F207" s="398">
        <v>6.7877146966748514E-2</v>
      </c>
      <c r="G207" s="389"/>
      <c r="H207" s="400"/>
      <c r="I207" s="390"/>
      <c r="J207" s="401"/>
      <c r="K207" s="388">
        <v>88272</v>
      </c>
      <c r="L207" s="398">
        <v>3.2022728069867723E-2</v>
      </c>
      <c r="M207" s="390"/>
      <c r="N207" s="402"/>
      <c r="O207" s="387">
        <v>12068</v>
      </c>
      <c r="P207" s="398">
        <v>-4.2904290429043312E-3</v>
      </c>
      <c r="Q207" s="387">
        <v>3811</v>
      </c>
      <c r="R207" s="398">
        <v>-3.5922084492790329E-2</v>
      </c>
    </row>
    <row r="208" spans="2:18" s="4" customFormat="1" hidden="1" outlineLevel="1" x14ac:dyDescent="0.25">
      <c r="B208" s="114" t="s">
        <v>131</v>
      </c>
      <c r="C208" s="387">
        <v>477449</v>
      </c>
      <c r="D208" s="398">
        <v>0.10227173034745474</v>
      </c>
      <c r="E208" s="388">
        <v>349003</v>
      </c>
      <c r="F208" s="398">
        <v>0.11271126188024261</v>
      </c>
      <c r="G208" s="389"/>
      <c r="H208" s="400"/>
      <c r="I208" s="390"/>
      <c r="J208" s="401"/>
      <c r="K208" s="388">
        <v>113763</v>
      </c>
      <c r="L208" s="398">
        <v>7.4218860655505425E-2</v>
      </c>
      <c r="M208" s="390"/>
      <c r="N208" s="402"/>
      <c r="O208" s="387">
        <v>10249</v>
      </c>
      <c r="P208" s="398">
        <v>6.9386477462437313E-2</v>
      </c>
      <c r="Q208" s="387">
        <v>4434</v>
      </c>
      <c r="R208" s="398">
        <v>0.10518444666002003</v>
      </c>
    </row>
    <row r="209" spans="2:18" s="4" customFormat="1" hidden="1" outlineLevel="1" x14ac:dyDescent="0.25">
      <c r="B209" s="114" t="s">
        <v>132</v>
      </c>
      <c r="C209" s="387">
        <v>392493</v>
      </c>
      <c r="D209" s="398">
        <v>-5.0141331810305556E-2</v>
      </c>
      <c r="E209" s="388">
        <v>284861</v>
      </c>
      <c r="F209" s="398">
        <v>-5.6679813363269438E-2</v>
      </c>
      <c r="G209" s="389"/>
      <c r="H209" s="400"/>
      <c r="I209" s="390"/>
      <c r="J209" s="401"/>
      <c r="K209" s="388">
        <v>91387</v>
      </c>
      <c r="L209" s="398">
        <v>-4.1190603590276265E-2</v>
      </c>
      <c r="M209" s="390"/>
      <c r="N209" s="402"/>
      <c r="O209" s="387">
        <v>12424</v>
      </c>
      <c r="P209" s="398">
        <v>5.7451698016852459E-2</v>
      </c>
      <c r="Q209" s="387">
        <v>3821</v>
      </c>
      <c r="R209" s="398">
        <v>-8.4351785286364778E-2</v>
      </c>
    </row>
    <row r="210" spans="2:18" s="4" customFormat="1" hidden="1" outlineLevel="1" x14ac:dyDescent="0.25">
      <c r="B210" s="114" t="s">
        <v>147</v>
      </c>
      <c r="C210" s="387">
        <v>430449</v>
      </c>
      <c r="D210" s="398">
        <v>3.4295586482641971E-2</v>
      </c>
      <c r="E210" s="388">
        <v>322315</v>
      </c>
      <c r="F210" s="398">
        <v>4.3512747875354085E-2</v>
      </c>
      <c r="G210" s="389"/>
      <c r="H210" s="400"/>
      <c r="I210" s="390"/>
      <c r="J210" s="401"/>
      <c r="K210" s="388">
        <v>90064</v>
      </c>
      <c r="L210" s="398">
        <v>1.8765906905717999E-2</v>
      </c>
      <c r="M210" s="390"/>
      <c r="N210" s="402"/>
      <c r="O210" s="387">
        <v>14519</v>
      </c>
      <c r="P210" s="398">
        <v>-1.0293115201090663E-2</v>
      </c>
      <c r="Q210" s="387">
        <v>3551</v>
      </c>
      <c r="R210" s="398">
        <v>-0.15972550875532421</v>
      </c>
    </row>
    <row r="211" spans="2:18" s="4" customFormat="1" hidden="1" outlineLevel="1" x14ac:dyDescent="0.25">
      <c r="B211" s="114" t="s">
        <v>121</v>
      </c>
      <c r="C211" s="387">
        <v>416489</v>
      </c>
      <c r="D211" s="398">
        <v>7.3256524103169296E-2</v>
      </c>
      <c r="E211" s="388">
        <v>317630</v>
      </c>
      <c r="F211" s="398">
        <v>0.1078055245535714</v>
      </c>
      <c r="G211" s="389"/>
      <c r="H211" s="400"/>
      <c r="I211" s="390"/>
      <c r="J211" s="401"/>
      <c r="K211" s="388">
        <v>79008</v>
      </c>
      <c r="L211" s="398">
        <v>-6.8757463390107798E-3</v>
      </c>
      <c r="M211" s="390"/>
      <c r="N211" s="402"/>
      <c r="O211" s="387">
        <v>15978</v>
      </c>
      <c r="P211" s="398">
        <v>-5.773426903343748E-2</v>
      </c>
      <c r="Q211" s="387">
        <v>3920</v>
      </c>
      <c r="R211" s="398">
        <v>-0.18823773037896041</v>
      </c>
    </row>
    <row r="212" spans="2:18" s="4" customFormat="1" hidden="1" outlineLevel="1" x14ac:dyDescent="0.25">
      <c r="B212" s="114" t="s">
        <v>122</v>
      </c>
      <c r="C212" s="387">
        <v>368638</v>
      </c>
      <c r="D212" s="398">
        <v>-7.6116077582209951E-2</v>
      </c>
      <c r="E212" s="388">
        <v>279213</v>
      </c>
      <c r="F212" s="398">
        <v>-8.6622853647286613E-2</v>
      </c>
      <c r="G212" s="389"/>
      <c r="H212" s="400"/>
      <c r="I212" s="390"/>
      <c r="J212" s="401"/>
      <c r="K212" s="388">
        <v>70257</v>
      </c>
      <c r="L212" s="398">
        <v>-5.1068370296334265E-2</v>
      </c>
      <c r="M212" s="390"/>
      <c r="N212" s="402"/>
      <c r="O212" s="387">
        <v>14742</v>
      </c>
      <c r="P212" s="398">
        <v>-3.6218619246861872E-2</v>
      </c>
      <c r="Q212" s="387">
        <v>4426</v>
      </c>
      <c r="R212" s="398">
        <v>0.11150175791059769</v>
      </c>
    </row>
    <row r="213" spans="2:18" s="4" customFormat="1" ht="15.75" collapsed="1" x14ac:dyDescent="0.25">
      <c r="B213" s="102">
        <v>2001</v>
      </c>
      <c r="C213" s="392">
        <v>4880039</v>
      </c>
      <c r="D213" s="393">
        <v>3.1628024966044332E-2</v>
      </c>
      <c r="E213" s="394">
        <v>3676605</v>
      </c>
      <c r="F213" s="393">
        <v>4.4479671366904006E-2</v>
      </c>
      <c r="G213" s="395"/>
      <c r="H213" s="403"/>
      <c r="I213" s="396"/>
      <c r="J213" s="404"/>
      <c r="K213" s="394">
        <v>988241</v>
      </c>
      <c r="L213" s="393">
        <v>-8.7485694052839014E-3</v>
      </c>
      <c r="M213" s="396"/>
      <c r="N213" s="405"/>
      <c r="O213" s="392">
        <v>167435</v>
      </c>
      <c r="P213" s="393">
        <v>1.3105906128796141E-2</v>
      </c>
      <c r="Q213" s="392">
        <v>47805</v>
      </c>
      <c r="R213" s="393">
        <v>-7.3300386228664083E-3</v>
      </c>
    </row>
    <row r="214" spans="2:18" s="4" customFormat="1" hidden="1" outlineLevel="1" x14ac:dyDescent="0.25">
      <c r="B214" s="114" t="s">
        <v>123</v>
      </c>
      <c r="C214" s="387">
        <v>363960</v>
      </c>
      <c r="D214" s="398">
        <v>-8.6629190925517019E-2</v>
      </c>
      <c r="E214" s="388">
        <v>274879</v>
      </c>
      <c r="F214" s="398">
        <v>-8.9469970750838845E-2</v>
      </c>
      <c r="G214" s="389"/>
      <c r="H214" s="400"/>
      <c r="I214" s="390"/>
      <c r="J214" s="401"/>
      <c r="K214" s="388">
        <v>70985</v>
      </c>
      <c r="L214" s="398">
        <v>-7.3532674662942665E-2</v>
      </c>
      <c r="M214" s="390"/>
      <c r="N214" s="402"/>
      <c r="O214" s="387">
        <v>14060</v>
      </c>
      <c r="P214" s="398">
        <v>-7.9059409183205642E-2</v>
      </c>
      <c r="Q214" s="387">
        <v>4036</v>
      </c>
      <c r="R214" s="398">
        <v>-0.14218916046758767</v>
      </c>
    </row>
    <row r="215" spans="2:18" s="4" customFormat="1" hidden="1" outlineLevel="1" x14ac:dyDescent="0.25">
      <c r="B215" s="114" t="s">
        <v>124</v>
      </c>
      <c r="C215" s="387">
        <v>388598</v>
      </c>
      <c r="D215" s="398">
        <v>2.8521367204662473E-2</v>
      </c>
      <c r="E215" s="388">
        <v>292942</v>
      </c>
      <c r="F215" s="398">
        <v>2.3249477794932361E-2</v>
      </c>
      <c r="G215" s="389"/>
      <c r="H215" s="400"/>
      <c r="I215" s="390"/>
      <c r="J215" s="401"/>
      <c r="K215" s="388">
        <v>77293</v>
      </c>
      <c r="L215" s="398">
        <v>6.5831023593816873E-2</v>
      </c>
      <c r="M215" s="390"/>
      <c r="N215" s="402"/>
      <c r="O215" s="387">
        <v>14541</v>
      </c>
      <c r="P215" s="398">
        <v>1.8776711273033042E-2</v>
      </c>
      <c r="Q215" s="387">
        <v>3822</v>
      </c>
      <c r="R215" s="398">
        <v>-0.19435075885328834</v>
      </c>
    </row>
    <row r="216" spans="2:18" s="4" customFormat="1" hidden="1" outlineLevel="1" x14ac:dyDescent="0.25">
      <c r="B216" s="114" t="s">
        <v>125</v>
      </c>
      <c r="C216" s="387">
        <v>418138</v>
      </c>
      <c r="D216" s="398">
        <v>2.0421211899358083E-2</v>
      </c>
      <c r="E216" s="388">
        <v>309269</v>
      </c>
      <c r="F216" s="398">
        <v>2.6864512016149922E-2</v>
      </c>
      <c r="G216" s="389"/>
      <c r="H216" s="400"/>
      <c r="I216" s="390"/>
      <c r="J216" s="401"/>
      <c r="K216" s="388">
        <v>87646</v>
      </c>
      <c r="L216" s="398">
        <v>1.4834594273849255E-4</v>
      </c>
      <c r="M216" s="390"/>
      <c r="N216" s="402"/>
      <c r="O216" s="387">
        <v>16493</v>
      </c>
      <c r="P216" s="398">
        <v>2.9654139093519882E-2</v>
      </c>
      <c r="Q216" s="387">
        <v>4730</v>
      </c>
      <c r="R216" s="398">
        <v>-4.2703906091884236E-2</v>
      </c>
    </row>
    <row r="217" spans="2:18" s="4" customFormat="1" hidden="1" outlineLevel="1" x14ac:dyDescent="0.25">
      <c r="B217" s="114" t="s">
        <v>126</v>
      </c>
      <c r="C217" s="387">
        <v>424464</v>
      </c>
      <c r="D217" s="398">
        <v>9.571331953142348E-2</v>
      </c>
      <c r="E217" s="388">
        <v>315998</v>
      </c>
      <c r="F217" s="398">
        <v>8.2344317827625302E-2</v>
      </c>
      <c r="G217" s="389"/>
      <c r="H217" s="400"/>
      <c r="I217" s="390"/>
      <c r="J217" s="401"/>
      <c r="K217" s="388">
        <v>90125</v>
      </c>
      <c r="L217" s="398">
        <v>0.1686181455115987</v>
      </c>
      <c r="M217" s="390"/>
      <c r="N217" s="402"/>
      <c r="O217" s="387">
        <v>14011</v>
      </c>
      <c r="P217" s="398">
        <v>2.840575455079275E-2</v>
      </c>
      <c r="Q217" s="387">
        <v>4330</v>
      </c>
      <c r="R217" s="398">
        <v>-7.5576430401366301E-2</v>
      </c>
    </row>
    <row r="218" spans="2:18" s="4" customFormat="1" hidden="1" outlineLevel="1" x14ac:dyDescent="0.25">
      <c r="B218" s="114" t="s">
        <v>146</v>
      </c>
      <c r="C218" s="387">
        <v>331374</v>
      </c>
      <c r="D218" s="398">
        <v>-3.7310403920448598E-3</v>
      </c>
      <c r="E218" s="388">
        <v>245173</v>
      </c>
      <c r="F218" s="398">
        <v>-2.229976272605827E-2</v>
      </c>
      <c r="G218" s="389"/>
      <c r="H218" s="400"/>
      <c r="I218" s="390"/>
      <c r="J218" s="401"/>
      <c r="K218" s="388">
        <v>69529</v>
      </c>
      <c r="L218" s="398">
        <v>7.6316970850941912E-2</v>
      </c>
      <c r="M218" s="390"/>
      <c r="N218" s="402"/>
      <c r="O218" s="387">
        <v>13321</v>
      </c>
      <c r="P218" s="398">
        <v>-1.755291688177596E-2</v>
      </c>
      <c r="Q218" s="387">
        <v>3351</v>
      </c>
      <c r="R218" s="398">
        <v>-9.2361863488624074E-2</v>
      </c>
    </row>
    <row r="219" spans="2:18" s="4" customFormat="1" hidden="1" outlineLevel="1" x14ac:dyDescent="0.25">
      <c r="B219" s="114" t="s">
        <v>129</v>
      </c>
      <c r="C219" s="387">
        <v>357202</v>
      </c>
      <c r="D219" s="398">
        <v>8.2961938891213283E-2</v>
      </c>
      <c r="E219" s="388">
        <v>269383</v>
      </c>
      <c r="F219" s="398">
        <v>8.9922235978604714E-2</v>
      </c>
      <c r="G219" s="389"/>
      <c r="H219" s="400"/>
      <c r="I219" s="390"/>
      <c r="J219" s="401"/>
      <c r="K219" s="388">
        <v>72638</v>
      </c>
      <c r="L219" s="398">
        <v>7.8691397258646489E-2</v>
      </c>
      <c r="M219" s="390"/>
      <c r="N219" s="402"/>
      <c r="O219" s="387">
        <v>12467</v>
      </c>
      <c r="P219" s="398">
        <v>1.6635407322840967E-2</v>
      </c>
      <c r="Q219" s="387">
        <v>2714</v>
      </c>
      <c r="R219" s="398">
        <v>-0.11825860948667966</v>
      </c>
    </row>
    <row r="220" spans="2:18" s="4" customFormat="1" hidden="1" outlineLevel="1" x14ac:dyDescent="0.25">
      <c r="B220" s="114" t="s">
        <v>130</v>
      </c>
      <c r="C220" s="387">
        <v>397081</v>
      </c>
      <c r="D220" s="398">
        <v>-2.8659701514443636E-2</v>
      </c>
      <c r="E220" s="388">
        <v>295475</v>
      </c>
      <c r="F220" s="398">
        <v>-2.8898865473858559E-2</v>
      </c>
      <c r="G220" s="389"/>
      <c r="H220" s="400"/>
      <c r="I220" s="390"/>
      <c r="J220" s="401"/>
      <c r="K220" s="388">
        <v>85533</v>
      </c>
      <c r="L220" s="398">
        <v>-3.4289262730044068E-2</v>
      </c>
      <c r="M220" s="390"/>
      <c r="N220" s="402"/>
      <c r="O220" s="387">
        <v>12120</v>
      </c>
      <c r="P220" s="398">
        <v>3.377686796315249E-2</v>
      </c>
      <c r="Q220" s="387">
        <v>3953</v>
      </c>
      <c r="R220" s="398">
        <v>-6.6587957497048378E-2</v>
      </c>
    </row>
    <row r="221" spans="2:18" s="4" customFormat="1" hidden="1" outlineLevel="1" x14ac:dyDescent="0.25">
      <c r="B221" s="114" t="s">
        <v>131</v>
      </c>
      <c r="C221" s="387">
        <v>433150</v>
      </c>
      <c r="D221" s="398">
        <v>-1.7170052662510704E-3</v>
      </c>
      <c r="E221" s="388">
        <v>313651</v>
      </c>
      <c r="F221" s="398">
        <v>1.1565316949671889E-2</v>
      </c>
      <c r="G221" s="389"/>
      <c r="H221" s="400"/>
      <c r="I221" s="390"/>
      <c r="J221" s="401"/>
      <c r="K221" s="388">
        <v>105903</v>
      </c>
      <c r="L221" s="398">
        <v>-1.9053353093738457E-2</v>
      </c>
      <c r="M221" s="390"/>
      <c r="N221" s="402"/>
      <c r="O221" s="387">
        <v>9584</v>
      </c>
      <c r="P221" s="398">
        <v>-0.17853775606411248</v>
      </c>
      <c r="Q221" s="387">
        <v>4012</v>
      </c>
      <c r="R221" s="398">
        <v>-4.5443730668570104E-2</v>
      </c>
    </row>
    <row r="222" spans="2:18" s="4" customFormat="1" hidden="1" outlineLevel="1" x14ac:dyDescent="0.25">
      <c r="B222" s="114" t="s">
        <v>132</v>
      </c>
      <c r="C222" s="387">
        <v>413212</v>
      </c>
      <c r="D222" s="398">
        <v>8.6819409631170741E-2</v>
      </c>
      <c r="E222" s="388">
        <v>301977</v>
      </c>
      <c r="F222" s="398">
        <v>0.11923752622254513</v>
      </c>
      <c r="G222" s="389"/>
      <c r="H222" s="400"/>
      <c r="I222" s="390"/>
      <c r="J222" s="401"/>
      <c r="K222" s="388">
        <v>95313</v>
      </c>
      <c r="L222" s="398">
        <v>9.1477940475812591E-3</v>
      </c>
      <c r="M222" s="390"/>
      <c r="N222" s="402"/>
      <c r="O222" s="387">
        <v>11749</v>
      </c>
      <c r="P222" s="398">
        <v>1.3106837975338514E-2</v>
      </c>
      <c r="Q222" s="387">
        <v>4173</v>
      </c>
      <c r="R222" s="398">
        <v>-4.091013560101131E-2</v>
      </c>
    </row>
    <row r="223" spans="2:18" s="4" customFormat="1" hidden="1" outlineLevel="1" x14ac:dyDescent="0.25">
      <c r="B223" s="114" t="s">
        <v>147</v>
      </c>
      <c r="C223" s="387">
        <v>416176</v>
      </c>
      <c r="D223" s="398">
        <v>-4.8196683819325292E-2</v>
      </c>
      <c r="E223" s="388">
        <v>308875</v>
      </c>
      <c r="F223" s="398">
        <v>-4.37069648783871E-2</v>
      </c>
      <c r="G223" s="389"/>
      <c r="H223" s="400"/>
      <c r="I223" s="390"/>
      <c r="J223" s="401"/>
      <c r="K223" s="388">
        <v>88405</v>
      </c>
      <c r="L223" s="398">
        <v>-5.4855884365378027E-2</v>
      </c>
      <c r="M223" s="390"/>
      <c r="N223" s="402"/>
      <c r="O223" s="387">
        <v>14670</v>
      </c>
      <c r="P223" s="398">
        <v>-7.6196473551637278E-2</v>
      </c>
      <c r="Q223" s="387">
        <v>4226</v>
      </c>
      <c r="R223" s="398">
        <v>-0.12722015695993394</v>
      </c>
    </row>
    <row r="224" spans="2:18" s="4" customFormat="1" hidden="1" outlineLevel="1" x14ac:dyDescent="0.25">
      <c r="B224" s="114" t="s">
        <v>121</v>
      </c>
      <c r="C224" s="387">
        <v>388061</v>
      </c>
      <c r="D224" s="398">
        <v>-2.593419061077884E-2</v>
      </c>
      <c r="E224" s="388">
        <v>286720</v>
      </c>
      <c r="F224" s="398">
        <v>-1.9153732737180906E-2</v>
      </c>
      <c r="G224" s="389"/>
      <c r="H224" s="400"/>
      <c r="I224" s="390"/>
      <c r="J224" s="401"/>
      <c r="K224" s="388">
        <v>79555</v>
      </c>
      <c r="L224" s="398">
        <v>-6.3739393440114811E-2</v>
      </c>
      <c r="M224" s="390"/>
      <c r="N224" s="402"/>
      <c r="O224" s="387">
        <v>16957</v>
      </c>
      <c r="P224" s="398">
        <v>2.9881566960218597E-2</v>
      </c>
      <c r="Q224" s="387">
        <v>4829</v>
      </c>
      <c r="R224" s="398">
        <v>4.1181543768865847E-2</v>
      </c>
    </row>
    <row r="225" spans="2:18" s="4" customFormat="1" hidden="1" outlineLevel="1" x14ac:dyDescent="0.25">
      <c r="B225" s="114" t="s">
        <v>122</v>
      </c>
      <c r="C225" s="387">
        <v>399009</v>
      </c>
      <c r="D225" s="398">
        <v>0.14870665457529042</v>
      </c>
      <c r="E225" s="388">
        <v>305693</v>
      </c>
      <c r="F225" s="398">
        <v>0.17674253885033053</v>
      </c>
      <c r="G225" s="389"/>
      <c r="H225" s="400"/>
      <c r="I225" s="390"/>
      <c r="J225" s="401"/>
      <c r="K225" s="388">
        <v>74038</v>
      </c>
      <c r="L225" s="398">
        <v>8.7163372588176635E-2</v>
      </c>
      <c r="M225" s="390"/>
      <c r="N225" s="402"/>
      <c r="O225" s="387">
        <v>15296</v>
      </c>
      <c r="P225" s="398">
        <v>1.3785790031813461E-2</v>
      </c>
      <c r="Q225" s="387">
        <v>3982</v>
      </c>
      <c r="R225" s="398">
        <v>-9.2111263109895147E-2</v>
      </c>
    </row>
    <row r="226" spans="2:18" s="4" customFormat="1" ht="15.75" collapsed="1" x14ac:dyDescent="0.25">
      <c r="B226" s="102">
        <v>2000</v>
      </c>
      <c r="C226" s="392">
        <v>4730425</v>
      </c>
      <c r="D226" s="393">
        <v>1.9091930637312515E-2</v>
      </c>
      <c r="E226" s="394">
        <v>3520035</v>
      </c>
      <c r="F226" s="393">
        <v>2.3723688090780071E-2</v>
      </c>
      <c r="G226" s="395"/>
      <c r="H226" s="403"/>
      <c r="I226" s="396"/>
      <c r="J226" s="404"/>
      <c r="K226" s="394">
        <v>996963</v>
      </c>
      <c r="L226" s="393">
        <v>1.3773390358931881E-2</v>
      </c>
      <c r="M226" s="396"/>
      <c r="N226" s="405"/>
      <c r="O226" s="392">
        <v>165269</v>
      </c>
      <c r="P226" s="393">
        <v>-1.2877407794534834E-2</v>
      </c>
      <c r="Q226" s="392">
        <v>48158</v>
      </c>
      <c r="R226" s="393">
        <v>-8.2687289281700549E-2</v>
      </c>
    </row>
    <row r="227" spans="2:18" s="4" customFormat="1" hidden="1" outlineLevel="1" x14ac:dyDescent="0.25">
      <c r="B227" s="114" t="s">
        <v>123</v>
      </c>
      <c r="C227" s="387">
        <v>398480</v>
      </c>
      <c r="D227" s="398">
        <v>6.3801954717404241E-2</v>
      </c>
      <c r="E227" s="388">
        <v>301889</v>
      </c>
      <c r="F227" s="398">
        <v>6.0562093799402694E-2</v>
      </c>
      <c r="G227" s="389"/>
      <c r="H227" s="400"/>
      <c r="I227" s="390"/>
      <c r="J227" s="401"/>
      <c r="K227" s="388">
        <v>76619</v>
      </c>
      <c r="L227" s="398">
        <v>4.1570941123693306E-2</v>
      </c>
      <c r="M227" s="390"/>
      <c r="N227" s="402"/>
      <c r="O227" s="387">
        <v>15267</v>
      </c>
      <c r="P227" s="398">
        <v>0.2087885985748219</v>
      </c>
      <c r="Q227" s="387">
        <v>4705</v>
      </c>
      <c r="R227" s="398">
        <v>0.25802139037433158</v>
      </c>
    </row>
    <row r="228" spans="2:18" s="4" customFormat="1" hidden="1" outlineLevel="1" x14ac:dyDescent="0.25">
      <c r="B228" s="114" t="s">
        <v>124</v>
      </c>
      <c r="C228" s="387">
        <v>377822</v>
      </c>
      <c r="D228" s="398">
        <v>6.8869915525152869E-2</v>
      </c>
      <c r="E228" s="388">
        <v>286286</v>
      </c>
      <c r="F228" s="398">
        <v>8.4975593487554235E-2</v>
      </c>
      <c r="G228" s="389"/>
      <c r="H228" s="400"/>
      <c r="I228" s="390"/>
      <c r="J228" s="401"/>
      <c r="K228" s="388">
        <v>72519</v>
      </c>
      <c r="L228" s="398">
        <v>1.2990822612412467E-2</v>
      </c>
      <c r="M228" s="390"/>
      <c r="N228" s="402"/>
      <c r="O228" s="387">
        <v>14273</v>
      </c>
      <c r="P228" s="398">
        <v>5.9299391420513548E-2</v>
      </c>
      <c r="Q228" s="387">
        <v>4744</v>
      </c>
      <c r="R228" s="398">
        <v>4.2408261920457102E-2</v>
      </c>
    </row>
    <row r="229" spans="2:18" s="4" customFormat="1" hidden="1" outlineLevel="1" x14ac:dyDescent="0.25">
      <c r="B229" s="114" t="s">
        <v>125</v>
      </c>
      <c r="C229" s="387">
        <v>409770</v>
      </c>
      <c r="D229" s="398">
        <v>4.3314203657213834E-2</v>
      </c>
      <c r="E229" s="388">
        <v>301178</v>
      </c>
      <c r="F229" s="398">
        <v>3.1855557078251273E-2</v>
      </c>
      <c r="G229" s="389"/>
      <c r="H229" s="400"/>
      <c r="I229" s="390"/>
      <c r="J229" s="401"/>
      <c r="K229" s="388">
        <v>87633</v>
      </c>
      <c r="L229" s="398">
        <v>6.2076571608634001E-2</v>
      </c>
      <c r="M229" s="390"/>
      <c r="N229" s="402"/>
      <c r="O229" s="387">
        <v>16018</v>
      </c>
      <c r="P229" s="398">
        <v>0.1475034028225517</v>
      </c>
      <c r="Q229" s="387">
        <v>4941</v>
      </c>
      <c r="R229" s="398">
        <v>0.12091651542649728</v>
      </c>
    </row>
    <row r="230" spans="2:18" s="4" customFormat="1" hidden="1" outlineLevel="1" x14ac:dyDescent="0.25">
      <c r="B230" s="114" t="s">
        <v>126</v>
      </c>
      <c r="C230" s="387">
        <v>387386</v>
      </c>
      <c r="D230" s="398">
        <v>3.9287228163179977E-2</v>
      </c>
      <c r="E230" s="388">
        <v>291957</v>
      </c>
      <c r="F230" s="398">
        <v>6.2612373250253039E-2</v>
      </c>
      <c r="G230" s="389"/>
      <c r="H230" s="400"/>
      <c r="I230" s="390"/>
      <c r="J230" s="401"/>
      <c r="K230" s="388">
        <v>77121</v>
      </c>
      <c r="L230" s="398">
        <v>-4.1713263252068922E-2</v>
      </c>
      <c r="M230" s="390"/>
      <c r="N230" s="402"/>
      <c r="O230" s="387">
        <v>13624</v>
      </c>
      <c r="P230" s="398">
        <v>3.3295411452407997E-2</v>
      </c>
      <c r="Q230" s="387">
        <v>4684</v>
      </c>
      <c r="R230" s="398">
        <v>8.3005780346820712E-2</v>
      </c>
    </row>
    <row r="231" spans="2:18" s="4" customFormat="1" hidden="1" outlineLevel="1" x14ac:dyDescent="0.25">
      <c r="B231" s="114" t="s">
        <v>146</v>
      </c>
      <c r="C231" s="387">
        <v>332615</v>
      </c>
      <c r="D231" s="398">
        <v>4.4533561114705078E-2</v>
      </c>
      <c r="E231" s="388">
        <v>250765</v>
      </c>
      <c r="F231" s="398">
        <v>5.5386039856063718E-2</v>
      </c>
      <c r="G231" s="389"/>
      <c r="H231" s="400"/>
      <c r="I231" s="390"/>
      <c r="J231" s="401"/>
      <c r="K231" s="388">
        <v>64599</v>
      </c>
      <c r="L231" s="398">
        <v>-1.1431457166467762E-2</v>
      </c>
      <c r="M231" s="390"/>
      <c r="N231" s="402"/>
      <c r="O231" s="387">
        <v>13559</v>
      </c>
      <c r="P231" s="398">
        <v>0.11845252825208274</v>
      </c>
      <c r="Q231" s="387">
        <v>3692</v>
      </c>
      <c r="R231" s="398">
        <v>9.8809523809523903E-2</v>
      </c>
    </row>
    <row r="232" spans="2:18" s="4" customFormat="1" hidden="1" outlineLevel="1" x14ac:dyDescent="0.25">
      <c r="B232" s="114" t="s">
        <v>129</v>
      </c>
      <c r="C232" s="387">
        <v>329838</v>
      </c>
      <c r="D232" s="398">
        <v>6.2420480643176735E-2</v>
      </c>
      <c r="E232" s="388">
        <v>247158</v>
      </c>
      <c r="F232" s="398">
        <v>8.7694900783783947E-2</v>
      </c>
      <c r="G232" s="389"/>
      <c r="H232" s="400"/>
      <c r="I232" s="390"/>
      <c r="J232" s="401"/>
      <c r="K232" s="388">
        <v>67339</v>
      </c>
      <c r="L232" s="398">
        <v>-2.4326987162769154E-2</v>
      </c>
      <c r="M232" s="390"/>
      <c r="N232" s="402"/>
      <c r="O232" s="387">
        <v>12263</v>
      </c>
      <c r="P232" s="398">
        <v>8.6663712893221057E-2</v>
      </c>
      <c r="Q232" s="387">
        <v>3078</v>
      </c>
      <c r="R232" s="398">
        <v>5.2307692307692388E-2</v>
      </c>
    </row>
    <row r="233" spans="2:18" s="4" customFormat="1" hidden="1" outlineLevel="1" x14ac:dyDescent="0.25">
      <c r="B233" s="114" t="s">
        <v>130</v>
      </c>
      <c r="C233" s="387">
        <v>408797</v>
      </c>
      <c r="D233" s="398">
        <v>0.11630339207986751</v>
      </c>
      <c r="E233" s="388">
        <v>304268</v>
      </c>
      <c r="F233" s="398">
        <v>9.7956856546935978E-2</v>
      </c>
      <c r="G233" s="389"/>
      <c r="H233" s="400"/>
      <c r="I233" s="390"/>
      <c r="J233" s="401"/>
      <c r="K233" s="388">
        <v>88570</v>
      </c>
      <c r="L233" s="398">
        <v>0.17722898612366422</v>
      </c>
      <c r="M233" s="390"/>
      <c r="N233" s="402"/>
      <c r="O233" s="387">
        <v>11724</v>
      </c>
      <c r="P233" s="398">
        <v>0.13560635412630773</v>
      </c>
      <c r="Q233" s="387">
        <v>4235</v>
      </c>
      <c r="R233" s="398">
        <v>0.20175936435868325</v>
      </c>
    </row>
    <row r="234" spans="2:18" s="4" customFormat="1" hidden="1" outlineLevel="1" x14ac:dyDescent="0.25">
      <c r="B234" s="114" t="s">
        <v>131</v>
      </c>
      <c r="C234" s="387">
        <v>433895</v>
      </c>
      <c r="D234" s="398">
        <v>7.3171395287291219E-2</v>
      </c>
      <c r="E234" s="388">
        <v>310065</v>
      </c>
      <c r="F234" s="398">
        <v>6.2081036921843857E-2</v>
      </c>
      <c r="G234" s="389"/>
      <c r="H234" s="400"/>
      <c r="I234" s="390"/>
      <c r="J234" s="401"/>
      <c r="K234" s="388">
        <v>107960</v>
      </c>
      <c r="L234" s="398">
        <v>7.6102666334413094E-2</v>
      </c>
      <c r="M234" s="390"/>
      <c r="N234" s="402"/>
      <c r="O234" s="387">
        <v>11667</v>
      </c>
      <c r="P234" s="398">
        <v>0.49366278325438495</v>
      </c>
      <c r="Q234" s="387">
        <v>4203</v>
      </c>
      <c r="R234" s="398">
        <v>-7.3216816249409566E-3</v>
      </c>
    </row>
    <row r="235" spans="2:18" s="4" customFormat="1" hidden="1" outlineLevel="1" x14ac:dyDescent="0.25">
      <c r="B235" s="114" t="s">
        <v>132</v>
      </c>
      <c r="C235" s="387">
        <v>380203</v>
      </c>
      <c r="D235" s="398">
        <v>0.12480437374451592</v>
      </c>
      <c r="E235" s="388">
        <v>269806</v>
      </c>
      <c r="F235" s="398">
        <v>0.1163539317706932</v>
      </c>
      <c r="G235" s="389"/>
      <c r="H235" s="400"/>
      <c r="I235" s="390"/>
      <c r="J235" s="401"/>
      <c r="K235" s="388">
        <v>94449</v>
      </c>
      <c r="L235" s="398">
        <v>0.15589088372434556</v>
      </c>
      <c r="M235" s="390"/>
      <c r="N235" s="402"/>
      <c r="O235" s="387">
        <v>11597</v>
      </c>
      <c r="P235" s="398">
        <v>6.3554658840792477E-2</v>
      </c>
      <c r="Q235" s="387">
        <v>4351</v>
      </c>
      <c r="R235" s="398">
        <v>0.17056766209308583</v>
      </c>
    </row>
    <row r="236" spans="2:18" s="4" customFormat="1" hidden="1" outlineLevel="1" x14ac:dyDescent="0.25">
      <c r="B236" s="114" t="s">
        <v>147</v>
      </c>
      <c r="C236" s="387">
        <v>437250</v>
      </c>
      <c r="D236" s="398">
        <v>0.1212774741830509</v>
      </c>
      <c r="E236" s="388">
        <v>322992</v>
      </c>
      <c r="F236" s="398">
        <v>0.12984437145165861</v>
      </c>
      <c r="G236" s="389"/>
      <c r="H236" s="400"/>
      <c r="I236" s="390"/>
      <c r="J236" s="401"/>
      <c r="K236" s="388">
        <v>93536</v>
      </c>
      <c r="L236" s="398">
        <v>0.10696111150559773</v>
      </c>
      <c r="M236" s="390"/>
      <c r="N236" s="402"/>
      <c r="O236" s="387">
        <v>15880</v>
      </c>
      <c r="P236" s="398">
        <v>6.7276026614691897E-2</v>
      </c>
      <c r="Q236" s="387">
        <v>4842</v>
      </c>
      <c r="R236" s="398">
        <v>2.8680688336520044E-2</v>
      </c>
    </row>
    <row r="237" spans="2:18" s="4" customFormat="1" hidden="1" outlineLevel="1" x14ac:dyDescent="0.25">
      <c r="B237" s="114" t="s">
        <v>121</v>
      </c>
      <c r="C237" s="387">
        <v>398393</v>
      </c>
      <c r="D237" s="398">
        <v>3.1480915714307889E-2</v>
      </c>
      <c r="E237" s="388">
        <v>292319</v>
      </c>
      <c r="F237" s="398">
        <v>4.4809887698279427E-2</v>
      </c>
      <c r="G237" s="389"/>
      <c r="H237" s="400"/>
      <c r="I237" s="390"/>
      <c r="J237" s="401"/>
      <c r="K237" s="388">
        <v>84971</v>
      </c>
      <c r="L237" s="398">
        <v>1.8983610423299879E-3</v>
      </c>
      <c r="M237" s="390"/>
      <c r="N237" s="402"/>
      <c r="O237" s="387">
        <v>16465</v>
      </c>
      <c r="P237" s="398">
        <v>-2.516281823564237E-2</v>
      </c>
      <c r="Q237" s="387">
        <v>4638</v>
      </c>
      <c r="R237" s="398">
        <v>-2.3989898989899006E-2</v>
      </c>
    </row>
    <row r="238" spans="2:18" s="4" customFormat="1" hidden="1" outlineLevel="1" x14ac:dyDescent="0.25">
      <c r="B238" s="114" t="s">
        <v>122</v>
      </c>
      <c r="C238" s="387">
        <v>347355</v>
      </c>
      <c r="D238" s="398">
        <v>-3.516520144993962E-2</v>
      </c>
      <c r="E238" s="388">
        <v>259779</v>
      </c>
      <c r="F238" s="398">
        <v>-2.4502072819033938E-2</v>
      </c>
      <c r="G238" s="389"/>
      <c r="H238" s="400"/>
      <c r="I238" s="390"/>
      <c r="J238" s="401"/>
      <c r="K238" s="388">
        <v>68102</v>
      </c>
      <c r="L238" s="398">
        <v>-8.1824432729773133E-2</v>
      </c>
      <c r="M238" s="390"/>
      <c r="N238" s="402"/>
      <c r="O238" s="387">
        <v>15088</v>
      </c>
      <c r="P238" s="398">
        <v>2.0838971583220678E-2</v>
      </c>
      <c r="Q238" s="387">
        <v>4386</v>
      </c>
      <c r="R238" s="398">
        <v>-7.8571428571428625E-2</v>
      </c>
    </row>
    <row r="239" spans="2:18" s="4" customFormat="1" ht="15.75" collapsed="1" x14ac:dyDescent="0.25">
      <c r="B239" s="102">
        <v>1999</v>
      </c>
      <c r="C239" s="392">
        <v>4641804</v>
      </c>
      <c r="D239" s="393">
        <v>6.2880679393074512E-2</v>
      </c>
      <c r="E239" s="394">
        <v>3438462</v>
      </c>
      <c r="F239" s="393">
        <v>6.6953673188028251E-2</v>
      </c>
      <c r="G239" s="395"/>
      <c r="H239" s="403"/>
      <c r="I239" s="396"/>
      <c r="J239" s="404"/>
      <c r="K239" s="394">
        <v>983418</v>
      </c>
      <c r="L239" s="393">
        <v>4.2580259399907172E-2</v>
      </c>
      <c r="M239" s="396"/>
      <c r="N239" s="405"/>
      <c r="O239" s="392">
        <v>167425</v>
      </c>
      <c r="P239" s="393">
        <v>9.971493129450093E-2</v>
      </c>
      <c r="Q239" s="392">
        <v>52499</v>
      </c>
      <c r="R239" s="393">
        <v>7.1342570863008437E-2</v>
      </c>
    </row>
    <row r="240" spans="2:18" s="4" customFormat="1" hidden="1" outlineLevel="1" x14ac:dyDescent="0.25">
      <c r="B240" s="114" t="s">
        <v>123</v>
      </c>
      <c r="C240" s="387">
        <v>374581</v>
      </c>
      <c r="D240" s="398">
        <v>1.6093943273800537E-2</v>
      </c>
      <c r="E240" s="388">
        <v>284650</v>
      </c>
      <c r="F240" s="398">
        <v>3.4000508554615116E-2</v>
      </c>
      <c r="G240" s="389"/>
      <c r="H240" s="400"/>
      <c r="I240" s="390"/>
      <c r="J240" s="401"/>
      <c r="K240" s="388">
        <v>73561</v>
      </c>
      <c r="L240" s="398">
        <v>-4.1737771119650935E-2</v>
      </c>
      <c r="M240" s="390"/>
      <c r="N240" s="402"/>
      <c r="O240" s="387">
        <v>12630</v>
      </c>
      <c r="P240" s="398">
        <v>-2.6814609338881135E-2</v>
      </c>
      <c r="Q240" s="387">
        <v>3740</v>
      </c>
      <c r="R240" s="398">
        <v>3.4578146611341731E-2</v>
      </c>
    </row>
    <row r="241" spans="2:18" s="4" customFormat="1" hidden="1" outlineLevel="1" x14ac:dyDescent="0.25">
      <c r="B241" s="114" t="s">
        <v>124</v>
      </c>
      <c r="C241" s="387">
        <v>353478</v>
      </c>
      <c r="D241" s="398">
        <v>-1.3972612674936657E-2</v>
      </c>
      <c r="E241" s="388">
        <v>263864</v>
      </c>
      <c r="F241" s="398">
        <v>-3.7617897861972893E-2</v>
      </c>
      <c r="G241" s="389"/>
      <c r="H241" s="400"/>
      <c r="I241" s="390"/>
      <c r="J241" s="401"/>
      <c r="K241" s="388">
        <v>71589</v>
      </c>
      <c r="L241" s="398">
        <v>6.1568575114551383E-2</v>
      </c>
      <c r="M241" s="390"/>
      <c r="N241" s="402"/>
      <c r="O241" s="387">
        <v>13474</v>
      </c>
      <c r="P241" s="398">
        <v>5.0604288499025429E-2</v>
      </c>
      <c r="Q241" s="387">
        <v>4551</v>
      </c>
      <c r="R241" s="398">
        <v>0.12453669384729427</v>
      </c>
    </row>
    <row r="242" spans="2:18" s="4" customFormat="1" hidden="1" outlineLevel="1" x14ac:dyDescent="0.25">
      <c r="B242" s="114" t="s">
        <v>125</v>
      </c>
      <c r="C242" s="387">
        <v>392758</v>
      </c>
      <c r="D242" s="398">
        <v>-1.6536375518952706E-2</v>
      </c>
      <c r="E242" s="388">
        <v>291880</v>
      </c>
      <c r="F242" s="398">
        <v>-1.0270964941727745E-2</v>
      </c>
      <c r="G242" s="389"/>
      <c r="H242" s="400"/>
      <c r="I242" s="390"/>
      <c r="J242" s="401"/>
      <c r="K242" s="388">
        <v>82511</v>
      </c>
      <c r="L242" s="398">
        <v>-3.594003762253617E-2</v>
      </c>
      <c r="M242" s="390"/>
      <c r="N242" s="402"/>
      <c r="O242" s="387">
        <v>13959</v>
      </c>
      <c r="P242" s="398">
        <v>-1.9457712840685537E-2</v>
      </c>
      <c r="Q242" s="387">
        <v>4408</v>
      </c>
      <c r="R242" s="398">
        <v>-4.79481641468682E-2</v>
      </c>
    </row>
    <row r="243" spans="2:18" s="4" customFormat="1" hidden="1" outlineLevel="1" x14ac:dyDescent="0.25">
      <c r="B243" s="114" t="s">
        <v>126</v>
      </c>
      <c r="C243" s="387">
        <v>372742</v>
      </c>
      <c r="D243" s="398">
        <v>9.1369577438396021E-2</v>
      </c>
      <c r="E243" s="388">
        <v>274754</v>
      </c>
      <c r="F243" s="398">
        <v>0.11964432708216166</v>
      </c>
      <c r="G243" s="389"/>
      <c r="H243" s="400"/>
      <c r="I243" s="390"/>
      <c r="J243" s="401"/>
      <c r="K243" s="388">
        <v>80478</v>
      </c>
      <c r="L243" s="398">
        <v>2.8538564764521768E-2</v>
      </c>
      <c r="M243" s="390"/>
      <c r="N243" s="402"/>
      <c r="O243" s="387">
        <v>13185</v>
      </c>
      <c r="P243" s="398">
        <v>-5.5109645979647404E-2</v>
      </c>
      <c r="Q243" s="387">
        <v>4325</v>
      </c>
      <c r="R243" s="398">
        <v>9.6880547806238893E-2</v>
      </c>
    </row>
    <row r="244" spans="2:18" s="4" customFormat="1" hidden="1" outlineLevel="1" x14ac:dyDescent="0.25">
      <c r="B244" s="114" t="s">
        <v>146</v>
      </c>
      <c r="C244" s="387">
        <v>318434</v>
      </c>
      <c r="D244" s="398">
        <v>6.6576464935130808E-3</v>
      </c>
      <c r="E244" s="388">
        <v>237605</v>
      </c>
      <c r="F244" s="398">
        <v>1.2493980986308717E-2</v>
      </c>
      <c r="G244" s="389"/>
      <c r="H244" s="400"/>
      <c r="I244" s="390"/>
      <c r="J244" s="401"/>
      <c r="K244" s="388">
        <v>65346</v>
      </c>
      <c r="L244" s="398">
        <v>-2.5491123899072932E-3</v>
      </c>
      <c r="M244" s="390"/>
      <c r="N244" s="402"/>
      <c r="O244" s="387">
        <v>12123</v>
      </c>
      <c r="P244" s="398">
        <v>-4.4078221100772752E-2</v>
      </c>
      <c r="Q244" s="387">
        <v>3360</v>
      </c>
      <c r="R244" s="398">
        <v>-2.8901734104046284E-2</v>
      </c>
    </row>
    <row r="245" spans="2:18" s="4" customFormat="1" hidden="1" outlineLevel="1" x14ac:dyDescent="0.25">
      <c r="B245" s="114" t="s">
        <v>129</v>
      </c>
      <c r="C245" s="387">
        <v>310459</v>
      </c>
      <c r="D245" s="398">
        <v>9.6454857530337446E-2</v>
      </c>
      <c r="E245" s="388">
        <v>227231</v>
      </c>
      <c r="F245" s="398">
        <v>9.8031351476727924E-2</v>
      </c>
      <c r="G245" s="389"/>
      <c r="H245" s="400"/>
      <c r="I245" s="390"/>
      <c r="J245" s="401"/>
      <c r="K245" s="388">
        <v>69018</v>
      </c>
      <c r="L245" s="398">
        <v>0.10375819606588843</v>
      </c>
      <c r="M245" s="390"/>
      <c r="N245" s="402"/>
      <c r="O245" s="387">
        <v>11285</v>
      </c>
      <c r="P245" s="398">
        <v>5.3196453569761992E-2</v>
      </c>
      <c r="Q245" s="387">
        <v>2925</v>
      </c>
      <c r="R245" s="398">
        <v>-1.1490368367691794E-2</v>
      </c>
    </row>
    <row r="246" spans="2:18" s="4" customFormat="1" hidden="1" outlineLevel="1" x14ac:dyDescent="0.25">
      <c r="B246" s="114" t="s">
        <v>130</v>
      </c>
      <c r="C246" s="387">
        <v>366206</v>
      </c>
      <c r="D246" s="398">
        <v>4.560379631903233E-2</v>
      </c>
      <c r="E246" s="388">
        <v>277122</v>
      </c>
      <c r="F246" s="398">
        <v>5.6955097277155087E-2</v>
      </c>
      <c r="G246" s="389"/>
      <c r="H246" s="400"/>
      <c r="I246" s="390"/>
      <c r="J246" s="401"/>
      <c r="K246" s="388">
        <v>75236</v>
      </c>
      <c r="L246" s="398">
        <v>2.1575895827392833E-2</v>
      </c>
      <c r="M246" s="390"/>
      <c r="N246" s="402"/>
      <c r="O246" s="387">
        <v>10324</v>
      </c>
      <c r="P246" s="398">
        <v>-6.383750453391368E-2</v>
      </c>
      <c r="Q246" s="387">
        <v>3524</v>
      </c>
      <c r="R246" s="398">
        <v>4.5697329376854556E-2</v>
      </c>
    </row>
    <row r="247" spans="2:18" s="4" customFormat="1" hidden="1" outlineLevel="1" x14ac:dyDescent="0.25">
      <c r="B247" s="114" t="s">
        <v>131</v>
      </c>
      <c r="C247" s="387">
        <v>404311</v>
      </c>
      <c r="D247" s="398">
        <v>-1.5733712455023974E-2</v>
      </c>
      <c r="E247" s="388">
        <v>291941</v>
      </c>
      <c r="F247" s="398">
        <v>-2.8217350491648308E-2</v>
      </c>
      <c r="G247" s="389"/>
      <c r="H247" s="400"/>
      <c r="I247" s="390"/>
      <c r="J247" s="401"/>
      <c r="K247" s="388">
        <v>100325</v>
      </c>
      <c r="L247" s="398">
        <v>2.5189045575311653E-2</v>
      </c>
      <c r="M247" s="390"/>
      <c r="N247" s="402"/>
      <c r="O247" s="387">
        <v>7811</v>
      </c>
      <c r="P247" s="398">
        <v>-0.10496161338375154</v>
      </c>
      <c r="Q247" s="387">
        <v>4234</v>
      </c>
      <c r="R247" s="398">
        <v>0.12337490050411248</v>
      </c>
    </row>
    <row r="248" spans="2:18" s="4" customFormat="1" hidden="1" outlineLevel="1" x14ac:dyDescent="0.25">
      <c r="B248" s="114" t="s">
        <v>132</v>
      </c>
      <c r="C248" s="387">
        <v>338017</v>
      </c>
      <c r="D248" s="398">
        <v>-1.1221197415263284E-2</v>
      </c>
      <c r="E248" s="388">
        <v>241685</v>
      </c>
      <c r="F248" s="398">
        <v>-2.735735388779803E-3</v>
      </c>
      <c r="G248" s="389"/>
      <c r="H248" s="400"/>
      <c r="I248" s="390"/>
      <c r="J248" s="401"/>
      <c r="K248" s="388">
        <v>81711</v>
      </c>
      <c r="L248" s="398">
        <v>-3.8694117647058879E-2</v>
      </c>
      <c r="M248" s="390"/>
      <c r="N248" s="402"/>
      <c r="O248" s="387">
        <v>10904</v>
      </c>
      <c r="P248" s="398">
        <v>7.9497134405619452E-3</v>
      </c>
      <c r="Q248" s="387">
        <v>3717</v>
      </c>
      <c r="R248" s="398">
        <v>8.1366965012203973E-3</v>
      </c>
    </row>
    <row r="249" spans="2:18" s="4" customFormat="1" hidden="1" outlineLevel="1" x14ac:dyDescent="0.25">
      <c r="B249" s="114" t="s">
        <v>147</v>
      </c>
      <c r="C249" s="387">
        <v>389957</v>
      </c>
      <c r="D249" s="398">
        <v>4.0998507737607381E-2</v>
      </c>
      <c r="E249" s="388">
        <v>285873</v>
      </c>
      <c r="F249" s="398">
        <v>3.9073432610141623E-2</v>
      </c>
      <c r="G249" s="389"/>
      <c r="H249" s="400"/>
      <c r="I249" s="390"/>
      <c r="J249" s="401"/>
      <c r="K249" s="388">
        <v>84498</v>
      </c>
      <c r="L249" s="398">
        <v>4.0295475530932601E-2</v>
      </c>
      <c r="M249" s="390"/>
      <c r="N249" s="402"/>
      <c r="O249" s="387">
        <v>14879</v>
      </c>
      <c r="P249" s="398">
        <v>6.9739017902077816E-2</v>
      </c>
      <c r="Q249" s="387">
        <v>4707</v>
      </c>
      <c r="R249" s="398">
        <v>8.4062643942883541E-2</v>
      </c>
    </row>
    <row r="250" spans="2:18" s="4" customFormat="1" hidden="1" outlineLevel="1" x14ac:dyDescent="0.25">
      <c r="B250" s="114" t="s">
        <v>121</v>
      </c>
      <c r="C250" s="387">
        <v>386234</v>
      </c>
      <c r="D250" s="398">
        <v>2.798086878295325E-2</v>
      </c>
      <c r="E250" s="388">
        <v>279782</v>
      </c>
      <c r="F250" s="398">
        <v>1.9138302832498066E-2</v>
      </c>
      <c r="G250" s="389"/>
      <c r="H250" s="400"/>
      <c r="I250" s="390"/>
      <c r="J250" s="401"/>
      <c r="K250" s="388">
        <v>84810</v>
      </c>
      <c r="L250" s="398">
        <v>4.3006653302669839E-2</v>
      </c>
      <c r="M250" s="390"/>
      <c r="N250" s="402"/>
      <c r="O250" s="387">
        <v>16890</v>
      </c>
      <c r="P250" s="398">
        <v>0.11323490640653833</v>
      </c>
      <c r="Q250" s="387">
        <v>4752</v>
      </c>
      <c r="R250" s="398">
        <v>9.3457943925232545E-3</v>
      </c>
    </row>
    <row r="251" spans="2:18" s="4" customFormat="1" hidden="1" outlineLevel="1" x14ac:dyDescent="0.25">
      <c r="B251" s="114" t="s">
        <v>122</v>
      </c>
      <c r="C251" s="387">
        <v>360015</v>
      </c>
      <c r="D251" s="398">
        <v>-4.6282856266018912E-3</v>
      </c>
      <c r="E251" s="388">
        <v>266304</v>
      </c>
      <c r="F251" s="398">
        <v>-1.099292887277914E-2</v>
      </c>
      <c r="G251" s="389"/>
      <c r="H251" s="400"/>
      <c r="I251" s="390"/>
      <c r="J251" s="401"/>
      <c r="K251" s="388">
        <v>74171</v>
      </c>
      <c r="L251" s="398">
        <v>2.299183493324497E-2</v>
      </c>
      <c r="M251" s="390"/>
      <c r="N251" s="402"/>
      <c r="O251" s="387">
        <v>14780</v>
      </c>
      <c r="P251" s="398">
        <v>-3.8636659294913445E-2</v>
      </c>
      <c r="Q251" s="387">
        <v>4760</v>
      </c>
      <c r="R251" s="398">
        <v>4.6844073015174903E-2</v>
      </c>
    </row>
    <row r="252" spans="2:18" s="4" customFormat="1" ht="15.75" collapsed="1" x14ac:dyDescent="0.25">
      <c r="B252" s="102">
        <v>1998</v>
      </c>
      <c r="C252" s="392">
        <v>4367192</v>
      </c>
      <c r="D252" s="393">
        <v>1.9805112999106367E-2</v>
      </c>
      <c r="E252" s="394">
        <v>3222691</v>
      </c>
      <c r="F252" s="393">
        <v>2.1371627930267589E-2</v>
      </c>
      <c r="G252" s="395"/>
      <c r="H252" s="403"/>
      <c r="I252" s="396"/>
      <c r="J252" s="404"/>
      <c r="K252" s="394">
        <v>943254</v>
      </c>
      <c r="L252" s="393">
        <v>1.6847306996569777E-2</v>
      </c>
      <c r="M252" s="396"/>
      <c r="N252" s="405"/>
      <c r="O252" s="392">
        <v>152244</v>
      </c>
      <c r="P252" s="393">
        <v>-1.1415974491202352E-3</v>
      </c>
      <c r="Q252" s="392">
        <v>49003</v>
      </c>
      <c r="R252" s="393">
        <v>4.0911697856702789E-2</v>
      </c>
    </row>
    <row r="253" spans="2:18" s="4" customFormat="1" hidden="1" outlineLevel="1" x14ac:dyDescent="0.25">
      <c r="B253" s="114" t="s">
        <v>123</v>
      </c>
      <c r="C253" s="387">
        <v>368648</v>
      </c>
      <c r="D253" s="398">
        <v>4.2052627264529852E-2</v>
      </c>
      <c r="E253" s="388">
        <v>275290</v>
      </c>
      <c r="F253" s="398">
        <v>3.0168994267067761E-2</v>
      </c>
      <c r="G253" s="389"/>
      <c r="H253" s="400"/>
      <c r="I253" s="390"/>
      <c r="J253" s="401"/>
      <c r="K253" s="388">
        <v>76765</v>
      </c>
      <c r="L253" s="398">
        <v>-0.49488070327819234</v>
      </c>
      <c r="M253" s="390"/>
      <c r="N253" s="402"/>
      <c r="O253" s="387">
        <v>12978</v>
      </c>
      <c r="P253" s="398">
        <v>-5.3253574555004346E-2</v>
      </c>
      <c r="Q253" s="387">
        <v>3615</v>
      </c>
      <c r="R253" s="398">
        <v>-6.2986003110419908E-2</v>
      </c>
    </row>
    <row r="254" spans="2:18" s="4" customFormat="1" hidden="1" outlineLevel="1" x14ac:dyDescent="0.25">
      <c r="B254" s="114" t="s">
        <v>124</v>
      </c>
      <c r="C254" s="387">
        <v>358487</v>
      </c>
      <c r="D254" s="398">
        <v>4.757048344866277E-2</v>
      </c>
      <c r="E254" s="388">
        <v>274178</v>
      </c>
      <c r="F254" s="398">
        <v>7.1284002906999433E-2</v>
      </c>
      <c r="G254" s="389"/>
      <c r="H254" s="400"/>
      <c r="I254" s="390"/>
      <c r="J254" s="401"/>
      <c r="K254" s="388">
        <v>67437</v>
      </c>
      <c r="L254" s="398">
        <v>-1.1448591280893594E-2</v>
      </c>
      <c r="M254" s="390"/>
      <c r="N254" s="402"/>
      <c r="O254" s="387">
        <v>12825</v>
      </c>
      <c r="P254" s="398">
        <v>-7.9787615699217884E-2</v>
      </c>
      <c r="Q254" s="387">
        <v>4047</v>
      </c>
      <c r="R254" s="398">
        <v>-1.7479970866715266E-2</v>
      </c>
    </row>
    <row r="255" spans="2:18" s="4" customFormat="1" hidden="1" outlineLevel="1" x14ac:dyDescent="0.25">
      <c r="B255" s="114" t="s">
        <v>125</v>
      </c>
      <c r="C255" s="387">
        <v>399362</v>
      </c>
      <c r="D255" s="398">
        <v>-4.9309689266733292E-3</v>
      </c>
      <c r="E255" s="388">
        <v>294909</v>
      </c>
      <c r="F255" s="398">
        <v>-4.4828971397901096E-3</v>
      </c>
      <c r="G255" s="389"/>
      <c r="H255" s="400"/>
      <c r="I255" s="390"/>
      <c r="J255" s="401"/>
      <c r="K255" s="388">
        <v>85587</v>
      </c>
      <c r="L255" s="398">
        <v>-1.4258566081197799E-2</v>
      </c>
      <c r="M255" s="390"/>
      <c r="N255" s="402"/>
      <c r="O255" s="387">
        <v>14236</v>
      </c>
      <c r="P255" s="398">
        <v>1.5189331812023088E-2</v>
      </c>
      <c r="Q255" s="387">
        <v>4630</v>
      </c>
      <c r="R255" s="398">
        <v>8.7875939849624052E-2</v>
      </c>
    </row>
    <row r="256" spans="2:18" s="4" customFormat="1" hidden="1" outlineLevel="1" x14ac:dyDescent="0.25">
      <c r="B256" s="114" t="s">
        <v>126</v>
      </c>
      <c r="C256" s="387">
        <v>341536</v>
      </c>
      <c r="D256" s="398">
        <v>-7.0040489137093931E-2</v>
      </c>
      <c r="E256" s="388">
        <v>245394</v>
      </c>
      <c r="F256" s="398">
        <v>-8.41798843067737E-2</v>
      </c>
      <c r="G256" s="389"/>
      <c r="H256" s="400"/>
      <c r="I256" s="390"/>
      <c r="J256" s="401"/>
      <c r="K256" s="388">
        <v>78245</v>
      </c>
      <c r="L256" s="398">
        <v>-5.1564261384986487E-2</v>
      </c>
      <c r="M256" s="390"/>
      <c r="N256" s="402"/>
      <c r="O256" s="387">
        <v>13954</v>
      </c>
      <c r="P256" s="398">
        <v>7.5701510946654338E-2</v>
      </c>
      <c r="Q256" s="387">
        <v>3943</v>
      </c>
      <c r="R256" s="398">
        <v>2.7357998957790564E-2</v>
      </c>
    </row>
    <row r="257" spans="2:18" s="4" customFormat="1" hidden="1" outlineLevel="1" x14ac:dyDescent="0.25">
      <c r="B257" s="114" t="s">
        <v>146</v>
      </c>
      <c r="C257" s="387">
        <v>316328</v>
      </c>
      <c r="D257" s="398">
        <v>7.0639720839242193E-2</v>
      </c>
      <c r="E257" s="388">
        <v>234673</v>
      </c>
      <c r="F257" s="398">
        <v>-0.12419108042545246</v>
      </c>
      <c r="G257" s="389"/>
      <c r="H257" s="400"/>
      <c r="I257" s="390"/>
      <c r="J257" s="401"/>
      <c r="K257" s="388">
        <v>65513</v>
      </c>
      <c r="L257" s="398">
        <v>-0.20589340476854268</v>
      </c>
      <c r="M257" s="390"/>
      <c r="N257" s="402"/>
      <c r="O257" s="387">
        <v>12682</v>
      </c>
      <c r="P257" s="398">
        <v>-2.2355843354918248E-2</v>
      </c>
      <c r="Q257" s="387">
        <v>3460</v>
      </c>
      <c r="R257" s="398">
        <v>-9.8488796248045851E-2</v>
      </c>
    </row>
    <row r="258" spans="2:18" s="4" customFormat="1" hidden="1" outlineLevel="1" x14ac:dyDescent="0.25">
      <c r="B258" s="114" t="s">
        <v>129</v>
      </c>
      <c r="C258" s="387">
        <v>283148</v>
      </c>
      <c r="D258" s="398">
        <v>1.7441985813564154E-2</v>
      </c>
      <c r="E258" s="388">
        <v>206944</v>
      </c>
      <c r="F258" s="398">
        <v>5.3021513911786888E-2</v>
      </c>
      <c r="G258" s="389"/>
      <c r="H258" s="400"/>
      <c r="I258" s="390"/>
      <c r="J258" s="401"/>
      <c r="K258" s="388">
        <v>62530</v>
      </c>
      <c r="L258" s="398">
        <v>-7.816369854935723E-2</v>
      </c>
      <c r="M258" s="390"/>
      <c r="N258" s="402"/>
      <c r="O258" s="387">
        <v>10715</v>
      </c>
      <c r="P258" s="398">
        <v>-3.6507508317597304E-2</v>
      </c>
      <c r="Q258" s="387">
        <v>2959</v>
      </c>
      <c r="R258" s="398">
        <v>5.0408235711750127E-2</v>
      </c>
    </row>
    <row r="259" spans="2:18" s="4" customFormat="1" hidden="1" outlineLevel="1" x14ac:dyDescent="0.25">
      <c r="B259" s="114" t="s">
        <v>130</v>
      </c>
      <c r="C259" s="387">
        <v>350234</v>
      </c>
      <c r="D259" s="398">
        <v>8.4131185092321648E-2</v>
      </c>
      <c r="E259" s="388">
        <v>262189</v>
      </c>
      <c r="F259" s="398">
        <v>0.11638195319685263</v>
      </c>
      <c r="G259" s="389"/>
      <c r="H259" s="400"/>
      <c r="I259" s="390"/>
      <c r="J259" s="401"/>
      <c r="K259" s="388">
        <v>73647</v>
      </c>
      <c r="L259" s="398">
        <v>4.2681430168816092E-3</v>
      </c>
      <c r="M259" s="390"/>
      <c r="N259" s="402"/>
      <c r="O259" s="387">
        <v>11028</v>
      </c>
      <c r="P259" s="398">
        <v>-7.5593952483801186E-3</v>
      </c>
      <c r="Q259" s="387">
        <v>3370</v>
      </c>
      <c r="R259" s="398">
        <v>-0.1020516919797495</v>
      </c>
    </row>
    <row r="260" spans="2:18" s="4" customFormat="1" hidden="1" outlineLevel="1" x14ac:dyDescent="0.25">
      <c r="B260" s="114" t="s">
        <v>131</v>
      </c>
      <c r="C260" s="387">
        <v>410774</v>
      </c>
      <c r="D260" s="398">
        <v>9.504399913627859E-2</v>
      </c>
      <c r="E260" s="388">
        <v>300418</v>
      </c>
      <c r="F260" s="398">
        <v>9.6052041110434194E-2</v>
      </c>
      <c r="G260" s="389"/>
      <c r="H260" s="400"/>
      <c r="I260" s="390"/>
      <c r="J260" s="401"/>
      <c r="K260" s="388">
        <v>97860</v>
      </c>
      <c r="L260" s="398">
        <v>8.2522123893805199E-2</v>
      </c>
      <c r="M260" s="390"/>
      <c r="N260" s="402"/>
      <c r="O260" s="387">
        <v>8727</v>
      </c>
      <c r="P260" s="398">
        <v>0.24600228440890914</v>
      </c>
      <c r="Q260" s="387">
        <v>3769</v>
      </c>
      <c r="R260" s="398">
        <v>3.9437396580253692E-2</v>
      </c>
    </row>
    <row r="261" spans="2:18" s="4" customFormat="1" hidden="1" outlineLevel="1" x14ac:dyDescent="0.25">
      <c r="B261" s="114" t="s">
        <v>132</v>
      </c>
      <c r="C261" s="387">
        <v>341853</v>
      </c>
      <c r="D261" s="398">
        <v>7.0743296363231956E-2</v>
      </c>
      <c r="E261" s="388">
        <v>242348</v>
      </c>
      <c r="F261" s="398">
        <v>9.3381457252424971E-2</v>
      </c>
      <c r="G261" s="389"/>
      <c r="H261" s="400"/>
      <c r="I261" s="390"/>
      <c r="J261" s="401"/>
      <c r="K261" s="388">
        <v>85000</v>
      </c>
      <c r="L261" s="398">
        <v>3.9804873439401867E-3</v>
      </c>
      <c r="M261" s="390"/>
      <c r="N261" s="402"/>
      <c r="O261" s="387">
        <v>10818</v>
      </c>
      <c r="P261" s="398">
        <v>0.15502882767456749</v>
      </c>
      <c r="Q261" s="387">
        <v>3687</v>
      </c>
      <c r="R261" s="398">
        <v>2.7591973244147194E-2</v>
      </c>
    </row>
    <row r="262" spans="2:18" s="4" customFormat="1" hidden="1" outlineLevel="1" x14ac:dyDescent="0.25">
      <c r="B262" s="114" t="s">
        <v>147</v>
      </c>
      <c r="C262" s="387">
        <v>374599</v>
      </c>
      <c r="D262" s="398">
        <v>8.8289382322949139E-2</v>
      </c>
      <c r="E262" s="388">
        <v>275123</v>
      </c>
      <c r="F262" s="398">
        <v>9.7152268494702154E-2</v>
      </c>
      <c r="G262" s="389"/>
      <c r="H262" s="400"/>
      <c r="I262" s="390"/>
      <c r="J262" s="401"/>
      <c r="K262" s="388">
        <v>81225</v>
      </c>
      <c r="L262" s="398">
        <v>6.5162085606378595E-2</v>
      </c>
      <c r="M262" s="390"/>
      <c r="N262" s="402"/>
      <c r="O262" s="387">
        <v>13909</v>
      </c>
      <c r="P262" s="398">
        <v>8.4945397815912704E-2</v>
      </c>
      <c r="Q262" s="387">
        <v>4342</v>
      </c>
      <c r="R262" s="398">
        <v>-6.8618481244281382E-3</v>
      </c>
    </row>
    <row r="263" spans="2:18" s="4" customFormat="1" hidden="1" outlineLevel="1" x14ac:dyDescent="0.25">
      <c r="B263" s="114" t="s">
        <v>121</v>
      </c>
      <c r="C263" s="387">
        <v>375721</v>
      </c>
      <c r="D263" s="398">
        <v>8.0840765424943228E-3</v>
      </c>
      <c r="E263" s="388">
        <v>274528</v>
      </c>
      <c r="F263" s="398">
        <v>-3.1554446853088169E-3</v>
      </c>
      <c r="G263" s="389"/>
      <c r="H263" s="400"/>
      <c r="I263" s="390"/>
      <c r="J263" s="401"/>
      <c r="K263" s="388">
        <v>81313</v>
      </c>
      <c r="L263" s="398">
        <v>5.1030827893750352E-2</v>
      </c>
      <c r="M263" s="390"/>
      <c r="N263" s="402"/>
      <c r="O263" s="387">
        <v>15172</v>
      </c>
      <c r="P263" s="398">
        <v>-3.3938236230499852E-2</v>
      </c>
      <c r="Q263" s="387">
        <v>4708</v>
      </c>
      <c r="R263" s="398">
        <v>0.11011553878802172</v>
      </c>
    </row>
    <row r="264" spans="2:18" s="4" customFormat="1" hidden="1" outlineLevel="1" x14ac:dyDescent="0.25">
      <c r="B264" s="114" t="s">
        <v>122</v>
      </c>
      <c r="C264" s="387">
        <v>361689</v>
      </c>
      <c r="D264" s="398">
        <v>2.5259511647551802E-2</v>
      </c>
      <c r="E264" s="388">
        <v>269264</v>
      </c>
      <c r="F264" s="398">
        <v>3.3103638791264434E-2</v>
      </c>
      <c r="G264" s="389"/>
      <c r="H264" s="400"/>
      <c r="I264" s="390"/>
      <c r="J264" s="401"/>
      <c r="K264" s="388">
        <v>72504</v>
      </c>
      <c r="L264" s="398">
        <v>-7.0665571076417022E-3</v>
      </c>
      <c r="M264" s="390"/>
      <c r="N264" s="402"/>
      <c r="O264" s="387">
        <v>15374</v>
      </c>
      <c r="P264" s="398">
        <v>3.4102374386224543E-2</v>
      </c>
      <c r="Q264" s="387">
        <v>4547</v>
      </c>
      <c r="R264" s="398">
        <v>6.8625146886016397E-2</v>
      </c>
    </row>
    <row r="265" spans="2:18" s="4" customFormat="1" ht="15.75" collapsed="1" x14ac:dyDescent="0.25">
      <c r="B265" s="102">
        <v>1997</v>
      </c>
      <c r="C265" s="392">
        <v>4282379</v>
      </c>
      <c r="D265" s="393">
        <v>3.8034715091718185E-2</v>
      </c>
      <c r="E265" s="394">
        <v>3155258</v>
      </c>
      <c r="F265" s="393">
        <v>2.8034539136078562E-2</v>
      </c>
      <c r="G265" s="395"/>
      <c r="H265" s="403"/>
      <c r="I265" s="396"/>
      <c r="J265" s="404"/>
      <c r="K265" s="394">
        <v>927626</v>
      </c>
      <c r="L265" s="393">
        <v>-8.5979199613749335E-2</v>
      </c>
      <c r="M265" s="396"/>
      <c r="N265" s="405"/>
      <c r="O265" s="392">
        <v>152418</v>
      </c>
      <c r="P265" s="393">
        <v>1.8789227776775164E-2</v>
      </c>
      <c r="Q265" s="392">
        <v>47077</v>
      </c>
      <c r="R265" s="393">
        <v>1.1082236206267027E-2</v>
      </c>
    </row>
    <row r="266" spans="2:18" s="4" customFormat="1" hidden="1" outlineLevel="1" x14ac:dyDescent="0.25">
      <c r="B266" s="114" t="s">
        <v>123</v>
      </c>
      <c r="C266" s="387">
        <v>353771</v>
      </c>
      <c r="D266" s="398">
        <v>0.12274393436899977</v>
      </c>
      <c r="E266" s="388">
        <v>267228</v>
      </c>
      <c r="F266" s="398">
        <v>0.12409139857315932</v>
      </c>
      <c r="G266" s="389"/>
      <c r="H266" s="400"/>
      <c r="I266" s="390"/>
      <c r="J266" s="401"/>
      <c r="K266" s="388">
        <v>151974</v>
      </c>
      <c r="L266" s="398">
        <v>1.4984628536669571</v>
      </c>
      <c r="M266" s="390"/>
      <c r="N266" s="402"/>
      <c r="O266" s="387">
        <v>13708</v>
      </c>
      <c r="P266" s="398">
        <v>5.60049302827208E-2</v>
      </c>
      <c r="Q266" s="387">
        <v>3858</v>
      </c>
      <c r="R266" s="398">
        <v>8.4012363023321157E-2</v>
      </c>
    </row>
    <row r="267" spans="2:18" s="4" customFormat="1" hidden="1" outlineLevel="1" x14ac:dyDescent="0.25">
      <c r="B267" s="114" t="s">
        <v>124</v>
      </c>
      <c r="C267" s="387">
        <v>342208</v>
      </c>
      <c r="D267" s="398">
        <v>6.5020104818932056E-2</v>
      </c>
      <c r="E267" s="388">
        <v>255934</v>
      </c>
      <c r="F267" s="398">
        <v>7.6483701366982126E-2</v>
      </c>
      <c r="G267" s="389"/>
      <c r="H267" s="400"/>
      <c r="I267" s="390"/>
      <c r="J267" s="401"/>
      <c r="K267" s="388">
        <v>68218</v>
      </c>
      <c r="L267" s="398">
        <v>3.4656393611696812E-2</v>
      </c>
      <c r="M267" s="390"/>
      <c r="N267" s="402"/>
      <c r="O267" s="387">
        <v>13937</v>
      </c>
      <c r="P267" s="398">
        <v>-7.1700007170005797E-4</v>
      </c>
      <c r="Q267" s="387">
        <v>4119</v>
      </c>
      <c r="R267" s="398">
        <v>0.11747151383613663</v>
      </c>
    </row>
    <row r="268" spans="2:18" s="4" customFormat="1" hidden="1" outlineLevel="1" x14ac:dyDescent="0.25">
      <c r="B268" s="114" t="s">
        <v>125</v>
      </c>
      <c r="C268" s="387">
        <v>401341</v>
      </c>
      <c r="D268" s="398">
        <v>9.4613133470248245E-2</v>
      </c>
      <c r="E268" s="388">
        <v>296237</v>
      </c>
      <c r="F268" s="398">
        <v>0.10768062997543359</v>
      </c>
      <c r="G268" s="389"/>
      <c r="H268" s="400"/>
      <c r="I268" s="390"/>
      <c r="J268" s="401"/>
      <c r="K268" s="388">
        <v>86825</v>
      </c>
      <c r="L268" s="398">
        <v>7.9375932371954283E-2</v>
      </c>
      <c r="M268" s="390"/>
      <c r="N268" s="402"/>
      <c r="O268" s="387">
        <v>14023</v>
      </c>
      <c r="P268" s="398">
        <v>-3.7014146408460347E-2</v>
      </c>
      <c r="Q268" s="387">
        <v>4256</v>
      </c>
      <c r="R268" s="398">
        <v>1.0926365795724369E-2</v>
      </c>
    </row>
    <row r="269" spans="2:18" s="4" customFormat="1" hidden="1" outlineLevel="1" x14ac:dyDescent="0.25">
      <c r="B269" s="114" t="s">
        <v>126</v>
      </c>
      <c r="C269" s="387">
        <v>367259</v>
      </c>
      <c r="D269" s="398">
        <v>-1.9808850729020167E-2</v>
      </c>
      <c r="E269" s="388">
        <v>267950</v>
      </c>
      <c r="F269" s="398">
        <v>-2.5363465406677554E-2</v>
      </c>
      <c r="G269" s="389"/>
      <c r="H269" s="400"/>
      <c r="I269" s="390"/>
      <c r="J269" s="401"/>
      <c r="K269" s="388">
        <v>82499</v>
      </c>
      <c r="L269" s="398">
        <v>1.677389139490737E-2</v>
      </c>
      <c r="M269" s="390"/>
      <c r="N269" s="402"/>
      <c r="O269" s="387">
        <v>12972</v>
      </c>
      <c r="P269" s="398">
        <v>-1.4360610895828629E-2</v>
      </c>
      <c r="Q269" s="387">
        <v>3838</v>
      </c>
      <c r="R269" s="398">
        <v>-0.29694083165414908</v>
      </c>
    </row>
    <row r="270" spans="2:18" s="4" customFormat="1" hidden="1" outlineLevel="1" x14ac:dyDescent="0.25">
      <c r="B270" s="114" t="s">
        <v>146</v>
      </c>
      <c r="C270" s="387">
        <v>295457</v>
      </c>
      <c r="D270" s="398">
        <v>-4.0078884185150376E-2</v>
      </c>
      <c r="E270" s="388">
        <v>267950</v>
      </c>
      <c r="F270" s="398">
        <v>0.26275359928367781</v>
      </c>
      <c r="G270" s="389"/>
      <c r="H270" s="400"/>
      <c r="I270" s="390"/>
      <c r="J270" s="401"/>
      <c r="K270" s="388">
        <v>82499</v>
      </c>
      <c r="L270" s="398">
        <v>2.8217112232816088E-2</v>
      </c>
      <c r="M270" s="390"/>
      <c r="N270" s="402"/>
      <c r="O270" s="387">
        <v>12972</v>
      </c>
      <c r="P270" s="398">
        <v>9.4868332207967532E-2</v>
      </c>
      <c r="Q270" s="387">
        <v>3838</v>
      </c>
      <c r="R270" s="398">
        <v>9.1891891891891841E-2</v>
      </c>
    </row>
    <row r="271" spans="2:18" s="4" customFormat="1" hidden="1" outlineLevel="1" x14ac:dyDescent="0.25">
      <c r="B271" s="114" t="s">
        <v>129</v>
      </c>
      <c r="C271" s="387">
        <v>278294</v>
      </c>
      <c r="D271" s="398">
        <v>-9.7959263052807666E-2</v>
      </c>
      <c r="E271" s="388">
        <v>196524</v>
      </c>
      <c r="F271" s="398">
        <v>-0.1117238137424178</v>
      </c>
      <c r="G271" s="389"/>
      <c r="H271" s="400"/>
      <c r="I271" s="390"/>
      <c r="J271" s="401"/>
      <c r="K271" s="388">
        <v>67832</v>
      </c>
      <c r="L271" s="398">
        <v>-6.4463630596088617E-2</v>
      </c>
      <c r="M271" s="390"/>
      <c r="N271" s="402"/>
      <c r="O271" s="387">
        <v>11121</v>
      </c>
      <c r="P271" s="398">
        <v>-4.5653479790611851E-2</v>
      </c>
      <c r="Q271" s="387">
        <v>2817</v>
      </c>
      <c r="R271" s="398">
        <v>-9.5666131621187755E-2</v>
      </c>
    </row>
    <row r="272" spans="2:18" s="4" customFormat="1" hidden="1" outlineLevel="1" x14ac:dyDescent="0.25">
      <c r="B272" s="114" t="s">
        <v>130</v>
      </c>
      <c r="C272" s="387">
        <v>323055</v>
      </c>
      <c r="D272" s="398">
        <v>-6.9115752893750271E-2</v>
      </c>
      <c r="E272" s="388">
        <v>234856</v>
      </c>
      <c r="F272" s="398">
        <v>-7.4075972323523032E-2</v>
      </c>
      <c r="G272" s="389"/>
      <c r="H272" s="400"/>
      <c r="I272" s="390"/>
      <c r="J272" s="401"/>
      <c r="K272" s="388">
        <v>73334</v>
      </c>
      <c r="L272" s="398">
        <v>-7.2426005565393359E-2</v>
      </c>
      <c r="M272" s="390"/>
      <c r="N272" s="402"/>
      <c r="O272" s="387">
        <v>11112</v>
      </c>
      <c r="P272" s="398">
        <v>2.4997693939673438E-2</v>
      </c>
      <c r="Q272" s="387">
        <v>3753</v>
      </c>
      <c r="R272" s="398">
        <v>7.3819742489270368E-2</v>
      </c>
    </row>
    <row r="273" spans="2:18" s="4" customFormat="1" hidden="1" outlineLevel="1" x14ac:dyDescent="0.25">
      <c r="B273" s="114" t="s">
        <v>131</v>
      </c>
      <c r="C273" s="387">
        <v>375121</v>
      </c>
      <c r="D273" s="398">
        <v>3.6890332388915814E-2</v>
      </c>
      <c r="E273" s="388">
        <v>274091</v>
      </c>
      <c r="F273" s="398">
        <v>7.0931518303332552E-2</v>
      </c>
      <c r="G273" s="389"/>
      <c r="H273" s="400"/>
      <c r="I273" s="390"/>
      <c r="J273" s="401"/>
      <c r="K273" s="388">
        <v>90400</v>
      </c>
      <c r="L273" s="398">
        <v>-2.4348126403039183E-2</v>
      </c>
      <c r="M273" s="390"/>
      <c r="N273" s="402"/>
      <c r="O273" s="387">
        <v>7004</v>
      </c>
      <c r="P273" s="398">
        <v>-0.23109013064002637</v>
      </c>
      <c r="Q273" s="387">
        <v>3626</v>
      </c>
      <c r="R273" s="398">
        <v>-0.10974711514853919</v>
      </c>
    </row>
    <row r="274" spans="2:18" s="4" customFormat="1" hidden="1" outlineLevel="1" x14ac:dyDescent="0.25">
      <c r="B274" s="114" t="s">
        <v>132</v>
      </c>
      <c r="C274" s="387">
        <v>319267</v>
      </c>
      <c r="D274" s="398">
        <v>-8.6691725881935633E-2</v>
      </c>
      <c r="E274" s="388">
        <v>221650</v>
      </c>
      <c r="F274" s="398">
        <v>-0.11120289355286272</v>
      </c>
      <c r="G274" s="389"/>
      <c r="H274" s="400"/>
      <c r="I274" s="390"/>
      <c r="J274" s="401"/>
      <c r="K274" s="388">
        <v>84663</v>
      </c>
      <c r="L274" s="398">
        <v>4.2703106651009737E-3</v>
      </c>
      <c r="M274" s="390"/>
      <c r="N274" s="402"/>
      <c r="O274" s="387">
        <v>9366</v>
      </c>
      <c r="P274" s="398">
        <v>-0.19729173808707579</v>
      </c>
      <c r="Q274" s="387">
        <v>3588</v>
      </c>
      <c r="R274" s="398">
        <v>-0.14956150746622421</v>
      </c>
    </row>
    <row r="275" spans="2:18" s="4" customFormat="1" hidden="1" outlineLevel="1" x14ac:dyDescent="0.25">
      <c r="B275" s="114" t="s">
        <v>147</v>
      </c>
      <c r="C275" s="387">
        <v>344209</v>
      </c>
      <c r="D275" s="398">
        <v>-2.421814759377694E-2</v>
      </c>
      <c r="E275" s="388">
        <v>250761</v>
      </c>
      <c r="F275" s="398">
        <v>5.4046902126192453E-3</v>
      </c>
      <c r="G275" s="389"/>
      <c r="H275" s="400"/>
      <c r="I275" s="390"/>
      <c r="J275" s="401"/>
      <c r="K275" s="388">
        <v>76256</v>
      </c>
      <c r="L275" s="398">
        <v>-0.1208770938771746</v>
      </c>
      <c r="M275" s="390"/>
      <c r="N275" s="402"/>
      <c r="O275" s="387">
        <v>12820</v>
      </c>
      <c r="P275" s="398">
        <v>1.754107468846744E-2</v>
      </c>
      <c r="Q275" s="387">
        <v>4372</v>
      </c>
      <c r="R275" s="398">
        <v>9.3273318329582411E-2</v>
      </c>
    </row>
    <row r="276" spans="2:18" s="4" customFormat="1" hidden="1" outlineLevel="1" x14ac:dyDescent="0.25">
      <c r="B276" s="114" t="s">
        <v>121</v>
      </c>
      <c r="C276" s="387">
        <v>372708</v>
      </c>
      <c r="D276" s="398">
        <v>0.13228320143393124</v>
      </c>
      <c r="E276" s="388">
        <v>275397</v>
      </c>
      <c r="F276" s="398">
        <v>0.18306319619559841</v>
      </c>
      <c r="G276" s="389"/>
      <c r="H276" s="400"/>
      <c r="I276" s="390"/>
      <c r="J276" s="401"/>
      <c r="K276" s="388">
        <v>77365</v>
      </c>
      <c r="L276" s="398">
        <v>4.5837012413649791E-3</v>
      </c>
      <c r="M276" s="390"/>
      <c r="N276" s="402"/>
      <c r="O276" s="387">
        <v>15705</v>
      </c>
      <c r="P276" s="398">
        <v>2.492984402532139E-2</v>
      </c>
      <c r="Q276" s="387">
        <v>4241</v>
      </c>
      <c r="R276" s="398">
        <v>4.7936743266617343E-2</v>
      </c>
    </row>
    <row r="277" spans="2:18" s="4" customFormat="1" hidden="1" outlineLevel="1" x14ac:dyDescent="0.25">
      <c r="B277" s="114" t="s">
        <v>122</v>
      </c>
      <c r="C277" s="387">
        <v>352778</v>
      </c>
      <c r="D277" s="398">
        <v>6.3385022649733447E-3</v>
      </c>
      <c r="E277" s="388">
        <v>260636</v>
      </c>
      <c r="F277" s="398">
        <v>2.5386958796196346E-3</v>
      </c>
      <c r="G277" s="389"/>
      <c r="H277" s="400"/>
      <c r="I277" s="390"/>
      <c r="J277" s="401"/>
      <c r="K277" s="388">
        <v>73020</v>
      </c>
      <c r="L277" s="398">
        <v>1.5337124741021002E-2</v>
      </c>
      <c r="M277" s="390"/>
      <c r="N277" s="402"/>
      <c r="O277" s="387">
        <v>14867</v>
      </c>
      <c r="P277" s="398">
        <v>2.5310344827586206E-2</v>
      </c>
      <c r="Q277" s="387">
        <v>4255</v>
      </c>
      <c r="R277" s="398">
        <v>2.2099447513812098E-2</v>
      </c>
    </row>
    <row r="278" spans="2:18" s="4" customFormat="1" ht="15.75" collapsed="1" x14ac:dyDescent="0.25">
      <c r="B278" s="102">
        <v>1996</v>
      </c>
      <c r="C278" s="392">
        <v>4125468</v>
      </c>
      <c r="D278" s="393">
        <v>9.9279960185199023E-3</v>
      </c>
      <c r="E278" s="394">
        <v>3069214</v>
      </c>
      <c r="F278" s="393">
        <v>3.9561199601817254E-2</v>
      </c>
      <c r="G278" s="395"/>
      <c r="H278" s="403"/>
      <c r="I278" s="396"/>
      <c r="J278" s="404"/>
      <c r="K278" s="394">
        <v>1014885</v>
      </c>
      <c r="L278" s="393">
        <v>8.8035824556588649E-2</v>
      </c>
      <c r="M278" s="396"/>
      <c r="N278" s="405"/>
      <c r="O278" s="392">
        <v>149607</v>
      </c>
      <c r="P278" s="393">
        <v>-1.6985124053826794E-2</v>
      </c>
      <c r="Q278" s="392">
        <v>46561</v>
      </c>
      <c r="R278" s="393">
        <v>-2.0593184686579669E-2</v>
      </c>
    </row>
    <row r="279" spans="2:18" s="4" customFormat="1" hidden="1" outlineLevel="1" x14ac:dyDescent="0.25">
      <c r="B279" s="114" t="s">
        <v>123</v>
      </c>
      <c r="C279" s="387">
        <v>315095</v>
      </c>
      <c r="D279" s="398">
        <v>3.9508690318776907E-3</v>
      </c>
      <c r="E279" s="388">
        <v>237728</v>
      </c>
      <c r="F279" s="398">
        <v>1.5510664382713202E-2</v>
      </c>
      <c r="G279" s="389"/>
      <c r="H279" s="400"/>
      <c r="I279" s="390"/>
      <c r="J279" s="401"/>
      <c r="K279" s="388">
        <v>60827</v>
      </c>
      <c r="L279" s="398">
        <v>-7.6952259552641955E-2</v>
      </c>
      <c r="M279" s="390"/>
      <c r="N279" s="402"/>
      <c r="O279" s="387">
        <v>12981</v>
      </c>
      <c r="P279" s="398">
        <v>0.21363126402393418</v>
      </c>
      <c r="Q279" s="387">
        <v>3559</v>
      </c>
      <c r="R279" s="398">
        <v>0.12484197218710502</v>
      </c>
    </row>
    <row r="280" spans="2:18" s="4" customFormat="1" hidden="1" outlineLevel="1" x14ac:dyDescent="0.25">
      <c r="B280" s="114" t="s">
        <v>124</v>
      </c>
      <c r="C280" s="387">
        <v>321316</v>
      </c>
      <c r="D280" s="398">
        <v>3.2108441475009686E-2</v>
      </c>
      <c r="E280" s="388">
        <v>237750</v>
      </c>
      <c r="F280" s="398">
        <v>3.6652365006278886E-2</v>
      </c>
      <c r="G280" s="389"/>
      <c r="H280" s="400"/>
      <c r="I280" s="390"/>
      <c r="J280" s="401"/>
      <c r="K280" s="388">
        <v>65933</v>
      </c>
      <c r="L280" s="398">
        <v>1.0932229377491609E-2</v>
      </c>
      <c r="M280" s="390"/>
      <c r="N280" s="402"/>
      <c r="O280" s="387">
        <v>13947</v>
      </c>
      <c r="P280" s="398">
        <v>7.2351222512686553E-2</v>
      </c>
      <c r="Q280" s="387">
        <v>3686</v>
      </c>
      <c r="R280" s="398">
        <v>-1.7066666666666674E-2</v>
      </c>
    </row>
    <row r="281" spans="2:18" s="4" customFormat="1" hidden="1" outlineLevel="1" x14ac:dyDescent="0.25">
      <c r="B281" s="114" t="s">
        <v>125</v>
      </c>
      <c r="C281" s="387">
        <v>366651</v>
      </c>
      <c r="D281" s="398">
        <v>4.9048948808038784E-2</v>
      </c>
      <c r="E281" s="388">
        <v>267439</v>
      </c>
      <c r="F281" s="398">
        <v>6.3786032784016067E-2</v>
      </c>
      <c r="G281" s="389"/>
      <c r="H281" s="400"/>
      <c r="I281" s="390"/>
      <c r="J281" s="401"/>
      <c r="K281" s="388">
        <v>80440</v>
      </c>
      <c r="L281" s="398">
        <v>1.4920177052757388E-4</v>
      </c>
      <c r="M281" s="390"/>
      <c r="N281" s="402"/>
      <c r="O281" s="387">
        <v>14562</v>
      </c>
      <c r="P281" s="398">
        <v>9.1031692515171958E-2</v>
      </c>
      <c r="Q281" s="387">
        <v>4210</v>
      </c>
      <c r="R281" s="398">
        <v>-2.7713625866050862E-2</v>
      </c>
    </row>
    <row r="282" spans="2:18" s="4" customFormat="1" hidden="1" outlineLevel="1" x14ac:dyDescent="0.25">
      <c r="B282" s="114" t="s">
        <v>126</v>
      </c>
      <c r="C282" s="387">
        <v>374681</v>
      </c>
      <c r="D282" s="398">
        <v>9.6148220095021886E-2</v>
      </c>
      <c r="E282" s="388">
        <v>274923</v>
      </c>
      <c r="F282" s="398">
        <v>8.3128794474889967E-2</v>
      </c>
      <c r="G282" s="389"/>
      <c r="H282" s="400"/>
      <c r="I282" s="390"/>
      <c r="J282" s="401"/>
      <c r="K282" s="388">
        <v>81138</v>
      </c>
      <c r="L282" s="398">
        <v>0.10488044011111719</v>
      </c>
      <c r="M282" s="390"/>
      <c r="N282" s="402"/>
      <c r="O282" s="387">
        <v>13161</v>
      </c>
      <c r="P282" s="398">
        <v>0.17961817692928217</v>
      </c>
      <c r="Q282" s="387">
        <v>5459</v>
      </c>
      <c r="R282" s="398">
        <v>0.60558823529411754</v>
      </c>
    </row>
    <row r="283" spans="2:18" s="4" customFormat="1" hidden="1" outlineLevel="1" x14ac:dyDescent="0.25">
      <c r="B283" s="114" t="s">
        <v>146</v>
      </c>
      <c r="C283" s="387">
        <v>307793</v>
      </c>
      <c r="D283" s="398">
        <v>4.9821614947507697E-2</v>
      </c>
      <c r="E283" s="388">
        <v>212195</v>
      </c>
      <c r="F283" s="398">
        <v>2.954105024341791E-3</v>
      </c>
      <c r="G283" s="389"/>
      <c r="H283" s="400"/>
      <c r="I283" s="390"/>
      <c r="J283" s="401"/>
      <c r="K283" s="388">
        <v>80235</v>
      </c>
      <c r="L283" s="398">
        <v>0.21255856128154749</v>
      </c>
      <c r="M283" s="390"/>
      <c r="N283" s="402"/>
      <c r="O283" s="387">
        <v>11848</v>
      </c>
      <c r="P283" s="398">
        <v>-4.9651078848159114E-2</v>
      </c>
      <c r="Q283" s="387">
        <v>3515</v>
      </c>
      <c r="R283" s="398">
        <v>0.17992614971466936</v>
      </c>
    </row>
    <row r="284" spans="2:18" s="4" customFormat="1" hidden="1" outlineLevel="1" x14ac:dyDescent="0.25">
      <c r="B284" s="114" t="s">
        <v>129</v>
      </c>
      <c r="C284" s="387">
        <v>308516</v>
      </c>
      <c r="D284" s="398">
        <v>4.558302210352938E-2</v>
      </c>
      <c r="E284" s="388">
        <v>221242</v>
      </c>
      <c r="F284" s="398">
        <v>9.1620492122779007E-2</v>
      </c>
      <c r="G284" s="389"/>
      <c r="H284" s="400"/>
      <c r="I284" s="390"/>
      <c r="J284" s="401"/>
      <c r="K284" s="388">
        <v>72506</v>
      </c>
      <c r="L284" s="398">
        <v>-9.0012299505509707E-2</v>
      </c>
      <c r="M284" s="390"/>
      <c r="N284" s="402"/>
      <c r="O284" s="387">
        <v>11653</v>
      </c>
      <c r="P284" s="398">
        <v>0.13212863110852036</v>
      </c>
      <c r="Q284" s="387">
        <v>3115</v>
      </c>
      <c r="R284" s="398">
        <v>0.28612716763005785</v>
      </c>
    </row>
    <row r="285" spans="2:18" s="4" customFormat="1" hidden="1" outlineLevel="1" x14ac:dyDescent="0.25">
      <c r="B285" s="114" t="s">
        <v>130</v>
      </c>
      <c r="C285" s="387">
        <v>347041</v>
      </c>
      <c r="D285" s="398">
        <v>-4.1484722187697609E-2</v>
      </c>
      <c r="E285" s="388">
        <v>253645</v>
      </c>
      <c r="F285" s="398">
        <v>-6.1425743306999236E-2</v>
      </c>
      <c r="G285" s="389"/>
      <c r="H285" s="400"/>
      <c r="I285" s="390"/>
      <c r="J285" s="401"/>
      <c r="K285" s="388">
        <v>79060</v>
      </c>
      <c r="L285" s="398">
        <v>-2.3848881373897957E-3</v>
      </c>
      <c r="M285" s="390"/>
      <c r="N285" s="402"/>
      <c r="O285" s="387">
        <v>10841</v>
      </c>
      <c r="P285" s="398">
        <v>0.13768496169587574</v>
      </c>
      <c r="Q285" s="387">
        <v>3495</v>
      </c>
      <c r="R285" s="398">
        <v>0.15042791310072423</v>
      </c>
    </row>
    <row r="286" spans="2:18" s="4" customFormat="1" hidden="1" outlineLevel="1" x14ac:dyDescent="0.25">
      <c r="B286" s="114" t="s">
        <v>131</v>
      </c>
      <c r="C286" s="387">
        <v>361775</v>
      </c>
      <c r="D286" s="398">
        <v>1.6641703175187539E-2</v>
      </c>
      <c r="E286" s="388">
        <v>255937</v>
      </c>
      <c r="F286" s="398">
        <v>-5.8073588365082918E-3</v>
      </c>
      <c r="G286" s="389"/>
      <c r="H286" s="400"/>
      <c r="I286" s="390"/>
      <c r="J286" s="401"/>
      <c r="K286" s="388">
        <v>92656</v>
      </c>
      <c r="L286" s="398">
        <v>4.9308056442662673E-2</v>
      </c>
      <c r="M286" s="390"/>
      <c r="N286" s="402"/>
      <c r="O286" s="387">
        <v>9109</v>
      </c>
      <c r="P286" s="398">
        <v>0.32784256559766756</v>
      </c>
      <c r="Q286" s="387">
        <v>4073</v>
      </c>
      <c r="R286" s="398">
        <v>0.24976986805768631</v>
      </c>
    </row>
    <row r="287" spans="2:18" s="4" customFormat="1" hidden="1" outlineLevel="1" x14ac:dyDescent="0.25">
      <c r="B287" s="114" t="s">
        <v>132</v>
      </c>
      <c r="C287" s="387">
        <v>349572</v>
      </c>
      <c r="D287" s="398">
        <v>5.0443980347671946E-2</v>
      </c>
      <c r="E287" s="388">
        <v>249382</v>
      </c>
      <c r="F287" s="398">
        <v>3.9624474209699168E-2</v>
      </c>
      <c r="G287" s="389"/>
      <c r="H287" s="400"/>
      <c r="I287" s="390"/>
      <c r="J287" s="401"/>
      <c r="K287" s="388">
        <v>84303</v>
      </c>
      <c r="L287" s="398">
        <v>6.1790747761250486E-2</v>
      </c>
      <c r="M287" s="390"/>
      <c r="N287" s="402"/>
      <c r="O287" s="387">
        <v>11668</v>
      </c>
      <c r="P287" s="398">
        <v>0.19061224489795925</v>
      </c>
      <c r="Q287" s="387">
        <v>4219</v>
      </c>
      <c r="R287" s="398">
        <v>0.13689032605766638</v>
      </c>
    </row>
    <row r="288" spans="2:18" s="4" customFormat="1" hidden="1" outlineLevel="1" x14ac:dyDescent="0.25">
      <c r="B288" s="114" t="s">
        <v>147</v>
      </c>
      <c r="C288" s="387">
        <v>352752</v>
      </c>
      <c r="D288" s="398">
        <v>8.5748230956037785E-2</v>
      </c>
      <c r="E288" s="388">
        <v>249413</v>
      </c>
      <c r="F288" s="398">
        <v>5.3010888426350045E-2</v>
      </c>
      <c r="G288" s="389"/>
      <c r="H288" s="400"/>
      <c r="I288" s="390"/>
      <c r="J288" s="401"/>
      <c r="K288" s="388">
        <v>86741</v>
      </c>
      <c r="L288" s="398">
        <v>0.18893320723165696</v>
      </c>
      <c r="M288" s="390"/>
      <c r="N288" s="402"/>
      <c r="O288" s="387">
        <v>12599</v>
      </c>
      <c r="P288" s="398">
        <v>0.12521211038671076</v>
      </c>
      <c r="Q288" s="387">
        <v>3999</v>
      </c>
      <c r="R288" s="398">
        <v>3.0139103554868596E-2</v>
      </c>
    </row>
    <row r="289" spans="2:18" s="4" customFormat="1" hidden="1" outlineLevel="1" x14ac:dyDescent="0.25">
      <c r="B289" s="114" t="s">
        <v>121</v>
      </c>
      <c r="C289" s="387">
        <v>329165</v>
      </c>
      <c r="D289" s="398">
        <v>2.9287145988574181E-2</v>
      </c>
      <c r="E289" s="388">
        <v>232783</v>
      </c>
      <c r="F289" s="398">
        <v>-8.9448408576148219E-3</v>
      </c>
      <c r="G289" s="389"/>
      <c r="H289" s="400"/>
      <c r="I289" s="390"/>
      <c r="J289" s="401"/>
      <c r="K289" s="388">
        <v>77012</v>
      </c>
      <c r="L289" s="398">
        <v>0.15044591505953009</v>
      </c>
      <c r="M289" s="390"/>
      <c r="N289" s="402"/>
      <c r="O289" s="387">
        <v>15323</v>
      </c>
      <c r="P289" s="398">
        <v>0.10811397165172121</v>
      </c>
      <c r="Q289" s="387">
        <v>4047</v>
      </c>
      <c r="R289" s="398">
        <v>-2.3878437047756829E-2</v>
      </c>
    </row>
    <row r="290" spans="2:18" s="4" customFormat="1" hidden="1" outlineLevel="1" x14ac:dyDescent="0.25">
      <c r="B290" s="114" t="s">
        <v>122</v>
      </c>
      <c r="C290" s="387">
        <v>350556</v>
      </c>
      <c r="D290" s="398">
        <v>0.14072063805070423</v>
      </c>
      <c r="E290" s="388">
        <v>259976</v>
      </c>
      <c r="F290" s="398">
        <v>0.11152630926371687</v>
      </c>
      <c r="G290" s="389"/>
      <c r="H290" s="400"/>
      <c r="I290" s="390"/>
      <c r="J290" s="401"/>
      <c r="K290" s="388">
        <v>71917</v>
      </c>
      <c r="L290" s="398">
        <v>0.22266235974158444</v>
      </c>
      <c r="M290" s="390"/>
      <c r="N290" s="402"/>
      <c r="O290" s="387">
        <v>14500</v>
      </c>
      <c r="P290" s="398">
        <v>0.38174194777968373</v>
      </c>
      <c r="Q290" s="387">
        <v>4163</v>
      </c>
      <c r="R290" s="398">
        <v>1.388212372138331E-2</v>
      </c>
    </row>
    <row r="291" spans="2:18" s="4" customFormat="1" ht="15.75" collapsed="1" x14ac:dyDescent="0.25">
      <c r="B291" s="102">
        <v>1995</v>
      </c>
      <c r="C291" s="392">
        <v>4084913</v>
      </c>
      <c r="D291" s="393">
        <v>4.5415773395099057E-2</v>
      </c>
      <c r="E291" s="394">
        <v>2952413</v>
      </c>
      <c r="F291" s="393">
        <v>3.3723306219398896E-2</v>
      </c>
      <c r="G291" s="395"/>
      <c r="H291" s="403"/>
      <c r="I291" s="396"/>
      <c r="J291" s="404"/>
      <c r="K291" s="394">
        <v>932768</v>
      </c>
      <c r="L291" s="393">
        <v>6.4201091619357165E-2</v>
      </c>
      <c r="M291" s="396"/>
      <c r="N291" s="405"/>
      <c r="O291" s="392">
        <v>152192</v>
      </c>
      <c r="P291" s="393">
        <v>0.14711247116993542</v>
      </c>
      <c r="Q291" s="392">
        <v>47540</v>
      </c>
      <c r="R291" s="393">
        <v>0.12688742977694556</v>
      </c>
    </row>
    <row r="292" spans="2:18" s="4" customFormat="1" hidden="1" outlineLevel="1" x14ac:dyDescent="0.25">
      <c r="B292" s="114" t="s">
        <v>123</v>
      </c>
      <c r="C292" s="387">
        <v>313855</v>
      </c>
      <c r="D292" s="398">
        <v>0.10770528485413178</v>
      </c>
      <c r="E292" s="388">
        <v>234097</v>
      </c>
      <c r="F292" s="398">
        <v>8.4204042312751248E-2</v>
      </c>
      <c r="G292" s="389"/>
      <c r="H292" s="400"/>
      <c r="I292" s="390"/>
      <c r="J292" s="401"/>
      <c r="K292" s="388">
        <v>65898</v>
      </c>
      <c r="L292" s="398">
        <v>0.1562675463222909</v>
      </c>
      <c r="M292" s="390"/>
      <c r="N292" s="402"/>
      <c r="O292" s="387">
        <v>10696</v>
      </c>
      <c r="P292" s="398">
        <v>0.41856763925729434</v>
      </c>
      <c r="Q292" s="387">
        <v>3164</v>
      </c>
      <c r="R292" s="398">
        <v>9.4809688581314777E-2</v>
      </c>
    </row>
    <row r="293" spans="2:18" s="4" customFormat="1" hidden="1" outlineLevel="1" x14ac:dyDescent="0.25">
      <c r="B293" s="114" t="s">
        <v>124</v>
      </c>
      <c r="C293" s="387">
        <v>311320</v>
      </c>
      <c r="D293" s="398">
        <v>0.10620758270262587</v>
      </c>
      <c r="E293" s="388">
        <v>229344</v>
      </c>
      <c r="F293" s="398">
        <v>9.5227862065013325E-2</v>
      </c>
      <c r="G293" s="389"/>
      <c r="H293" s="400"/>
      <c r="I293" s="390"/>
      <c r="J293" s="401"/>
      <c r="K293" s="388">
        <v>65220</v>
      </c>
      <c r="L293" s="398">
        <v>0.10585482476219554</v>
      </c>
      <c r="M293" s="390"/>
      <c r="N293" s="402"/>
      <c r="O293" s="387">
        <v>13006</v>
      </c>
      <c r="P293" s="398">
        <v>0.26603718485349948</v>
      </c>
      <c r="Q293" s="387">
        <v>3750</v>
      </c>
      <c r="R293" s="398">
        <v>0.35037810586964357</v>
      </c>
    </row>
    <row r="294" spans="2:18" s="4" customFormat="1" hidden="1" outlineLevel="1" x14ac:dyDescent="0.25">
      <c r="B294" s="114" t="s">
        <v>125</v>
      </c>
      <c r="C294" s="387">
        <v>349508</v>
      </c>
      <c r="D294" s="398">
        <v>0.19279493269992076</v>
      </c>
      <c r="E294" s="388">
        <v>251403</v>
      </c>
      <c r="F294" s="398">
        <v>0.2044469144201333</v>
      </c>
      <c r="G294" s="389"/>
      <c r="H294" s="400"/>
      <c r="I294" s="390"/>
      <c r="J294" s="401"/>
      <c r="K294" s="388">
        <v>80428</v>
      </c>
      <c r="L294" s="398">
        <v>0.13912612421216619</v>
      </c>
      <c r="M294" s="390"/>
      <c r="N294" s="402"/>
      <c r="O294" s="387">
        <v>13347</v>
      </c>
      <c r="P294" s="398">
        <v>0.26679954441913445</v>
      </c>
      <c r="Q294" s="387">
        <v>4330</v>
      </c>
      <c r="R294" s="398">
        <v>0.37635092180546725</v>
      </c>
    </row>
    <row r="295" spans="2:18" s="4" customFormat="1" hidden="1" outlineLevel="1" x14ac:dyDescent="0.25">
      <c r="B295" s="114" t="s">
        <v>126</v>
      </c>
      <c r="C295" s="387">
        <v>341816</v>
      </c>
      <c r="D295" s="398">
        <v>0.11022115687554601</v>
      </c>
      <c r="E295" s="388">
        <v>253823</v>
      </c>
      <c r="F295" s="398">
        <v>0.11433400649749759</v>
      </c>
      <c r="G295" s="389"/>
      <c r="H295" s="400"/>
      <c r="I295" s="390"/>
      <c r="J295" s="401"/>
      <c r="K295" s="388">
        <v>73436</v>
      </c>
      <c r="L295" s="398">
        <v>8.5656840424588321E-2</v>
      </c>
      <c r="M295" s="390"/>
      <c r="N295" s="402"/>
      <c r="O295" s="387">
        <v>11157</v>
      </c>
      <c r="P295" s="398">
        <v>0.21061197916666674</v>
      </c>
      <c r="Q295" s="387">
        <v>3400</v>
      </c>
      <c r="R295" s="398">
        <v>4.8411964230650639E-2</v>
      </c>
    </row>
    <row r="296" spans="2:18" s="4" customFormat="1" hidden="1" outlineLevel="1" x14ac:dyDescent="0.25">
      <c r="B296" s="114" t="s">
        <v>146</v>
      </c>
      <c r="C296" s="387">
        <v>293186</v>
      </c>
      <c r="D296" s="398">
        <v>0.16459648300489782</v>
      </c>
      <c r="E296" s="388">
        <v>211570</v>
      </c>
      <c r="F296" s="398">
        <v>0.19502041876832177</v>
      </c>
      <c r="G296" s="389"/>
      <c r="H296" s="400"/>
      <c r="I296" s="390"/>
      <c r="J296" s="401"/>
      <c r="K296" s="388">
        <v>66170</v>
      </c>
      <c r="L296" s="398">
        <v>6.2459858702633264E-2</v>
      </c>
      <c r="M296" s="390"/>
      <c r="N296" s="402"/>
      <c r="O296" s="387">
        <v>12467</v>
      </c>
      <c r="P296" s="398">
        <v>0.25132992070661442</v>
      </c>
      <c r="Q296" s="387">
        <v>2979</v>
      </c>
      <c r="R296" s="398">
        <v>0.2095006090133984</v>
      </c>
    </row>
    <row r="297" spans="2:18" s="4" customFormat="1" hidden="1" outlineLevel="1" x14ac:dyDescent="0.25">
      <c r="B297" s="114" t="s">
        <v>129</v>
      </c>
      <c r="C297" s="387">
        <v>295066</v>
      </c>
      <c r="D297" s="398">
        <v>0.20993648229172224</v>
      </c>
      <c r="E297" s="388">
        <v>202673</v>
      </c>
      <c r="F297" s="398">
        <v>0.2039860991475333</v>
      </c>
      <c r="G297" s="389"/>
      <c r="H297" s="400"/>
      <c r="I297" s="390"/>
      <c r="J297" s="401"/>
      <c r="K297" s="388">
        <v>79678</v>
      </c>
      <c r="L297" s="398">
        <v>0.24572786541798908</v>
      </c>
      <c r="M297" s="390"/>
      <c r="N297" s="402"/>
      <c r="O297" s="387">
        <v>10293</v>
      </c>
      <c r="P297" s="398">
        <v>7.2410918941446134E-2</v>
      </c>
      <c r="Q297" s="387">
        <v>2422</v>
      </c>
      <c r="R297" s="398">
        <v>0.22632911392405064</v>
      </c>
    </row>
    <row r="298" spans="2:18" s="4" customFormat="1" hidden="1" outlineLevel="1" x14ac:dyDescent="0.25">
      <c r="B298" s="114" t="s">
        <v>130</v>
      </c>
      <c r="C298" s="387">
        <v>362061</v>
      </c>
      <c r="D298" s="398">
        <v>0.12501048693560857</v>
      </c>
      <c r="E298" s="388">
        <v>270245</v>
      </c>
      <c r="F298" s="398">
        <v>0.14564963033303946</v>
      </c>
      <c r="G298" s="389"/>
      <c r="H298" s="400"/>
      <c r="I298" s="390"/>
      <c r="J298" s="401"/>
      <c r="K298" s="388">
        <v>79249</v>
      </c>
      <c r="L298" s="398">
        <v>6.233327524497656E-2</v>
      </c>
      <c r="M298" s="390"/>
      <c r="N298" s="402"/>
      <c r="O298" s="387">
        <v>9529</v>
      </c>
      <c r="P298" s="398">
        <v>8.5431142499145629E-2</v>
      </c>
      <c r="Q298" s="387">
        <v>3038</v>
      </c>
      <c r="R298" s="398">
        <v>0.18532969176746006</v>
      </c>
    </row>
    <row r="299" spans="2:18" s="4" customFormat="1" hidden="1" outlineLevel="1" x14ac:dyDescent="0.25">
      <c r="B299" s="114" t="s">
        <v>131</v>
      </c>
      <c r="C299" s="387">
        <v>355853</v>
      </c>
      <c r="D299" s="398">
        <v>6.2796608397769571E-2</v>
      </c>
      <c r="E299" s="388">
        <v>257432</v>
      </c>
      <c r="F299" s="398">
        <v>0.12232913202512941</v>
      </c>
      <c r="G299" s="389"/>
      <c r="H299" s="400"/>
      <c r="I299" s="390"/>
      <c r="J299" s="401"/>
      <c r="K299" s="388">
        <v>88302</v>
      </c>
      <c r="L299" s="398">
        <v>-8.3462213134322116E-2</v>
      </c>
      <c r="M299" s="390"/>
      <c r="N299" s="402"/>
      <c r="O299" s="387">
        <v>6860</v>
      </c>
      <c r="P299" s="398">
        <v>4.9571603427172484E-2</v>
      </c>
      <c r="Q299" s="387">
        <v>3259</v>
      </c>
      <c r="R299" s="398">
        <v>0.26563106796116509</v>
      </c>
    </row>
    <row r="300" spans="2:18" s="4" customFormat="1" hidden="1" outlineLevel="1" x14ac:dyDescent="0.25">
      <c r="B300" s="114" t="s">
        <v>132</v>
      </c>
      <c r="C300" s="387">
        <v>332785</v>
      </c>
      <c r="D300" s="398">
        <v>9.9141917243566136E-2</v>
      </c>
      <c r="E300" s="388">
        <v>239877</v>
      </c>
      <c r="F300" s="398">
        <v>0.15436477382098168</v>
      </c>
      <c r="G300" s="389"/>
      <c r="H300" s="400"/>
      <c r="I300" s="390"/>
      <c r="J300" s="401"/>
      <c r="K300" s="388">
        <v>79397</v>
      </c>
      <c r="L300" s="398">
        <v>-3.1814745262541799E-2</v>
      </c>
      <c r="M300" s="390"/>
      <c r="N300" s="402"/>
      <c r="O300" s="387">
        <v>9800</v>
      </c>
      <c r="P300" s="398">
        <v>-4.0650406504064707E-3</v>
      </c>
      <c r="Q300" s="387">
        <v>3711</v>
      </c>
      <c r="R300" s="398">
        <v>0.18866111467008317</v>
      </c>
    </row>
    <row r="301" spans="2:18" s="4" customFormat="1" hidden="1" outlineLevel="1" x14ac:dyDescent="0.25">
      <c r="B301" s="114" t="s">
        <v>147</v>
      </c>
      <c r="C301" s="387">
        <v>324893</v>
      </c>
      <c r="D301" s="398">
        <v>1.7248828995817034E-2</v>
      </c>
      <c r="E301" s="388">
        <v>236857</v>
      </c>
      <c r="F301" s="398">
        <v>2.5634696908680699E-2</v>
      </c>
      <c r="G301" s="389"/>
      <c r="H301" s="400"/>
      <c r="I301" s="390"/>
      <c r="J301" s="401"/>
      <c r="K301" s="388">
        <v>72957</v>
      </c>
      <c r="L301" s="398">
        <v>3.5650135059173138E-4</v>
      </c>
      <c r="M301" s="390"/>
      <c r="N301" s="402"/>
      <c r="O301" s="387">
        <v>11197</v>
      </c>
      <c r="P301" s="398">
        <v>-7.1019663154401447E-2</v>
      </c>
      <c r="Q301" s="387">
        <v>3882</v>
      </c>
      <c r="R301" s="398">
        <v>0.12099335835980374</v>
      </c>
    </row>
    <row r="302" spans="2:18" s="4" customFormat="1" hidden="1" outlineLevel="1" x14ac:dyDescent="0.25">
      <c r="B302" s="114" t="s">
        <v>121</v>
      </c>
      <c r="C302" s="387">
        <v>319799</v>
      </c>
      <c r="D302" s="398">
        <v>6.597179399147346E-2</v>
      </c>
      <c r="E302" s="388">
        <v>234884</v>
      </c>
      <c r="F302" s="398">
        <v>0.10631523418365418</v>
      </c>
      <c r="G302" s="389"/>
      <c r="H302" s="400"/>
      <c r="I302" s="390"/>
      <c r="J302" s="401"/>
      <c r="K302" s="388">
        <v>66941</v>
      </c>
      <c r="L302" s="398">
        <v>-5.3596674772380282E-2</v>
      </c>
      <c r="M302" s="390"/>
      <c r="N302" s="402"/>
      <c r="O302" s="387">
        <v>13828</v>
      </c>
      <c r="P302" s="398">
        <v>2.2251792710874518E-2</v>
      </c>
      <c r="Q302" s="387">
        <v>4146</v>
      </c>
      <c r="R302" s="398">
        <v>0.20663562281722925</v>
      </c>
    </row>
    <row r="303" spans="2:18" s="4" customFormat="1" hidden="1" outlineLevel="1" x14ac:dyDescent="0.25">
      <c r="B303" s="114" t="s">
        <v>122</v>
      </c>
      <c r="C303" s="387">
        <v>307311</v>
      </c>
      <c r="D303" s="398">
        <v>6.3952582580607098E-2</v>
      </c>
      <c r="E303" s="388">
        <v>233891</v>
      </c>
      <c r="F303" s="398">
        <v>0.12081176921602443</v>
      </c>
      <c r="G303" s="389"/>
      <c r="H303" s="400"/>
      <c r="I303" s="390"/>
      <c r="J303" s="401"/>
      <c r="K303" s="388">
        <v>58820</v>
      </c>
      <c r="L303" s="398">
        <v>-8.9332714042421379E-2</v>
      </c>
      <c r="M303" s="390"/>
      <c r="N303" s="402"/>
      <c r="O303" s="387">
        <v>10494</v>
      </c>
      <c r="P303" s="398">
        <v>-0.13927165354330706</v>
      </c>
      <c r="Q303" s="387">
        <v>4106</v>
      </c>
      <c r="R303" s="398">
        <v>0.21587207580692924</v>
      </c>
    </row>
    <row r="304" spans="2:18" s="4" customFormat="1" ht="15.75" collapsed="1" x14ac:dyDescent="0.25">
      <c r="B304" s="102">
        <v>1994</v>
      </c>
      <c r="C304" s="392">
        <v>3907453</v>
      </c>
      <c r="D304" s="393">
        <v>0.10726062834218908</v>
      </c>
      <c r="E304" s="394">
        <v>2856096</v>
      </c>
      <c r="F304" s="393">
        <v>0.12791268922310906</v>
      </c>
      <c r="G304" s="395"/>
      <c r="H304" s="403"/>
      <c r="I304" s="396"/>
      <c r="J304" s="404"/>
      <c r="K304" s="394">
        <v>876496</v>
      </c>
      <c r="L304" s="393">
        <v>4.1392109384096543E-2</v>
      </c>
      <c r="M304" s="396"/>
      <c r="N304" s="405"/>
      <c r="O304" s="392">
        <v>132674</v>
      </c>
      <c r="P304" s="393">
        <v>0.10512856821570482</v>
      </c>
      <c r="Q304" s="392">
        <v>42187</v>
      </c>
      <c r="R304" s="393">
        <v>0.20431059092206683</v>
      </c>
    </row>
    <row r="305" spans="2:18" s="4" customFormat="1" hidden="1" outlineLevel="1" x14ac:dyDescent="0.25">
      <c r="B305" s="114" t="s">
        <v>123</v>
      </c>
      <c r="C305" s="387">
        <v>283338</v>
      </c>
      <c r="D305" s="398">
        <v>3.336372588351133E-2</v>
      </c>
      <c r="E305" s="388">
        <v>215916</v>
      </c>
      <c r="F305" s="398">
        <v>6.6167611447984331E-2</v>
      </c>
      <c r="G305" s="389"/>
      <c r="H305" s="400"/>
      <c r="I305" s="390"/>
      <c r="J305" s="401"/>
      <c r="K305" s="388">
        <v>56992</v>
      </c>
      <c r="L305" s="398">
        <v>-4.0231723952105947E-2</v>
      </c>
      <c r="M305" s="390"/>
      <c r="N305" s="402"/>
      <c r="O305" s="387">
        <v>7540</v>
      </c>
      <c r="P305" s="398">
        <v>-0.21137956280723769</v>
      </c>
      <c r="Q305" s="387">
        <v>2890</v>
      </c>
      <c r="R305" s="398">
        <v>5.7833089311859487E-2</v>
      </c>
    </row>
    <row r="306" spans="2:18" s="4" customFormat="1" hidden="1" outlineLevel="1" x14ac:dyDescent="0.25">
      <c r="B306" s="114" t="s">
        <v>124</v>
      </c>
      <c r="C306" s="387">
        <v>281430</v>
      </c>
      <c r="D306" s="398">
        <v>6.2160326086956541E-2</v>
      </c>
      <c r="E306" s="388">
        <v>209403</v>
      </c>
      <c r="F306" s="398">
        <v>9.0913353338334613E-2</v>
      </c>
      <c r="G306" s="389"/>
      <c r="H306" s="400"/>
      <c r="I306" s="390"/>
      <c r="J306" s="401"/>
      <c r="K306" s="388">
        <v>58977</v>
      </c>
      <c r="L306" s="398">
        <v>-2.5544008063050461E-2</v>
      </c>
      <c r="M306" s="390"/>
      <c r="N306" s="402"/>
      <c r="O306" s="387">
        <v>10273</v>
      </c>
      <c r="P306" s="398">
        <v>5.4506261547936807E-2</v>
      </c>
      <c r="Q306" s="387">
        <v>2777</v>
      </c>
      <c r="R306" s="398">
        <v>1.2395187750638081E-2</v>
      </c>
    </row>
    <row r="307" spans="2:18" s="4" customFormat="1" hidden="1" outlineLevel="1" x14ac:dyDescent="0.25">
      <c r="B307" s="114" t="s">
        <v>125</v>
      </c>
      <c r="C307" s="387">
        <v>293016</v>
      </c>
      <c r="D307" s="398">
        <v>5.0251616510631036E-2</v>
      </c>
      <c r="E307" s="388">
        <v>208729</v>
      </c>
      <c r="F307" s="398">
        <v>6.427056352103766E-2</v>
      </c>
      <c r="G307" s="389"/>
      <c r="H307" s="400"/>
      <c r="I307" s="390"/>
      <c r="J307" s="401"/>
      <c r="K307" s="388">
        <v>70605</v>
      </c>
      <c r="L307" s="398">
        <v>3.6053882725832098E-2</v>
      </c>
      <c r="M307" s="390"/>
      <c r="N307" s="402"/>
      <c r="O307" s="387">
        <v>10536</v>
      </c>
      <c r="P307" s="398">
        <v>-9.6552906877036548E-2</v>
      </c>
      <c r="Q307" s="387">
        <v>3146</v>
      </c>
      <c r="R307" s="398">
        <v>2.7433050293925509E-2</v>
      </c>
    </row>
    <row r="308" spans="2:18" s="4" customFormat="1" hidden="1" outlineLevel="1" x14ac:dyDescent="0.25">
      <c r="B308" s="114" t="s">
        <v>126</v>
      </c>
      <c r="C308" s="387">
        <v>307881</v>
      </c>
      <c r="D308" s="398">
        <v>5.3420148630708875E-2</v>
      </c>
      <c r="E308" s="388">
        <v>227780</v>
      </c>
      <c r="F308" s="398">
        <v>7.3993219763587526E-2</v>
      </c>
      <c r="G308" s="389"/>
      <c r="H308" s="400"/>
      <c r="I308" s="390"/>
      <c r="J308" s="401"/>
      <c r="K308" s="388">
        <v>67642</v>
      </c>
      <c r="L308" s="398">
        <v>-2.3745262009056134E-3</v>
      </c>
      <c r="M308" s="390"/>
      <c r="N308" s="402"/>
      <c r="O308" s="387">
        <v>9216</v>
      </c>
      <c r="P308" s="398">
        <v>1.4125828534172769E-3</v>
      </c>
      <c r="Q308" s="387">
        <v>3243</v>
      </c>
      <c r="R308" s="398">
        <v>2.1417322834645702E-2</v>
      </c>
    </row>
    <row r="309" spans="2:18" s="4" customFormat="1" hidden="1" outlineLevel="1" x14ac:dyDescent="0.25">
      <c r="B309" s="114" t="s">
        <v>146</v>
      </c>
      <c r="C309" s="387">
        <v>251749</v>
      </c>
      <c r="D309" s="398">
        <v>6.420331331030904E-2</v>
      </c>
      <c r="E309" s="388">
        <v>177043</v>
      </c>
      <c r="F309" s="398">
        <v>6.5862747813103972E-2</v>
      </c>
      <c r="G309" s="389"/>
      <c r="H309" s="400"/>
      <c r="I309" s="390"/>
      <c r="J309" s="401"/>
      <c r="K309" s="388">
        <v>62280</v>
      </c>
      <c r="L309" s="398">
        <v>0.11307704680714181</v>
      </c>
      <c r="M309" s="390"/>
      <c r="N309" s="402"/>
      <c r="O309" s="387">
        <v>9963</v>
      </c>
      <c r="P309" s="398">
        <v>-0.19659704862511085</v>
      </c>
      <c r="Q309" s="387">
        <v>2463</v>
      </c>
      <c r="R309" s="398">
        <v>0.17062737642585546</v>
      </c>
    </row>
    <row r="310" spans="2:18" s="4" customFormat="1" hidden="1" outlineLevel="1" x14ac:dyDescent="0.25">
      <c r="B310" s="114" t="s">
        <v>129</v>
      </c>
      <c r="C310" s="387">
        <v>243869</v>
      </c>
      <c r="D310" s="398">
        <v>-1.2163855737490348E-3</v>
      </c>
      <c r="E310" s="388">
        <v>168335</v>
      </c>
      <c r="F310" s="398">
        <v>4.5130567593408832E-2</v>
      </c>
      <c r="G310" s="389"/>
      <c r="H310" s="400"/>
      <c r="I310" s="390"/>
      <c r="J310" s="401"/>
      <c r="K310" s="388">
        <v>63961</v>
      </c>
      <c r="L310" s="398">
        <v>-0.11145532340520115</v>
      </c>
      <c r="M310" s="390"/>
      <c r="N310" s="402"/>
      <c r="O310" s="387">
        <v>9598</v>
      </c>
      <c r="P310" s="398">
        <v>7.0296925821005107E-3</v>
      </c>
      <c r="Q310" s="387">
        <v>1975</v>
      </c>
      <c r="R310" s="398">
        <v>0.24605678233438488</v>
      </c>
    </row>
    <row r="311" spans="2:18" s="4" customFormat="1" hidden="1" outlineLevel="1" x14ac:dyDescent="0.25">
      <c r="B311" s="114" t="s">
        <v>130</v>
      </c>
      <c r="C311" s="387">
        <v>321829</v>
      </c>
      <c r="D311" s="398">
        <v>4.699674347637961E-2</v>
      </c>
      <c r="E311" s="388">
        <v>235888</v>
      </c>
      <c r="F311" s="398">
        <v>5.7319587628865909E-2</v>
      </c>
      <c r="G311" s="389"/>
      <c r="H311" s="400"/>
      <c r="I311" s="390"/>
      <c r="J311" s="401"/>
      <c r="K311" s="388">
        <v>74599</v>
      </c>
      <c r="L311" s="398">
        <v>1.6210546390769576E-2</v>
      </c>
      <c r="M311" s="390"/>
      <c r="N311" s="402"/>
      <c r="O311" s="387">
        <v>8779</v>
      </c>
      <c r="P311" s="398">
        <v>6.5800655578487355E-2</v>
      </c>
      <c r="Q311" s="387">
        <v>2563</v>
      </c>
      <c r="R311" s="398">
        <v>-2.806219188471748E-2</v>
      </c>
    </row>
    <row r="312" spans="2:18" s="4" customFormat="1" hidden="1" outlineLevel="1" x14ac:dyDescent="0.25">
      <c r="B312" s="114" t="s">
        <v>131</v>
      </c>
      <c r="C312" s="387">
        <v>334827</v>
      </c>
      <c r="D312" s="398">
        <v>-1.0228001667223374E-2</v>
      </c>
      <c r="E312" s="388">
        <v>229373</v>
      </c>
      <c r="F312" s="398">
        <v>-3.1220830781576669E-2</v>
      </c>
      <c r="G312" s="389"/>
      <c r="H312" s="400"/>
      <c r="I312" s="390"/>
      <c r="J312" s="401"/>
      <c r="K312" s="388">
        <v>96343</v>
      </c>
      <c r="L312" s="398">
        <v>4.3102141573374331E-2</v>
      </c>
      <c r="M312" s="390"/>
      <c r="N312" s="402"/>
      <c r="O312" s="387">
        <v>6536</v>
      </c>
      <c r="P312" s="398">
        <v>-9.9969706149651838E-3</v>
      </c>
      <c r="Q312" s="387">
        <v>2575</v>
      </c>
      <c r="R312" s="398">
        <v>6.6458170445660159E-3</v>
      </c>
    </row>
    <row r="313" spans="2:18" s="4" customFormat="1" hidden="1" outlineLevel="1" x14ac:dyDescent="0.25">
      <c r="B313" s="114" t="s">
        <v>132</v>
      </c>
      <c r="C313" s="387">
        <v>302768</v>
      </c>
      <c r="D313" s="398">
        <v>0.13462547405975034</v>
      </c>
      <c r="E313" s="388">
        <v>207800</v>
      </c>
      <c r="F313" s="398">
        <v>0.13764521674386021</v>
      </c>
      <c r="G313" s="389"/>
      <c r="H313" s="400"/>
      <c r="I313" s="390"/>
      <c r="J313" s="401"/>
      <c r="K313" s="388">
        <v>82006</v>
      </c>
      <c r="L313" s="398">
        <v>0.13879823915790634</v>
      </c>
      <c r="M313" s="390"/>
      <c r="N313" s="402"/>
      <c r="O313" s="387">
        <v>9840</v>
      </c>
      <c r="P313" s="398">
        <v>5.0272174191482444E-2</v>
      </c>
      <c r="Q313" s="387">
        <v>3122</v>
      </c>
      <c r="R313" s="398">
        <v>0.11261582323592312</v>
      </c>
    </row>
    <row r="314" spans="2:18" s="4" customFormat="1" hidden="1" outlineLevel="1" x14ac:dyDescent="0.25">
      <c r="B314" s="114" t="s">
        <v>147</v>
      </c>
      <c r="C314" s="387">
        <v>319384</v>
      </c>
      <c r="D314" s="398">
        <v>0.10258640926854201</v>
      </c>
      <c r="E314" s="388">
        <v>230937</v>
      </c>
      <c r="F314" s="398">
        <v>0.12254103739421662</v>
      </c>
      <c r="G314" s="389"/>
      <c r="H314" s="400"/>
      <c r="I314" s="390"/>
      <c r="J314" s="401"/>
      <c r="K314" s="388">
        <v>72931</v>
      </c>
      <c r="L314" s="398">
        <v>4.5021421714023679E-2</v>
      </c>
      <c r="M314" s="390"/>
      <c r="N314" s="402"/>
      <c r="O314" s="387">
        <v>12053</v>
      </c>
      <c r="P314" s="398">
        <v>0.10083112613024015</v>
      </c>
      <c r="Q314" s="387">
        <v>3463</v>
      </c>
      <c r="R314" s="398">
        <v>8.117389946924769E-2</v>
      </c>
    </row>
    <row r="315" spans="2:18" s="4" customFormat="1" hidden="1" outlineLevel="1" x14ac:dyDescent="0.25">
      <c r="B315" s="114" t="s">
        <v>121</v>
      </c>
      <c r="C315" s="387">
        <v>300007</v>
      </c>
      <c r="D315" s="398">
        <v>0.16590884360086422</v>
      </c>
      <c r="E315" s="388">
        <v>212312</v>
      </c>
      <c r="F315" s="398">
        <v>0.15315511042071761</v>
      </c>
      <c r="G315" s="389"/>
      <c r="H315" s="400"/>
      <c r="I315" s="390"/>
      <c r="J315" s="401"/>
      <c r="K315" s="388">
        <v>70732</v>
      </c>
      <c r="L315" s="398">
        <v>0.18831376106715059</v>
      </c>
      <c r="M315" s="390"/>
      <c r="N315" s="402"/>
      <c r="O315" s="387">
        <v>13527</v>
      </c>
      <c r="P315" s="398">
        <v>0.2471879033745159</v>
      </c>
      <c r="Q315" s="387">
        <v>3436</v>
      </c>
      <c r="R315" s="398">
        <v>0.21284857042004934</v>
      </c>
    </row>
    <row r="316" spans="2:18" s="4" customFormat="1" hidden="1" outlineLevel="1" x14ac:dyDescent="0.25">
      <c r="B316" s="114" t="s">
        <v>122</v>
      </c>
      <c r="C316" s="387">
        <v>288839</v>
      </c>
      <c r="D316" s="398">
        <v>0.11834763990041552</v>
      </c>
      <c r="E316" s="388">
        <v>208680</v>
      </c>
      <c r="F316" s="398">
        <v>0.11147802929427431</v>
      </c>
      <c r="G316" s="389"/>
      <c r="H316" s="400"/>
      <c r="I316" s="390"/>
      <c r="J316" s="401"/>
      <c r="K316" s="388">
        <v>64590</v>
      </c>
      <c r="L316" s="398">
        <v>0.12771715408118722</v>
      </c>
      <c r="M316" s="390"/>
      <c r="N316" s="402"/>
      <c r="O316" s="387">
        <v>12192</v>
      </c>
      <c r="P316" s="398">
        <v>0.21652364797445611</v>
      </c>
      <c r="Q316" s="387">
        <v>3377</v>
      </c>
      <c r="R316" s="398">
        <v>4.680719156850599E-2</v>
      </c>
    </row>
    <row r="317" spans="2:18" s="4" customFormat="1" ht="15.75" collapsed="1" x14ac:dyDescent="0.25">
      <c r="B317" s="102">
        <v>1993</v>
      </c>
      <c r="C317" s="392">
        <v>3528937</v>
      </c>
      <c r="D317" s="393">
        <v>6.6494666524827606E-2</v>
      </c>
      <c r="E317" s="394">
        <v>2532196</v>
      </c>
      <c r="F317" s="393">
        <v>7.7547636940512144E-2</v>
      </c>
      <c r="G317" s="395"/>
      <c r="H317" s="403"/>
      <c r="I317" s="396"/>
      <c r="J317" s="404"/>
      <c r="K317" s="394">
        <v>841658</v>
      </c>
      <c r="L317" s="393">
        <v>4.1448424261997241E-2</v>
      </c>
      <c r="M317" s="396"/>
      <c r="N317" s="405"/>
      <c r="O317" s="392">
        <v>120053</v>
      </c>
      <c r="P317" s="393">
        <v>1.6321693121693182E-2</v>
      </c>
      <c r="Q317" s="392">
        <v>35030</v>
      </c>
      <c r="R317" s="393">
        <v>7.2434484447710057E-2</v>
      </c>
    </row>
    <row r="318" spans="2:18" s="4" customFormat="1" hidden="1" outlineLevel="1" x14ac:dyDescent="0.25">
      <c r="B318" s="114" t="s">
        <v>123</v>
      </c>
      <c r="C318" s="387">
        <v>274190</v>
      </c>
      <c r="D318" s="398">
        <v>0.29689717150695305</v>
      </c>
      <c r="E318" s="388">
        <v>202516</v>
      </c>
      <c r="F318" s="398">
        <v>0.3351617560769784</v>
      </c>
      <c r="G318" s="389"/>
      <c r="H318" s="400"/>
      <c r="I318" s="390"/>
      <c r="J318" s="401"/>
      <c r="K318" s="388">
        <v>59381</v>
      </c>
      <c r="L318" s="398">
        <v>0.15976250463858133</v>
      </c>
      <c r="M318" s="390"/>
      <c r="N318" s="402"/>
      <c r="O318" s="387">
        <v>9561</v>
      </c>
      <c r="P318" s="398">
        <v>0.52951527755559114</v>
      </c>
      <c r="Q318" s="387">
        <v>2732</v>
      </c>
      <c r="R318" s="398">
        <v>0.19353429445172554</v>
      </c>
    </row>
    <row r="319" spans="2:18" s="4" customFormat="1" hidden="1" outlineLevel="1" x14ac:dyDescent="0.25">
      <c r="B319" s="114" t="s">
        <v>124</v>
      </c>
      <c r="C319" s="387">
        <v>264960</v>
      </c>
      <c r="D319" s="398">
        <v>0.17207302453762474</v>
      </c>
      <c r="E319" s="388">
        <v>191952</v>
      </c>
      <c r="F319" s="398">
        <v>0.20043526660079292</v>
      </c>
      <c r="G319" s="389"/>
      <c r="H319" s="400"/>
      <c r="I319" s="390"/>
      <c r="J319" s="401"/>
      <c r="K319" s="388">
        <v>60523</v>
      </c>
      <c r="L319" s="398">
        <v>0.11522019531969785</v>
      </c>
      <c r="M319" s="390"/>
      <c r="N319" s="402"/>
      <c r="O319" s="387">
        <v>9742</v>
      </c>
      <c r="P319" s="398">
        <v>1.8398494668617982E-2</v>
      </c>
      <c r="Q319" s="387">
        <v>2743</v>
      </c>
      <c r="R319" s="398">
        <v>0.18080068876452859</v>
      </c>
    </row>
    <row r="320" spans="2:18" s="4" customFormat="1" hidden="1" outlineLevel="1" x14ac:dyDescent="0.25">
      <c r="B320" s="114" t="s">
        <v>125</v>
      </c>
      <c r="C320" s="387">
        <v>278996</v>
      </c>
      <c r="D320" s="398">
        <v>1.3812024201021122E-2</v>
      </c>
      <c r="E320" s="388">
        <v>196124</v>
      </c>
      <c r="F320" s="398">
        <v>-2.253684494345487E-3</v>
      </c>
      <c r="G320" s="389"/>
      <c r="H320" s="400"/>
      <c r="I320" s="390"/>
      <c r="J320" s="401"/>
      <c r="K320" s="388">
        <v>68148</v>
      </c>
      <c r="L320" s="398">
        <v>2.3965861794359444E-2</v>
      </c>
      <c r="M320" s="390"/>
      <c r="N320" s="402"/>
      <c r="O320" s="387">
        <v>11662</v>
      </c>
      <c r="P320" s="398">
        <v>0.25735849056603777</v>
      </c>
      <c r="Q320" s="387">
        <v>3062</v>
      </c>
      <c r="R320" s="398">
        <v>9.3571428571428639E-2</v>
      </c>
    </row>
    <row r="321" spans="2:18" s="4" customFormat="1" hidden="1" outlineLevel="1" x14ac:dyDescent="0.25">
      <c r="B321" s="114" t="s">
        <v>126</v>
      </c>
      <c r="C321" s="387">
        <v>292268</v>
      </c>
      <c r="D321" s="398">
        <v>0.28865393009730989</v>
      </c>
      <c r="E321" s="388">
        <v>212087</v>
      </c>
      <c r="F321" s="398">
        <v>0.42168521249497259</v>
      </c>
      <c r="G321" s="389"/>
      <c r="H321" s="400"/>
      <c r="I321" s="390"/>
      <c r="J321" s="401"/>
      <c r="K321" s="388">
        <v>67803</v>
      </c>
      <c r="L321" s="398">
        <v>2.6307424506168076E-2</v>
      </c>
      <c r="M321" s="390"/>
      <c r="N321" s="402"/>
      <c r="O321" s="387">
        <v>9203</v>
      </c>
      <c r="P321" s="398">
        <v>7.1237341403794563E-2</v>
      </c>
      <c r="Q321" s="387">
        <v>3175</v>
      </c>
      <c r="R321" s="398">
        <v>7.0826306913996717E-2</v>
      </c>
    </row>
    <row r="322" spans="2:18" s="4" customFormat="1" hidden="1" outlineLevel="1" x14ac:dyDescent="0.25">
      <c r="B322" s="114" t="s">
        <v>146</v>
      </c>
      <c r="C322" s="387">
        <v>236561</v>
      </c>
      <c r="D322" s="398">
        <v>9.0992524131697117E-2</v>
      </c>
      <c r="E322" s="388">
        <v>166103</v>
      </c>
      <c r="F322" s="398">
        <v>0.11619358653872003</v>
      </c>
      <c r="G322" s="389"/>
      <c r="H322" s="400"/>
      <c r="I322" s="390"/>
      <c r="J322" s="401"/>
      <c r="K322" s="388">
        <v>55953</v>
      </c>
      <c r="L322" s="398">
        <v>-1.4669108583101442E-2</v>
      </c>
      <c r="M322" s="390"/>
      <c r="N322" s="402"/>
      <c r="O322" s="387">
        <v>12401</v>
      </c>
      <c r="P322" s="398">
        <v>0.6451313345715044</v>
      </c>
      <c r="Q322" s="387">
        <v>2104</v>
      </c>
      <c r="R322" s="398">
        <v>-0.43058186738836268</v>
      </c>
    </row>
    <row r="323" spans="2:18" s="4" customFormat="1" hidden="1" outlineLevel="1" x14ac:dyDescent="0.25">
      <c r="B323" s="114" t="s">
        <v>129</v>
      </c>
      <c r="C323" s="387">
        <v>244166</v>
      </c>
      <c r="D323" s="398">
        <v>0.1242615538334737</v>
      </c>
      <c r="E323" s="388">
        <v>161066</v>
      </c>
      <c r="F323" s="398">
        <v>0.13189222617324203</v>
      </c>
      <c r="G323" s="389"/>
      <c r="H323" s="400"/>
      <c r="I323" s="390"/>
      <c r="J323" s="401"/>
      <c r="K323" s="388">
        <v>71984</v>
      </c>
      <c r="L323" s="398">
        <v>0.1037105182459368</v>
      </c>
      <c r="M323" s="390"/>
      <c r="N323" s="402"/>
      <c r="O323" s="387">
        <v>9531</v>
      </c>
      <c r="P323" s="398">
        <v>0.2985013623978201</v>
      </c>
      <c r="Q323" s="387">
        <v>1585</v>
      </c>
      <c r="R323" s="398">
        <v>-0.31710469625161564</v>
      </c>
    </row>
    <row r="324" spans="2:18" s="4" customFormat="1" hidden="1" outlineLevel="1" x14ac:dyDescent="0.25">
      <c r="B324" s="114" t="s">
        <v>130</v>
      </c>
      <c r="C324" s="387">
        <v>307383</v>
      </c>
      <c r="D324" s="398">
        <v>6.1702340779016263E-2</v>
      </c>
      <c r="E324" s="388">
        <v>223100</v>
      </c>
      <c r="F324" s="398">
        <v>0.13967827459554449</v>
      </c>
      <c r="G324" s="389"/>
      <c r="H324" s="400"/>
      <c r="I324" s="390"/>
      <c r="J324" s="401"/>
      <c r="K324" s="388">
        <v>73409</v>
      </c>
      <c r="L324" s="398">
        <v>-0.12087135637469759</v>
      </c>
      <c r="M324" s="390"/>
      <c r="N324" s="402"/>
      <c r="O324" s="387">
        <v>8237</v>
      </c>
      <c r="P324" s="398">
        <v>6.4624531472146751E-2</v>
      </c>
      <c r="Q324" s="387">
        <v>2637</v>
      </c>
      <c r="R324" s="398">
        <v>4.5184304399524367E-2</v>
      </c>
    </row>
    <row r="325" spans="2:18" s="4" customFormat="1" hidden="1" outlineLevel="1" x14ac:dyDescent="0.25">
      <c r="B325" s="114" t="s">
        <v>131</v>
      </c>
      <c r="C325" s="387">
        <v>338287</v>
      </c>
      <c r="D325" s="398">
        <v>2.1681747345277058E-2</v>
      </c>
      <c r="E325" s="388">
        <v>236765</v>
      </c>
      <c r="F325" s="398">
        <v>4.3587686665844005E-2</v>
      </c>
      <c r="G325" s="389"/>
      <c r="H325" s="400"/>
      <c r="I325" s="390"/>
      <c r="J325" s="401"/>
      <c r="K325" s="388">
        <v>92362</v>
      </c>
      <c r="L325" s="398">
        <v>-2.0935582009179887E-2</v>
      </c>
      <c r="M325" s="390"/>
      <c r="N325" s="402"/>
      <c r="O325" s="387">
        <v>6602</v>
      </c>
      <c r="P325" s="398">
        <v>3.2530497341257458E-2</v>
      </c>
      <c r="Q325" s="387">
        <v>2558</v>
      </c>
      <c r="R325" s="398">
        <v>-0.26935161382462158</v>
      </c>
    </row>
    <row r="326" spans="2:18" s="4" customFormat="1" hidden="1" outlineLevel="1" x14ac:dyDescent="0.25">
      <c r="B326" s="114" t="s">
        <v>132</v>
      </c>
      <c r="C326" s="387">
        <v>266844</v>
      </c>
      <c r="D326" s="398">
        <v>-8.0545792846805853E-2</v>
      </c>
      <c r="E326" s="388">
        <v>182658</v>
      </c>
      <c r="F326" s="398">
        <v>-5.4760919064375857E-2</v>
      </c>
      <c r="G326" s="389"/>
      <c r="H326" s="400"/>
      <c r="I326" s="390"/>
      <c r="J326" s="401"/>
      <c r="K326" s="388">
        <v>72011</v>
      </c>
      <c r="L326" s="398">
        <v>-0.15946680984674289</v>
      </c>
      <c r="M326" s="390"/>
      <c r="N326" s="402"/>
      <c r="O326" s="387">
        <v>9369</v>
      </c>
      <c r="P326" s="398">
        <v>0.13715256705910917</v>
      </c>
      <c r="Q326" s="387">
        <v>2806</v>
      </c>
      <c r="R326" s="398">
        <v>-8.5397653194263401E-2</v>
      </c>
    </row>
    <row r="327" spans="2:18" s="4" customFormat="1" hidden="1" outlineLevel="1" x14ac:dyDescent="0.25">
      <c r="B327" s="114" t="s">
        <v>147</v>
      </c>
      <c r="C327" s="387">
        <v>289668</v>
      </c>
      <c r="D327" s="398">
        <v>3.7935223107269822E-2</v>
      </c>
      <c r="E327" s="388">
        <v>205727</v>
      </c>
      <c r="F327" s="398">
        <v>7.6146884971491247E-2</v>
      </c>
      <c r="G327" s="389"/>
      <c r="H327" s="400"/>
      <c r="I327" s="390"/>
      <c r="J327" s="401"/>
      <c r="K327" s="388">
        <v>69789</v>
      </c>
      <c r="L327" s="398">
        <v>-7.3851421291504127E-2</v>
      </c>
      <c r="M327" s="390"/>
      <c r="N327" s="402"/>
      <c r="O327" s="387">
        <v>10949</v>
      </c>
      <c r="P327" s="398">
        <v>0.14123410464873887</v>
      </c>
      <c r="Q327" s="387">
        <v>3203</v>
      </c>
      <c r="R327" s="398">
        <v>8.0998987512655996E-2</v>
      </c>
    </row>
    <row r="328" spans="2:18" s="4" customFormat="1" hidden="1" outlineLevel="1" x14ac:dyDescent="0.25">
      <c r="B328" s="114" t="s">
        <v>121</v>
      </c>
      <c r="C328" s="387">
        <v>257316</v>
      </c>
      <c r="D328" s="398">
        <v>-9.5635915044969377E-2</v>
      </c>
      <c r="E328" s="388">
        <v>184114</v>
      </c>
      <c r="F328" s="398">
        <v>-4.8570380284528647E-2</v>
      </c>
      <c r="G328" s="389"/>
      <c r="H328" s="400"/>
      <c r="I328" s="390"/>
      <c r="J328" s="401"/>
      <c r="K328" s="388">
        <v>59523</v>
      </c>
      <c r="L328" s="398">
        <v>-0.1242109909512249</v>
      </c>
      <c r="M328" s="390"/>
      <c r="N328" s="402"/>
      <c r="O328" s="387">
        <v>10846</v>
      </c>
      <c r="P328" s="398">
        <v>3.5022425803988844E-2</v>
      </c>
      <c r="Q328" s="387">
        <v>2833</v>
      </c>
      <c r="R328" s="398">
        <v>-6.717155087257165E-2</v>
      </c>
    </row>
    <row r="329" spans="2:18" s="4" customFormat="1" hidden="1" outlineLevel="1" x14ac:dyDescent="0.25">
      <c r="B329" s="114" t="s">
        <v>122</v>
      </c>
      <c r="C329" s="387">
        <v>258273</v>
      </c>
      <c r="D329" s="398">
        <v>-6.0804963017374924E-2</v>
      </c>
      <c r="E329" s="388">
        <v>187750</v>
      </c>
      <c r="F329" s="398">
        <v>-8.5141528970924307E-2</v>
      </c>
      <c r="G329" s="389"/>
      <c r="H329" s="400"/>
      <c r="I329" s="390"/>
      <c r="J329" s="401"/>
      <c r="K329" s="388">
        <v>57275</v>
      </c>
      <c r="L329" s="398">
        <v>-0.14135584072919161</v>
      </c>
      <c r="M329" s="390"/>
      <c r="N329" s="402"/>
      <c r="O329" s="387">
        <v>10022</v>
      </c>
      <c r="P329" s="398">
        <v>3.6294075069796206E-2</v>
      </c>
      <c r="Q329" s="387">
        <v>3226</v>
      </c>
      <c r="R329" s="398">
        <v>0.10139979515192898</v>
      </c>
    </row>
    <row r="330" spans="2:18" s="4" customFormat="1" ht="15.75" collapsed="1" x14ac:dyDescent="0.25">
      <c r="B330" s="102">
        <v>1992</v>
      </c>
      <c r="C330" s="392">
        <v>3308912</v>
      </c>
      <c r="D330" s="393">
        <v>5.9551652675559064E-2</v>
      </c>
      <c r="E330" s="394">
        <v>2349962</v>
      </c>
      <c r="F330" s="393">
        <v>9.0865961971333453E-2</v>
      </c>
      <c r="G330" s="395"/>
      <c r="H330" s="403"/>
      <c r="I330" s="396"/>
      <c r="J330" s="404"/>
      <c r="K330" s="394">
        <v>808161</v>
      </c>
      <c r="L330" s="393">
        <v>-3.0551923515228618E-2</v>
      </c>
      <c r="M330" s="396"/>
      <c r="N330" s="405"/>
      <c r="O330" s="392">
        <v>118125</v>
      </c>
      <c r="P330" s="393">
        <v>0.17333002234914319</v>
      </c>
      <c r="Q330" s="392">
        <v>32664</v>
      </c>
      <c r="R330" s="393">
        <v>-5.0851397686987876E-2</v>
      </c>
    </row>
    <row r="331" spans="2:18" s="4" customFormat="1" hidden="1" outlineLevel="1" x14ac:dyDescent="0.25">
      <c r="B331" s="114" t="s">
        <v>123</v>
      </c>
      <c r="C331" s="387">
        <v>211420</v>
      </c>
      <c r="D331" s="398">
        <v>-2.9709974062721578E-3</v>
      </c>
      <c r="E331" s="388">
        <v>151679</v>
      </c>
      <c r="F331" s="398">
        <v>4.0479359025367367E-2</v>
      </c>
      <c r="G331" s="389"/>
      <c r="H331" s="400"/>
      <c r="I331" s="390"/>
      <c r="J331" s="401"/>
      <c r="K331" s="388">
        <v>51201</v>
      </c>
      <c r="L331" s="398">
        <v>-6.6084196702174247E-2</v>
      </c>
      <c r="M331" s="390"/>
      <c r="N331" s="402"/>
      <c r="O331" s="387">
        <v>6251</v>
      </c>
      <c r="P331" s="398">
        <v>-0.32950766920519148</v>
      </c>
      <c r="Q331" s="387">
        <v>2289</v>
      </c>
      <c r="R331" s="398">
        <v>7.7176470588235402E-2</v>
      </c>
    </row>
    <row r="332" spans="2:18" s="4" customFormat="1" hidden="1" outlineLevel="1" x14ac:dyDescent="0.25">
      <c r="B332" s="114" t="s">
        <v>124</v>
      </c>
      <c r="C332" s="387">
        <v>226061</v>
      </c>
      <c r="D332" s="398">
        <v>4.7873992388739683E-2</v>
      </c>
      <c r="E332" s="388">
        <v>159902</v>
      </c>
      <c r="F332" s="398">
        <v>9.5046670729953542E-2</v>
      </c>
      <c r="G332" s="389"/>
      <c r="H332" s="400"/>
      <c r="I332" s="390"/>
      <c r="J332" s="401"/>
      <c r="K332" s="388">
        <v>54270</v>
      </c>
      <c r="L332" s="398">
        <v>-6.8246201390677275E-2</v>
      </c>
      <c r="M332" s="390"/>
      <c r="N332" s="402"/>
      <c r="O332" s="387">
        <v>9566</v>
      </c>
      <c r="P332" s="398">
        <v>6.3118030717441709E-3</v>
      </c>
      <c r="Q332" s="387">
        <v>2323</v>
      </c>
      <c r="R332" s="398">
        <v>0.18580908626850423</v>
      </c>
    </row>
    <row r="333" spans="2:18" s="4" customFormat="1" hidden="1" outlineLevel="1" x14ac:dyDescent="0.25">
      <c r="B333" s="114" t="s">
        <v>125</v>
      </c>
      <c r="C333" s="387">
        <v>275195</v>
      </c>
      <c r="D333" s="398">
        <v>0.14507612481223653</v>
      </c>
      <c r="E333" s="388">
        <v>196567</v>
      </c>
      <c r="F333" s="398">
        <v>0.18941928925409801</v>
      </c>
      <c r="G333" s="389"/>
      <c r="H333" s="400"/>
      <c r="I333" s="390"/>
      <c r="J333" s="401"/>
      <c r="K333" s="388">
        <v>66553</v>
      </c>
      <c r="L333" s="398">
        <v>7.6839686751666525E-2</v>
      </c>
      <c r="M333" s="390"/>
      <c r="N333" s="402"/>
      <c r="O333" s="387">
        <v>9275</v>
      </c>
      <c r="P333" s="398">
        <v>-0.1376905912978803</v>
      </c>
      <c r="Q333" s="387">
        <v>2800</v>
      </c>
      <c r="R333" s="398">
        <v>0.11731843575418988</v>
      </c>
    </row>
    <row r="334" spans="2:18" s="4" customFormat="1" hidden="1" outlineLevel="1" x14ac:dyDescent="0.25">
      <c r="B334" s="114" t="s">
        <v>126</v>
      </c>
      <c r="C334" s="387">
        <v>226801</v>
      </c>
      <c r="D334" s="398">
        <v>-2.9200892035458836E-2</v>
      </c>
      <c r="E334" s="388">
        <v>149180</v>
      </c>
      <c r="F334" s="398">
        <v>-3.6734272191335848E-2</v>
      </c>
      <c r="G334" s="389"/>
      <c r="H334" s="400"/>
      <c r="I334" s="390"/>
      <c r="J334" s="401"/>
      <c r="K334" s="388">
        <v>66065</v>
      </c>
      <c r="L334" s="398">
        <v>-2.8141457530377445E-2</v>
      </c>
      <c r="M334" s="390"/>
      <c r="N334" s="402"/>
      <c r="O334" s="387">
        <v>8591</v>
      </c>
      <c r="P334" s="398">
        <v>0.12890932982917214</v>
      </c>
      <c r="Q334" s="387">
        <v>2965</v>
      </c>
      <c r="R334" s="398">
        <v>-6.3487049905243231E-2</v>
      </c>
    </row>
    <row r="335" spans="2:18" s="4" customFormat="1" hidden="1" outlineLevel="1" x14ac:dyDescent="0.25">
      <c r="B335" s="114" t="s">
        <v>146</v>
      </c>
      <c r="C335" s="387">
        <v>216831</v>
      </c>
      <c r="D335" s="398">
        <v>0.28871230401654646</v>
      </c>
      <c r="E335" s="388">
        <v>148812</v>
      </c>
      <c r="F335" s="398">
        <v>0.43285479072185784</v>
      </c>
      <c r="G335" s="389"/>
      <c r="H335" s="400"/>
      <c r="I335" s="390"/>
      <c r="J335" s="401"/>
      <c r="K335" s="388">
        <v>56786</v>
      </c>
      <c r="L335" s="398">
        <v>3.8780960743423742E-2</v>
      </c>
      <c r="M335" s="390"/>
      <c r="N335" s="402"/>
      <c r="O335" s="387">
        <v>7538</v>
      </c>
      <c r="P335" s="398">
        <v>3.7149146945514522E-2</v>
      </c>
      <c r="Q335" s="387">
        <v>3695</v>
      </c>
      <c r="R335" s="398">
        <v>0.50020300446609833</v>
      </c>
    </row>
    <row r="336" spans="2:18" s="4" customFormat="1" hidden="1" outlineLevel="1" x14ac:dyDescent="0.25">
      <c r="B336" s="114" t="s">
        <v>129</v>
      </c>
      <c r="C336" s="387">
        <v>217179</v>
      </c>
      <c r="D336" s="398">
        <v>0.15145297513957146</v>
      </c>
      <c r="E336" s="388">
        <v>142298</v>
      </c>
      <c r="F336" s="398">
        <v>0.15871245124463584</v>
      </c>
      <c r="G336" s="389"/>
      <c r="H336" s="400"/>
      <c r="I336" s="390"/>
      <c r="J336" s="401"/>
      <c r="K336" s="388">
        <v>65220</v>
      </c>
      <c r="L336" s="398">
        <v>0.13258661109663983</v>
      </c>
      <c r="M336" s="390"/>
      <c r="N336" s="402"/>
      <c r="O336" s="387">
        <v>7340</v>
      </c>
      <c r="P336" s="398">
        <v>0.10876132930513593</v>
      </c>
      <c r="Q336" s="387">
        <v>2321</v>
      </c>
      <c r="R336" s="398">
        <v>0.44971892567145533</v>
      </c>
    </row>
    <row r="337" spans="2:18" s="4" customFormat="1" hidden="1" outlineLevel="1" x14ac:dyDescent="0.25">
      <c r="B337" s="114" t="s">
        <v>130</v>
      </c>
      <c r="C337" s="387">
        <v>289519</v>
      </c>
      <c r="D337" s="398">
        <v>0.15024513114715021</v>
      </c>
      <c r="E337" s="388">
        <v>195757</v>
      </c>
      <c r="F337" s="398">
        <v>0.14604445849506176</v>
      </c>
      <c r="G337" s="389"/>
      <c r="H337" s="400"/>
      <c r="I337" s="390"/>
      <c r="J337" s="401"/>
      <c r="K337" s="388">
        <v>83502</v>
      </c>
      <c r="L337" s="398">
        <v>0.17719538155724424</v>
      </c>
      <c r="M337" s="390"/>
      <c r="N337" s="402"/>
      <c r="O337" s="387">
        <v>7737</v>
      </c>
      <c r="P337" s="398">
        <v>-4.7167487684729115E-2</v>
      </c>
      <c r="Q337" s="387">
        <v>2523</v>
      </c>
      <c r="R337" s="398">
        <v>0.3726877040261154</v>
      </c>
    </row>
    <row r="338" spans="2:18" s="4" customFormat="1" hidden="1" outlineLevel="1" x14ac:dyDescent="0.25">
      <c r="B338" s="114" t="s">
        <v>131</v>
      </c>
      <c r="C338" s="387">
        <v>331108</v>
      </c>
      <c r="D338" s="398">
        <v>0.16716369507131135</v>
      </c>
      <c r="E338" s="388">
        <v>226876</v>
      </c>
      <c r="F338" s="398">
        <v>0.22266233381296519</v>
      </c>
      <c r="G338" s="389"/>
      <c r="H338" s="400"/>
      <c r="I338" s="390"/>
      <c r="J338" s="401"/>
      <c r="K338" s="388">
        <v>94337</v>
      </c>
      <c r="L338" s="398">
        <v>5.0324548804791869E-2</v>
      </c>
      <c r="M338" s="390"/>
      <c r="N338" s="402"/>
      <c r="O338" s="387">
        <v>6394</v>
      </c>
      <c r="P338" s="398">
        <v>0.19424729174449018</v>
      </c>
      <c r="Q338" s="387">
        <v>3501</v>
      </c>
      <c r="R338" s="398">
        <v>0.18437077131258461</v>
      </c>
    </row>
    <row r="339" spans="2:18" s="4" customFormat="1" hidden="1" outlineLevel="1" x14ac:dyDescent="0.25">
      <c r="B339" s="114" t="s">
        <v>132</v>
      </c>
      <c r="C339" s="387">
        <v>290220</v>
      </c>
      <c r="D339" s="398">
        <v>0.22056566081379447</v>
      </c>
      <c r="E339" s="388">
        <v>193240</v>
      </c>
      <c r="F339" s="398">
        <v>0.29202214436629137</v>
      </c>
      <c r="G339" s="389"/>
      <c r="H339" s="400"/>
      <c r="I339" s="390"/>
      <c r="J339" s="401"/>
      <c r="K339" s="388">
        <v>85673</v>
      </c>
      <c r="L339" s="398">
        <v>0.1010255487585463</v>
      </c>
      <c r="M339" s="390"/>
      <c r="N339" s="402"/>
      <c r="O339" s="387">
        <v>8239</v>
      </c>
      <c r="P339" s="398">
        <v>1.1540822590546451E-2</v>
      </c>
      <c r="Q339" s="387">
        <v>3068</v>
      </c>
      <c r="R339" s="398">
        <v>0.36113575865128666</v>
      </c>
    </row>
    <row r="340" spans="2:18" s="4" customFormat="1" hidden="1" outlineLevel="1" x14ac:dyDescent="0.25">
      <c r="B340" s="114" t="s">
        <v>147</v>
      </c>
      <c r="C340" s="387">
        <v>279081</v>
      </c>
      <c r="D340" s="398">
        <v>0.22090688365378308</v>
      </c>
      <c r="E340" s="388">
        <v>191170</v>
      </c>
      <c r="F340" s="398">
        <v>0.37796070177461916</v>
      </c>
      <c r="G340" s="389"/>
      <c r="H340" s="400"/>
      <c r="I340" s="390"/>
      <c r="J340" s="401"/>
      <c r="K340" s="388">
        <v>75354</v>
      </c>
      <c r="L340" s="398">
        <v>-9.3993611063639682E-3</v>
      </c>
      <c r="M340" s="390"/>
      <c r="N340" s="402"/>
      <c r="O340" s="387">
        <v>9594</v>
      </c>
      <c r="P340" s="398">
        <v>-0.14024554171520742</v>
      </c>
      <c r="Q340" s="387">
        <v>2963</v>
      </c>
      <c r="R340" s="398">
        <v>0.1296225695768205</v>
      </c>
    </row>
    <row r="341" spans="2:18" s="4" customFormat="1" hidden="1" outlineLevel="1" x14ac:dyDescent="0.25">
      <c r="B341" s="114" t="s">
        <v>121</v>
      </c>
      <c r="C341" s="387">
        <v>284527</v>
      </c>
      <c r="D341" s="398">
        <v>0.29912699644771568</v>
      </c>
      <c r="E341" s="388">
        <v>193513</v>
      </c>
      <c r="F341" s="398">
        <v>0.378985249055797</v>
      </c>
      <c r="G341" s="389"/>
      <c r="H341" s="400"/>
      <c r="I341" s="390"/>
      <c r="J341" s="401"/>
      <c r="K341" s="388">
        <v>67965</v>
      </c>
      <c r="L341" s="398">
        <v>5.1357413566401222E-2</v>
      </c>
      <c r="M341" s="390"/>
      <c r="N341" s="402"/>
      <c r="O341" s="387">
        <v>10479</v>
      </c>
      <c r="P341" s="398">
        <v>-1.4575888659018266E-2</v>
      </c>
      <c r="Q341" s="387">
        <v>3037</v>
      </c>
      <c r="R341" s="398">
        <v>-0.10807635829662265</v>
      </c>
    </row>
    <row r="342" spans="2:18" s="4" customFormat="1" hidden="1" outlineLevel="1" x14ac:dyDescent="0.25">
      <c r="B342" s="114" t="s">
        <v>122</v>
      </c>
      <c r="C342" s="387">
        <v>274994</v>
      </c>
      <c r="D342" s="398">
        <v>0.17370835911991289</v>
      </c>
      <c r="E342" s="388">
        <v>205223</v>
      </c>
      <c r="F342" s="398">
        <v>0.28978593964076071</v>
      </c>
      <c r="G342" s="389"/>
      <c r="H342" s="400"/>
      <c r="I342" s="390"/>
      <c r="J342" s="401"/>
      <c r="K342" s="388">
        <v>66704</v>
      </c>
      <c r="L342" s="398">
        <v>4.7388751059887602E-2</v>
      </c>
      <c r="M342" s="390"/>
      <c r="N342" s="402"/>
      <c r="O342" s="387">
        <v>9671</v>
      </c>
      <c r="P342" s="398">
        <v>0.20465869456900854</v>
      </c>
      <c r="Q342" s="387">
        <v>2929</v>
      </c>
      <c r="R342" s="398">
        <v>-0.15517738678973181</v>
      </c>
    </row>
    <row r="343" spans="2:18" s="4" customFormat="1" ht="15.75" collapsed="1" x14ac:dyDescent="0.25">
      <c r="B343" s="102">
        <v>1991</v>
      </c>
      <c r="C343" s="392">
        <v>3122936</v>
      </c>
      <c r="D343" s="393">
        <v>0.15082108695307705</v>
      </c>
      <c r="E343" s="394">
        <v>2154217</v>
      </c>
      <c r="F343" s="393">
        <v>0.2083952007871166</v>
      </c>
      <c r="G343" s="395"/>
      <c r="H343" s="403"/>
      <c r="I343" s="396"/>
      <c r="J343" s="404"/>
      <c r="K343" s="394">
        <v>833630</v>
      </c>
      <c r="L343" s="393">
        <v>4.456534814250479E-2</v>
      </c>
      <c r="M343" s="396"/>
      <c r="N343" s="405"/>
      <c r="O343" s="392">
        <v>100675</v>
      </c>
      <c r="P343" s="393">
        <v>-1.8025223608361007E-2</v>
      </c>
      <c r="Q343" s="392">
        <v>34414</v>
      </c>
      <c r="R343" s="393">
        <v>0.13341896387050034</v>
      </c>
    </row>
    <row r="344" spans="2:18" s="4" customFormat="1" hidden="1" outlineLevel="1" x14ac:dyDescent="0.25">
      <c r="B344" s="114" t="s">
        <v>123</v>
      </c>
      <c r="C344" s="387">
        <v>212050</v>
      </c>
      <c r="D344" s="398">
        <v>-0.10705262094057399</v>
      </c>
      <c r="E344" s="388">
        <v>145778</v>
      </c>
      <c r="F344" s="398">
        <v>-9.9852422676274588E-2</v>
      </c>
      <c r="G344" s="389"/>
      <c r="H344" s="400"/>
      <c r="I344" s="390"/>
      <c r="J344" s="401"/>
      <c r="K344" s="388">
        <v>54824</v>
      </c>
      <c r="L344" s="398">
        <v>-0.15168582790474572</v>
      </c>
      <c r="M344" s="390"/>
      <c r="N344" s="402"/>
      <c r="O344" s="387">
        <v>9323</v>
      </c>
      <c r="P344" s="398">
        <v>9.6049847166705948E-2</v>
      </c>
      <c r="Q344" s="387">
        <v>2125</v>
      </c>
      <c r="R344" s="398">
        <v>-0.11087866108786615</v>
      </c>
    </row>
    <row r="345" spans="2:18" s="4" customFormat="1" hidden="1" outlineLevel="1" x14ac:dyDescent="0.25">
      <c r="B345" s="114" t="s">
        <v>124</v>
      </c>
      <c r="C345" s="387">
        <v>215733</v>
      </c>
      <c r="D345" s="398">
        <v>-4.114405084670425E-2</v>
      </c>
      <c r="E345" s="388">
        <v>146023</v>
      </c>
      <c r="F345" s="398">
        <v>-2.8643841175022833E-2</v>
      </c>
      <c r="G345" s="389"/>
      <c r="H345" s="400"/>
      <c r="I345" s="390"/>
      <c r="J345" s="401"/>
      <c r="K345" s="388">
        <v>58245</v>
      </c>
      <c r="L345" s="398">
        <v>-7.7087624782126496E-2</v>
      </c>
      <c r="M345" s="390"/>
      <c r="N345" s="402"/>
      <c r="O345" s="387">
        <v>9506</v>
      </c>
      <c r="P345" s="398">
        <v>-5.7525363455706024E-3</v>
      </c>
      <c r="Q345" s="387">
        <v>1959</v>
      </c>
      <c r="R345" s="398">
        <v>-1.5577889447236148E-2</v>
      </c>
    </row>
    <row r="346" spans="2:18" s="4" customFormat="1" hidden="1" outlineLevel="1" x14ac:dyDescent="0.25">
      <c r="B346" s="114" t="s">
        <v>125</v>
      </c>
      <c r="C346" s="387">
        <v>240329</v>
      </c>
      <c r="D346" s="398">
        <v>-7.4757360046506793E-2</v>
      </c>
      <c r="E346" s="388">
        <v>165263</v>
      </c>
      <c r="F346" s="398">
        <v>-4.9425961715442668E-2</v>
      </c>
      <c r="G346" s="389"/>
      <c r="H346" s="400"/>
      <c r="I346" s="390"/>
      <c r="J346" s="401"/>
      <c r="K346" s="388">
        <v>61804</v>
      </c>
      <c r="L346" s="398">
        <v>-0.14985281575834275</v>
      </c>
      <c r="M346" s="390"/>
      <c r="N346" s="402"/>
      <c r="O346" s="387">
        <v>10756</v>
      </c>
      <c r="P346" s="398">
        <v>2.4771341463414531E-2</v>
      </c>
      <c r="Q346" s="387">
        <v>2506</v>
      </c>
      <c r="R346" s="398">
        <v>-7.081942899517979E-2</v>
      </c>
    </row>
    <row r="347" spans="2:18" s="4" customFormat="1" hidden="1" outlineLevel="1" x14ac:dyDescent="0.25">
      <c r="B347" s="114" t="s">
        <v>126</v>
      </c>
      <c r="C347" s="387">
        <v>233623</v>
      </c>
      <c r="D347" s="398">
        <v>0.13547023086269738</v>
      </c>
      <c r="E347" s="388">
        <v>154869</v>
      </c>
      <c r="F347" s="398">
        <v>0.19622291739080056</v>
      </c>
      <c r="G347" s="389"/>
      <c r="H347" s="400"/>
      <c r="I347" s="390"/>
      <c r="J347" s="401"/>
      <c r="K347" s="388">
        <v>67978</v>
      </c>
      <c r="L347" s="398">
        <v>5.6937620498787256E-2</v>
      </c>
      <c r="M347" s="390"/>
      <c r="N347" s="402"/>
      <c r="O347" s="387">
        <v>7610</v>
      </c>
      <c r="P347" s="398">
        <v>-0.21860560632508474</v>
      </c>
      <c r="Q347" s="387">
        <v>3166</v>
      </c>
      <c r="R347" s="398">
        <v>0.4197309417040358</v>
      </c>
    </row>
    <row r="348" spans="2:18" s="4" customFormat="1" hidden="1" outlineLevel="1" x14ac:dyDescent="0.25">
      <c r="B348" s="114" t="s">
        <v>146</v>
      </c>
      <c r="C348" s="387">
        <v>168254</v>
      </c>
      <c r="D348" s="398">
        <v>-5.0378146517665701E-2</v>
      </c>
      <c r="E348" s="388">
        <v>103857</v>
      </c>
      <c r="F348" s="398">
        <v>-6.339787351087145E-2</v>
      </c>
      <c r="G348" s="389"/>
      <c r="H348" s="400"/>
      <c r="I348" s="390"/>
      <c r="J348" s="401"/>
      <c r="K348" s="388">
        <v>54666</v>
      </c>
      <c r="L348" s="398">
        <v>-1.7116760760904737E-2</v>
      </c>
      <c r="M348" s="390"/>
      <c r="N348" s="402"/>
      <c r="O348" s="387">
        <v>7268</v>
      </c>
      <c r="P348" s="398">
        <v>-0.14008518693800287</v>
      </c>
      <c r="Q348" s="387">
        <v>2463</v>
      </c>
      <c r="R348" s="398">
        <v>0.10796221322537103</v>
      </c>
    </row>
    <row r="349" spans="2:18" s="4" customFormat="1" hidden="1" outlineLevel="1" x14ac:dyDescent="0.25">
      <c r="B349" s="114" t="s">
        <v>129</v>
      </c>
      <c r="C349" s="387">
        <v>188613</v>
      </c>
      <c r="D349" s="398">
        <v>6.6272824919441531E-2</v>
      </c>
      <c r="E349" s="388">
        <v>122807</v>
      </c>
      <c r="F349" s="398">
        <v>5.7805609151047488E-2</v>
      </c>
      <c r="G349" s="389"/>
      <c r="H349" s="400"/>
      <c r="I349" s="390"/>
      <c r="J349" s="401"/>
      <c r="K349" s="388">
        <v>57585</v>
      </c>
      <c r="L349" s="398">
        <v>0.15160787137029041</v>
      </c>
      <c r="M349" s="390"/>
      <c r="N349" s="402"/>
      <c r="O349" s="387">
        <v>6620</v>
      </c>
      <c r="P349" s="398">
        <v>-0.25525930925863427</v>
      </c>
      <c r="Q349" s="387">
        <v>1601</v>
      </c>
      <c r="R349" s="398">
        <v>-0.15781167806417673</v>
      </c>
    </row>
    <row r="350" spans="2:18" s="4" customFormat="1" hidden="1" outlineLevel="1" x14ac:dyDescent="0.25">
      <c r="B350" s="114" t="s">
        <v>130</v>
      </c>
      <c r="C350" s="387">
        <v>251702</v>
      </c>
      <c r="D350" s="398">
        <v>4.2555130308000733E-2</v>
      </c>
      <c r="E350" s="388">
        <v>170811</v>
      </c>
      <c r="F350" s="398">
        <v>7.4451957855008688E-2</v>
      </c>
      <c r="G350" s="389"/>
      <c r="H350" s="400"/>
      <c r="I350" s="390"/>
      <c r="J350" s="401"/>
      <c r="K350" s="388">
        <v>70933</v>
      </c>
      <c r="L350" s="398">
        <v>-3.3597187972588149E-2</v>
      </c>
      <c r="M350" s="390"/>
      <c r="N350" s="402"/>
      <c r="O350" s="387">
        <v>8120</v>
      </c>
      <c r="P350" s="398">
        <v>0.18229470005824111</v>
      </c>
      <c r="Q350" s="387">
        <v>1838</v>
      </c>
      <c r="R350" s="398">
        <v>-0.15919487648673381</v>
      </c>
    </row>
    <row r="351" spans="2:18" s="4" customFormat="1" hidden="1" outlineLevel="1" x14ac:dyDescent="0.25">
      <c r="B351" s="114" t="s">
        <v>131</v>
      </c>
      <c r="C351" s="387">
        <v>283686</v>
      </c>
      <c r="D351" s="398">
        <v>8.1153388822829964E-2</v>
      </c>
      <c r="E351" s="388">
        <v>185559</v>
      </c>
      <c r="F351" s="398">
        <v>0.11259743374505327</v>
      </c>
      <c r="G351" s="389"/>
      <c r="H351" s="400"/>
      <c r="I351" s="390"/>
      <c r="J351" s="401"/>
      <c r="K351" s="388">
        <v>89817</v>
      </c>
      <c r="L351" s="398">
        <v>3.8334816938532468E-2</v>
      </c>
      <c r="M351" s="390"/>
      <c r="N351" s="402"/>
      <c r="O351" s="387">
        <v>5354</v>
      </c>
      <c r="P351" s="398">
        <v>-0.22663585150946119</v>
      </c>
      <c r="Q351" s="387">
        <v>2956</v>
      </c>
      <c r="R351" s="398">
        <v>0.35100548446069468</v>
      </c>
    </row>
    <row r="352" spans="2:18" s="4" customFormat="1" hidden="1" outlineLevel="1" x14ac:dyDescent="0.25">
      <c r="B352" s="114" t="s">
        <v>132</v>
      </c>
      <c r="C352" s="387">
        <v>237775</v>
      </c>
      <c r="D352" s="398">
        <v>4.9876588999421489E-2</v>
      </c>
      <c r="E352" s="388">
        <v>149564</v>
      </c>
      <c r="F352" s="398">
        <v>6.1196687928820159E-2</v>
      </c>
      <c r="G352" s="389"/>
      <c r="H352" s="400"/>
      <c r="I352" s="390"/>
      <c r="J352" s="401"/>
      <c r="K352" s="388">
        <v>77812</v>
      </c>
      <c r="L352" s="398">
        <v>4.9457144783869422E-2</v>
      </c>
      <c r="M352" s="390"/>
      <c r="N352" s="402"/>
      <c r="O352" s="387">
        <v>8145</v>
      </c>
      <c r="P352" s="398">
        <v>-3.7006384488058597E-2</v>
      </c>
      <c r="Q352" s="387">
        <v>2254</v>
      </c>
      <c r="R352" s="398">
        <v>-0.23255022131426628</v>
      </c>
    </row>
    <row r="353" spans="2:18" s="4" customFormat="1" hidden="1" outlineLevel="1" x14ac:dyDescent="0.25">
      <c r="B353" s="114" t="s">
        <v>147</v>
      </c>
      <c r="C353" s="387">
        <v>228585</v>
      </c>
      <c r="D353" s="398">
        <v>0.1000134743650205</v>
      </c>
      <c r="E353" s="388">
        <v>138734</v>
      </c>
      <c r="F353" s="398">
        <v>0.12374348963606763</v>
      </c>
      <c r="G353" s="389"/>
      <c r="H353" s="400"/>
      <c r="I353" s="390"/>
      <c r="J353" s="401"/>
      <c r="K353" s="388">
        <v>76069</v>
      </c>
      <c r="L353" s="398">
        <v>4.1955455715968482E-2</v>
      </c>
      <c r="M353" s="390"/>
      <c r="N353" s="402"/>
      <c r="O353" s="387">
        <v>11159</v>
      </c>
      <c r="P353" s="398">
        <v>0.2114862664205841</v>
      </c>
      <c r="Q353" s="387">
        <v>2623</v>
      </c>
      <c r="R353" s="398">
        <v>0.23261278195488733</v>
      </c>
    </row>
    <row r="354" spans="2:18" s="4" customFormat="1" hidden="1" outlineLevel="1" x14ac:dyDescent="0.25">
      <c r="B354" s="114" t="s">
        <v>121</v>
      </c>
      <c r="C354" s="387">
        <v>219014</v>
      </c>
      <c r="D354" s="398">
        <v>0.13980744210252416</v>
      </c>
      <c r="E354" s="388">
        <v>140330</v>
      </c>
      <c r="F354" s="398">
        <v>0.17319042921397165</v>
      </c>
      <c r="G354" s="389"/>
      <c r="H354" s="400"/>
      <c r="I354" s="390"/>
      <c r="J354" s="401"/>
      <c r="K354" s="388">
        <v>64645</v>
      </c>
      <c r="L354" s="398">
        <v>7.7614229275367208E-2</v>
      </c>
      <c r="M354" s="390"/>
      <c r="N354" s="402"/>
      <c r="O354" s="387">
        <v>10634</v>
      </c>
      <c r="P354" s="398">
        <v>5.099822099229101E-2</v>
      </c>
      <c r="Q354" s="387">
        <v>3405</v>
      </c>
      <c r="R354" s="398">
        <v>0.40181144503911082</v>
      </c>
    </row>
    <row r="355" spans="2:18" s="4" customFormat="1" hidden="1" outlineLevel="1" x14ac:dyDescent="0.25">
      <c r="B355" s="114" t="s">
        <v>122</v>
      </c>
      <c r="C355" s="387">
        <v>234295</v>
      </c>
      <c r="D355" s="398">
        <v>7.4693478769419785E-2</v>
      </c>
      <c r="E355" s="388">
        <v>159114</v>
      </c>
      <c r="F355" s="398">
        <v>9.8011883155868063E-2</v>
      </c>
      <c r="G355" s="389"/>
      <c r="H355" s="400"/>
      <c r="I355" s="390"/>
      <c r="J355" s="401"/>
      <c r="K355" s="388">
        <v>63686</v>
      </c>
      <c r="L355" s="398">
        <v>3.1201930083064822E-2</v>
      </c>
      <c r="M355" s="390"/>
      <c r="N355" s="402"/>
      <c r="O355" s="387">
        <v>8028</v>
      </c>
      <c r="P355" s="398">
        <v>-0.10130975036381951</v>
      </c>
      <c r="Q355" s="387">
        <v>3467</v>
      </c>
      <c r="R355" s="398">
        <v>0.4397840531561461</v>
      </c>
    </row>
    <row r="356" spans="2:18" s="4" customFormat="1" ht="15.75" collapsed="1" x14ac:dyDescent="0.25">
      <c r="B356" s="102">
        <v>1990</v>
      </c>
      <c r="C356" s="392">
        <v>2713659</v>
      </c>
      <c r="D356" s="393">
        <v>3.1695352339341953E-2</v>
      </c>
      <c r="E356" s="394">
        <v>1782709</v>
      </c>
      <c r="F356" s="393">
        <v>5.0346500060686195E-2</v>
      </c>
      <c r="G356" s="395"/>
      <c r="H356" s="403"/>
      <c r="I356" s="396"/>
      <c r="J356" s="404"/>
      <c r="K356" s="394">
        <v>798064</v>
      </c>
      <c r="L356" s="393">
        <v>-1.3864349601837578E-3</v>
      </c>
      <c r="M356" s="396"/>
      <c r="N356" s="405"/>
      <c r="O356" s="392">
        <v>102523</v>
      </c>
      <c r="P356" s="393">
        <v>-3.4205022891271142E-2</v>
      </c>
      <c r="Q356" s="392">
        <v>30363</v>
      </c>
      <c r="R356" s="393">
        <v>9.5860251921896955E-2</v>
      </c>
    </row>
    <row r="357" spans="2:18" s="4" customFormat="1" hidden="1" outlineLevel="1" x14ac:dyDescent="0.25">
      <c r="B357" s="114" t="s">
        <v>123</v>
      </c>
      <c r="C357" s="387">
        <v>237472</v>
      </c>
      <c r="D357" s="398">
        <v>2.4898253367457546E-2</v>
      </c>
      <c r="E357" s="388">
        <v>161949</v>
      </c>
      <c r="F357" s="398">
        <v>7.7971178487036941E-2</v>
      </c>
      <c r="G357" s="389"/>
      <c r="H357" s="400"/>
      <c r="I357" s="390"/>
      <c r="J357" s="401"/>
      <c r="K357" s="388">
        <v>64627</v>
      </c>
      <c r="L357" s="398">
        <v>-0.10983319788983625</v>
      </c>
      <c r="M357" s="390"/>
      <c r="N357" s="402"/>
      <c r="O357" s="387">
        <v>8506</v>
      </c>
      <c r="P357" s="398">
        <v>0.22335682439234872</v>
      </c>
      <c r="Q357" s="387">
        <v>2390</v>
      </c>
      <c r="R357" s="398">
        <v>0.24869383490073149</v>
      </c>
    </row>
    <row r="358" spans="2:18" s="4" customFormat="1" hidden="1" outlineLevel="1" x14ac:dyDescent="0.25">
      <c r="B358" s="114" t="s">
        <v>124</v>
      </c>
      <c r="C358" s="387">
        <v>224990</v>
      </c>
      <c r="D358" s="398">
        <v>4.5667490844193193E-2</v>
      </c>
      <c r="E358" s="388">
        <v>150329</v>
      </c>
      <c r="F358" s="398">
        <v>7.3586859489376932E-2</v>
      </c>
      <c r="G358" s="389"/>
      <c r="H358" s="400"/>
      <c r="I358" s="390"/>
      <c r="J358" s="401"/>
      <c r="K358" s="388">
        <v>63110</v>
      </c>
      <c r="L358" s="398">
        <v>-4.9834387232761235E-2</v>
      </c>
      <c r="M358" s="390"/>
      <c r="N358" s="402"/>
      <c r="O358" s="387">
        <v>9561</v>
      </c>
      <c r="P358" s="398">
        <v>0.38284639861151293</v>
      </c>
      <c r="Q358" s="387">
        <v>1990</v>
      </c>
      <c r="R358" s="398">
        <v>0.10249307479224368</v>
      </c>
    </row>
    <row r="359" spans="2:18" s="4" customFormat="1" hidden="1" outlineLevel="1" x14ac:dyDescent="0.25">
      <c r="B359" s="114" t="s">
        <v>125</v>
      </c>
      <c r="C359" s="387">
        <v>259747</v>
      </c>
      <c r="D359" s="398">
        <v>0.12376481785930604</v>
      </c>
      <c r="E359" s="388">
        <v>173856</v>
      </c>
      <c r="F359" s="398">
        <v>0.20179173809655482</v>
      </c>
      <c r="G359" s="389"/>
      <c r="H359" s="400"/>
      <c r="I359" s="390"/>
      <c r="J359" s="401"/>
      <c r="K359" s="388">
        <v>72698</v>
      </c>
      <c r="L359" s="398">
        <v>-5.1162912109426029E-2</v>
      </c>
      <c r="M359" s="390"/>
      <c r="N359" s="402"/>
      <c r="O359" s="387">
        <v>10496</v>
      </c>
      <c r="P359" s="398">
        <v>0.47415730337078643</v>
      </c>
      <c r="Q359" s="387">
        <v>2697</v>
      </c>
      <c r="R359" s="398">
        <v>-1.4974433893352845E-2</v>
      </c>
    </row>
    <row r="360" spans="2:18" s="4" customFormat="1" hidden="1" outlineLevel="1" x14ac:dyDescent="0.25">
      <c r="B360" s="114" t="s">
        <v>126</v>
      </c>
      <c r="C360" s="387">
        <v>205750</v>
      </c>
      <c r="D360" s="398">
        <v>0.10153384907781682</v>
      </c>
      <c r="E360" s="388">
        <v>129465</v>
      </c>
      <c r="F360" s="398">
        <v>0.14477593463728655</v>
      </c>
      <c r="G360" s="389"/>
      <c r="H360" s="400"/>
      <c r="I360" s="390"/>
      <c r="J360" s="401"/>
      <c r="K360" s="388">
        <v>64316</v>
      </c>
      <c r="L360" s="398">
        <v>-2.1154841262593926E-2</v>
      </c>
      <c r="M360" s="390"/>
      <c r="N360" s="402"/>
      <c r="O360" s="387">
        <v>9739</v>
      </c>
      <c r="P360" s="398">
        <v>0.69816913687881432</v>
      </c>
      <c r="Q360" s="387">
        <v>2230</v>
      </c>
      <c r="R360" s="398">
        <v>-9.7690941385435437E-3</v>
      </c>
    </row>
    <row r="361" spans="2:18" s="4" customFormat="1" hidden="1" outlineLevel="1" x14ac:dyDescent="0.25">
      <c r="B361" s="114" t="s">
        <v>146</v>
      </c>
      <c r="C361" s="387">
        <v>177180</v>
      </c>
      <c r="D361" s="398">
        <v>4.8371349960060428E-2</v>
      </c>
      <c r="E361" s="388">
        <v>110887</v>
      </c>
      <c r="F361" s="398">
        <v>0.18707446580739084</v>
      </c>
      <c r="G361" s="389"/>
      <c r="H361" s="400"/>
      <c r="I361" s="390"/>
      <c r="J361" s="401"/>
      <c r="K361" s="388">
        <v>55618</v>
      </c>
      <c r="L361" s="398">
        <v>-0.18576427013336849</v>
      </c>
      <c r="M361" s="390"/>
      <c r="N361" s="402"/>
      <c r="O361" s="387">
        <v>8452</v>
      </c>
      <c r="P361" s="398">
        <v>0.47943287239628907</v>
      </c>
      <c r="Q361" s="387">
        <v>2223</v>
      </c>
      <c r="R361" s="398">
        <v>0.41322314049586772</v>
      </c>
    </row>
    <row r="362" spans="2:18" s="4" customFormat="1" hidden="1" outlineLevel="1" x14ac:dyDescent="0.25">
      <c r="B362" s="114" t="s">
        <v>129</v>
      </c>
      <c r="C362" s="387">
        <v>176890</v>
      </c>
      <c r="D362" s="398">
        <v>6.1458883394940322E-2</v>
      </c>
      <c r="E362" s="388">
        <v>116096</v>
      </c>
      <c r="F362" s="398">
        <v>0.21513051851541731</v>
      </c>
      <c r="G362" s="389"/>
      <c r="H362" s="400"/>
      <c r="I362" s="390"/>
      <c r="J362" s="401"/>
      <c r="K362" s="388">
        <v>50004</v>
      </c>
      <c r="L362" s="398">
        <v>-0.2277493783879786</v>
      </c>
      <c r="M362" s="390"/>
      <c r="N362" s="402"/>
      <c r="O362" s="387">
        <v>8889</v>
      </c>
      <c r="P362" s="398">
        <v>0.7226744186046512</v>
      </c>
      <c r="Q362" s="387">
        <v>1901</v>
      </c>
      <c r="R362" s="398">
        <v>0.59079497907949796</v>
      </c>
    </row>
    <row r="363" spans="2:18" s="4" customFormat="1" hidden="1" outlineLevel="1" x14ac:dyDescent="0.25">
      <c r="B363" s="114" t="s">
        <v>130</v>
      </c>
      <c r="C363" s="387">
        <v>241428</v>
      </c>
      <c r="D363" s="398">
        <v>9.4851980844579797E-2</v>
      </c>
      <c r="E363" s="388">
        <v>158975</v>
      </c>
      <c r="F363" s="398">
        <v>0.10544395074090307</v>
      </c>
      <c r="G363" s="389"/>
      <c r="H363" s="400"/>
      <c r="I363" s="390"/>
      <c r="J363" s="401"/>
      <c r="K363" s="388">
        <v>73399</v>
      </c>
      <c r="L363" s="398">
        <v>7.1721640603326087E-2</v>
      </c>
      <c r="M363" s="390"/>
      <c r="N363" s="402"/>
      <c r="O363" s="387">
        <v>6868</v>
      </c>
      <c r="P363" s="398">
        <v>0.1886465905157495</v>
      </c>
      <c r="Q363" s="387">
        <v>2186</v>
      </c>
      <c r="R363" s="398">
        <v>-0.10262725779967163</v>
      </c>
    </row>
    <row r="364" spans="2:18" s="4" customFormat="1" hidden="1" outlineLevel="1" x14ac:dyDescent="0.25">
      <c r="B364" s="114" t="s">
        <v>131</v>
      </c>
      <c r="C364" s="387">
        <v>262392</v>
      </c>
      <c r="D364" s="398">
        <v>0.13607807311127762</v>
      </c>
      <c r="E364" s="388">
        <v>166780</v>
      </c>
      <c r="F364" s="398">
        <v>0.19566697971853997</v>
      </c>
      <c r="G364" s="389"/>
      <c r="H364" s="400"/>
      <c r="I364" s="390"/>
      <c r="J364" s="401"/>
      <c r="K364" s="388">
        <v>86501</v>
      </c>
      <c r="L364" s="398">
        <v>2.5403636880912295E-2</v>
      </c>
      <c r="M364" s="390"/>
      <c r="N364" s="402"/>
      <c r="O364" s="387">
        <v>6923</v>
      </c>
      <c r="P364" s="398">
        <v>0.21456140350877195</v>
      </c>
      <c r="Q364" s="387">
        <v>2188</v>
      </c>
      <c r="R364" s="398">
        <v>0.5430183356840621</v>
      </c>
    </row>
    <row r="365" spans="2:18" s="4" customFormat="1" hidden="1" outlineLevel="1" x14ac:dyDescent="0.25">
      <c r="B365" s="114" t="s">
        <v>132</v>
      </c>
      <c r="C365" s="387">
        <v>226479</v>
      </c>
      <c r="D365" s="398">
        <v>9.58378493458234E-2</v>
      </c>
      <c r="E365" s="388">
        <v>140939</v>
      </c>
      <c r="F365" s="398">
        <v>0.13692574517000766</v>
      </c>
      <c r="G365" s="389"/>
      <c r="H365" s="400"/>
      <c r="I365" s="390"/>
      <c r="J365" s="401"/>
      <c r="K365" s="388">
        <v>74145</v>
      </c>
      <c r="L365" s="398">
        <v>3.9266129578228171E-3</v>
      </c>
      <c r="M365" s="390"/>
      <c r="N365" s="402"/>
      <c r="O365" s="387">
        <v>8458</v>
      </c>
      <c r="P365" s="398">
        <v>0.22811093364309576</v>
      </c>
      <c r="Q365" s="387">
        <v>2937</v>
      </c>
      <c r="R365" s="398">
        <v>0.4946564885496183</v>
      </c>
    </row>
    <row r="366" spans="2:18" s="4" customFormat="1" hidden="1" outlineLevel="1" x14ac:dyDescent="0.25">
      <c r="B366" s="114" t="s">
        <v>147</v>
      </c>
      <c r="C366" s="387">
        <v>207802</v>
      </c>
      <c r="D366" s="398">
        <v>-2.1269981819723283E-2</v>
      </c>
      <c r="E366" s="388">
        <v>123457</v>
      </c>
      <c r="F366" s="398">
        <v>-2.4564258963702734E-2</v>
      </c>
      <c r="G366" s="389"/>
      <c r="H366" s="400"/>
      <c r="I366" s="390"/>
      <c r="J366" s="401"/>
      <c r="K366" s="388">
        <v>73006</v>
      </c>
      <c r="L366" s="398">
        <v>-3.1069584721355903E-2</v>
      </c>
      <c r="M366" s="390"/>
      <c r="N366" s="402"/>
      <c r="O366" s="387">
        <v>9211</v>
      </c>
      <c r="P366" s="398">
        <v>5.9222631094756117E-2</v>
      </c>
      <c r="Q366" s="387">
        <v>2128</v>
      </c>
      <c r="R366" s="398">
        <v>0.24517261556465764</v>
      </c>
    </row>
    <row r="367" spans="2:18" s="4" customFormat="1" hidden="1" outlineLevel="1" x14ac:dyDescent="0.25">
      <c r="B367" s="114" t="s">
        <v>121</v>
      </c>
      <c r="C367" s="387">
        <v>192150</v>
      </c>
      <c r="D367" s="398">
        <v>-6.6231248086539463E-2</v>
      </c>
      <c r="E367" s="388">
        <v>119614</v>
      </c>
      <c r="F367" s="398">
        <v>-8.1573734240390716E-2</v>
      </c>
      <c r="G367" s="389"/>
      <c r="H367" s="400"/>
      <c r="I367" s="390"/>
      <c r="J367" s="401"/>
      <c r="K367" s="388">
        <v>59989</v>
      </c>
      <c r="L367" s="398">
        <v>-9.3561596228524779E-2</v>
      </c>
      <c r="M367" s="390"/>
      <c r="N367" s="402"/>
      <c r="O367" s="387">
        <v>10118</v>
      </c>
      <c r="P367" s="398">
        <v>0.43010600706713786</v>
      </c>
      <c r="Q367" s="387">
        <v>2429</v>
      </c>
      <c r="R367" s="398">
        <v>6.3019693654266851E-2</v>
      </c>
    </row>
    <row r="368" spans="2:18" s="4" customFormat="1" hidden="1" outlineLevel="1" x14ac:dyDescent="0.25">
      <c r="B368" s="114" t="s">
        <v>122</v>
      </c>
      <c r="C368" s="387">
        <v>218011</v>
      </c>
      <c r="D368" s="398">
        <v>-3.9357900441961191E-2</v>
      </c>
      <c r="E368" s="388">
        <v>144911</v>
      </c>
      <c r="F368" s="398">
        <v>-4.8253622141365304E-2</v>
      </c>
      <c r="G368" s="389"/>
      <c r="H368" s="400"/>
      <c r="I368" s="390"/>
      <c r="J368" s="401"/>
      <c r="K368" s="388">
        <v>61759</v>
      </c>
      <c r="L368" s="398">
        <v>-5.3066544004906513E-2</v>
      </c>
      <c r="M368" s="390"/>
      <c r="N368" s="402"/>
      <c r="O368" s="387">
        <v>8933</v>
      </c>
      <c r="P368" s="398">
        <v>0.26101072840203265</v>
      </c>
      <c r="Q368" s="387">
        <v>2408</v>
      </c>
      <c r="R368" s="398">
        <v>1.1339773204535941E-2</v>
      </c>
    </row>
    <row r="369" spans="2:18" s="4" customFormat="1" ht="15.75" collapsed="1" x14ac:dyDescent="0.25">
      <c r="B369" s="102">
        <v>1989</v>
      </c>
      <c r="C369" s="392">
        <v>2630291</v>
      </c>
      <c r="D369" s="393">
        <v>5.0590102698799155E-2</v>
      </c>
      <c r="E369" s="394">
        <v>1697258</v>
      </c>
      <c r="F369" s="393">
        <v>9.2682330143340375E-2</v>
      </c>
      <c r="G369" s="395"/>
      <c r="H369" s="403"/>
      <c r="I369" s="396"/>
      <c r="J369" s="404"/>
      <c r="K369" s="394">
        <v>799172</v>
      </c>
      <c r="L369" s="393">
        <v>-5.7414569305219931E-2</v>
      </c>
      <c r="M369" s="396"/>
      <c r="N369" s="405"/>
      <c r="O369" s="392">
        <v>106154</v>
      </c>
      <c r="P369" s="393">
        <v>0.34687559474719287</v>
      </c>
      <c r="Q369" s="392">
        <v>27707</v>
      </c>
      <c r="R369" s="393">
        <v>0.17050399222677548</v>
      </c>
    </row>
    <row r="370" spans="2:18" s="4" customFormat="1" hidden="1" outlineLevel="1" x14ac:dyDescent="0.25">
      <c r="B370" s="114" t="s">
        <v>123</v>
      </c>
      <c r="C370" s="387">
        <v>231703</v>
      </c>
      <c r="D370" s="398">
        <v>0.2014550017630099</v>
      </c>
      <c r="E370" s="388">
        <v>150235</v>
      </c>
      <c r="F370" s="398">
        <v>0.30697091753734274</v>
      </c>
      <c r="G370" s="389"/>
      <c r="H370" s="400"/>
      <c r="I370" s="390"/>
      <c r="J370" s="401"/>
      <c r="K370" s="388">
        <v>72601</v>
      </c>
      <c r="L370" s="398">
        <v>4.9693482158348345E-2</v>
      </c>
      <c r="M370" s="390"/>
      <c r="N370" s="402"/>
      <c r="O370" s="387">
        <v>6953</v>
      </c>
      <c r="P370" s="398">
        <v>-7.2815533980582492E-3</v>
      </c>
      <c r="Q370" s="387">
        <v>1914</v>
      </c>
      <c r="R370" s="398">
        <v>0.10317002881844384</v>
      </c>
    </row>
    <row r="371" spans="2:18" s="4" customFormat="1" hidden="1" outlineLevel="1" x14ac:dyDescent="0.25">
      <c r="B371" s="114" t="s">
        <v>124</v>
      </c>
      <c r="C371" s="387">
        <v>215164</v>
      </c>
      <c r="D371" s="398">
        <v>0.18818682835779676</v>
      </c>
      <c r="E371" s="388">
        <v>140025</v>
      </c>
      <c r="F371" s="398">
        <v>0.27428675433407657</v>
      </c>
      <c r="G371" s="389"/>
      <c r="H371" s="400"/>
      <c r="I371" s="390"/>
      <c r="J371" s="401"/>
      <c r="K371" s="388">
        <v>66420</v>
      </c>
      <c r="L371" s="398">
        <v>3.2890132960111895E-2</v>
      </c>
      <c r="M371" s="390"/>
      <c r="N371" s="402"/>
      <c r="O371" s="387">
        <v>6914</v>
      </c>
      <c r="P371" s="398">
        <v>0.23003024372887393</v>
      </c>
      <c r="Q371" s="387">
        <v>1805</v>
      </c>
      <c r="R371" s="398">
        <v>0.415686274509804</v>
      </c>
    </row>
    <row r="372" spans="2:18" s="4" customFormat="1" hidden="1" outlineLevel="1" x14ac:dyDescent="0.25">
      <c r="B372" s="114" t="s">
        <v>125</v>
      </c>
      <c r="C372" s="387">
        <v>231140</v>
      </c>
      <c r="D372" s="398">
        <v>0.22039947834442986</v>
      </c>
      <c r="E372" s="388">
        <v>144664</v>
      </c>
      <c r="F372" s="398">
        <v>0.36896492987868346</v>
      </c>
      <c r="G372" s="389"/>
      <c r="H372" s="400"/>
      <c r="I372" s="390"/>
      <c r="J372" s="401"/>
      <c r="K372" s="388">
        <v>76618</v>
      </c>
      <c r="L372" s="398">
        <v>1.3532641047688365E-2</v>
      </c>
      <c r="M372" s="390"/>
      <c r="N372" s="402"/>
      <c r="O372" s="387">
        <v>7120</v>
      </c>
      <c r="P372" s="398">
        <v>8.6691086691086605E-2</v>
      </c>
      <c r="Q372" s="387">
        <v>2738</v>
      </c>
      <c r="R372" s="398">
        <v>0.73730964467005067</v>
      </c>
    </row>
    <row r="373" spans="2:18" s="4" customFormat="1" hidden="1" outlineLevel="1" x14ac:dyDescent="0.25">
      <c r="B373" s="114" t="s">
        <v>126</v>
      </c>
      <c r="C373" s="387">
        <v>186785</v>
      </c>
      <c r="D373" s="398">
        <v>-1.0696045137310595E-3</v>
      </c>
      <c r="E373" s="388">
        <v>113092</v>
      </c>
      <c r="F373" s="398">
        <v>2.6289759063478302E-2</v>
      </c>
      <c r="G373" s="389"/>
      <c r="H373" s="400"/>
      <c r="I373" s="390"/>
      <c r="J373" s="401"/>
      <c r="K373" s="388">
        <v>65706</v>
      </c>
      <c r="L373" s="398">
        <v>-3.5536571403408379E-2</v>
      </c>
      <c r="M373" s="390"/>
      <c r="N373" s="402"/>
      <c r="O373" s="387">
        <v>5735</v>
      </c>
      <c r="P373" s="398">
        <v>-0.10808709175738729</v>
      </c>
      <c r="Q373" s="387">
        <v>2252</v>
      </c>
      <c r="R373" s="398">
        <v>8.5087326466637414E-3</v>
      </c>
    </row>
    <row r="374" spans="2:18" s="4" customFormat="1" hidden="1" outlineLevel="1" x14ac:dyDescent="0.25">
      <c r="B374" s="114" t="s">
        <v>146</v>
      </c>
      <c r="C374" s="387">
        <v>169005</v>
      </c>
      <c r="D374" s="398">
        <v>2.7892153583223278E-2</v>
      </c>
      <c r="E374" s="388">
        <v>93412</v>
      </c>
      <c r="F374" s="398">
        <v>4.0558755054527662E-2</v>
      </c>
      <c r="G374" s="389"/>
      <c r="H374" s="400"/>
      <c r="I374" s="390"/>
      <c r="J374" s="401"/>
      <c r="K374" s="388">
        <v>68307</v>
      </c>
      <c r="L374" s="398">
        <v>1.780605554893322E-2</v>
      </c>
      <c r="M374" s="390"/>
      <c r="N374" s="402"/>
      <c r="O374" s="387">
        <v>5713</v>
      </c>
      <c r="P374" s="398">
        <v>-6.6198103955541043E-2</v>
      </c>
      <c r="Q374" s="387">
        <v>1573</v>
      </c>
      <c r="R374" s="398">
        <v>0.10930888575458386</v>
      </c>
    </row>
    <row r="375" spans="2:18" s="4" customFormat="1" hidden="1" outlineLevel="1" x14ac:dyDescent="0.25">
      <c r="B375" s="114" t="s">
        <v>129</v>
      </c>
      <c r="C375" s="387">
        <v>166648</v>
      </c>
      <c r="D375" s="398">
        <v>8.9053136497604823E-2</v>
      </c>
      <c r="E375" s="388">
        <v>95542</v>
      </c>
      <c r="F375" s="398">
        <v>0.15354059764563832</v>
      </c>
      <c r="G375" s="389"/>
      <c r="H375" s="400"/>
      <c r="I375" s="390"/>
      <c r="J375" s="401"/>
      <c r="K375" s="388">
        <v>64751</v>
      </c>
      <c r="L375" s="398">
        <v>2.4233221025324658E-2</v>
      </c>
      <c r="M375" s="390"/>
      <c r="N375" s="402"/>
      <c r="O375" s="387">
        <v>5160</v>
      </c>
      <c r="P375" s="398">
        <v>-9.9633571802477783E-2</v>
      </c>
      <c r="Q375" s="387">
        <v>1195</v>
      </c>
      <c r="R375" s="398">
        <v>-4.0930979133226297E-2</v>
      </c>
    </row>
    <row r="376" spans="2:18" s="4" customFormat="1" hidden="1" outlineLevel="1" x14ac:dyDescent="0.25">
      <c r="B376" s="114" t="s">
        <v>130</v>
      </c>
      <c r="C376" s="387">
        <v>220512</v>
      </c>
      <c r="D376" s="398">
        <v>9.5690023552326808E-2</v>
      </c>
      <c r="E376" s="388">
        <v>143811</v>
      </c>
      <c r="F376" s="398">
        <v>0.121823174251525</v>
      </c>
      <c r="G376" s="389"/>
      <c r="H376" s="400"/>
      <c r="I376" s="390"/>
      <c r="J376" s="401"/>
      <c r="K376" s="388">
        <v>68487</v>
      </c>
      <c r="L376" s="398">
        <v>5.9891359858860627E-2</v>
      </c>
      <c r="M376" s="390"/>
      <c r="N376" s="402"/>
      <c r="O376" s="387">
        <v>5778</v>
      </c>
      <c r="P376" s="398">
        <v>-0.13165013525698832</v>
      </c>
      <c r="Q376" s="387">
        <v>2436</v>
      </c>
      <c r="R376" s="398">
        <v>0.36165455561766358</v>
      </c>
    </row>
    <row r="377" spans="2:18" s="4" customFormat="1" hidden="1" outlineLevel="1" x14ac:dyDescent="0.25">
      <c r="B377" s="114" t="s">
        <v>131</v>
      </c>
      <c r="C377" s="387">
        <v>230963</v>
      </c>
      <c r="D377" s="398">
        <v>0.18073810509741373</v>
      </c>
      <c r="E377" s="388">
        <v>139487</v>
      </c>
      <c r="F377" s="398">
        <v>0.29502367468201651</v>
      </c>
      <c r="G377" s="389"/>
      <c r="H377" s="400"/>
      <c r="I377" s="390"/>
      <c r="J377" s="401"/>
      <c r="K377" s="388">
        <v>84358</v>
      </c>
      <c r="L377" s="398">
        <v>3.0931110758062763E-2</v>
      </c>
      <c r="M377" s="390"/>
      <c r="N377" s="402"/>
      <c r="O377" s="387">
        <v>5700</v>
      </c>
      <c r="P377" s="398">
        <v>0.19798234552332916</v>
      </c>
      <c r="Q377" s="387">
        <v>1418</v>
      </c>
      <c r="R377" s="398">
        <v>7.9147640791476404E-2</v>
      </c>
    </row>
    <row r="378" spans="2:18" s="4" customFormat="1" hidden="1" outlineLevel="1" x14ac:dyDescent="0.25">
      <c r="B378" s="114" t="s">
        <v>132</v>
      </c>
      <c r="C378" s="387">
        <v>206672</v>
      </c>
      <c r="D378" s="398">
        <v>0.16430993881896949</v>
      </c>
      <c r="E378" s="388">
        <v>123965</v>
      </c>
      <c r="F378" s="398">
        <v>0.30107368885063868</v>
      </c>
      <c r="G378" s="389"/>
      <c r="H378" s="400"/>
      <c r="I378" s="390"/>
      <c r="J378" s="401"/>
      <c r="K378" s="388">
        <v>73855</v>
      </c>
      <c r="L378" s="398">
        <v>-1.945972242868188E-3</v>
      </c>
      <c r="M378" s="390"/>
      <c r="N378" s="402"/>
      <c r="O378" s="387">
        <v>6887</v>
      </c>
      <c r="P378" s="398">
        <v>7.5085857009054013E-2</v>
      </c>
      <c r="Q378" s="387">
        <v>1965</v>
      </c>
      <c r="R378" s="398">
        <v>7.848518111964875E-2</v>
      </c>
    </row>
    <row r="379" spans="2:18" s="4" customFormat="1" hidden="1" outlineLevel="1" x14ac:dyDescent="0.25">
      <c r="B379" s="114" t="s">
        <v>147</v>
      </c>
      <c r="C379" s="387">
        <v>212318</v>
      </c>
      <c r="D379" s="398">
        <v>0.1176278609479291</v>
      </c>
      <c r="E379" s="388">
        <v>126566</v>
      </c>
      <c r="F379" s="398">
        <v>0.17161450378146204</v>
      </c>
      <c r="G379" s="389"/>
      <c r="H379" s="400"/>
      <c r="I379" s="390"/>
      <c r="J379" s="401"/>
      <c r="K379" s="388">
        <v>75347</v>
      </c>
      <c r="L379" s="398">
        <v>8.7018220276584568E-3</v>
      </c>
      <c r="M379" s="390"/>
      <c r="N379" s="402"/>
      <c r="O379" s="387">
        <v>8696</v>
      </c>
      <c r="P379" s="398">
        <v>0.62755006550626979</v>
      </c>
      <c r="Q379" s="387">
        <v>1709</v>
      </c>
      <c r="R379" s="398">
        <v>-0.1028871391076116</v>
      </c>
    </row>
    <row r="380" spans="2:18" s="4" customFormat="1" hidden="1" outlineLevel="1" x14ac:dyDescent="0.25">
      <c r="B380" s="114" t="s">
        <v>121</v>
      </c>
      <c r="C380" s="387">
        <v>205779</v>
      </c>
      <c r="D380" s="398">
        <v>1.9621542074829357E-2</v>
      </c>
      <c r="E380" s="388">
        <v>130238</v>
      </c>
      <c r="F380" s="398">
        <v>0.10943769113475477</v>
      </c>
      <c r="G380" s="389"/>
      <c r="H380" s="400"/>
      <c r="I380" s="390"/>
      <c r="J380" s="401"/>
      <c r="K380" s="388">
        <v>66181</v>
      </c>
      <c r="L380" s="398">
        <v>-0.10435500460130998</v>
      </c>
      <c r="M380" s="390"/>
      <c r="N380" s="402"/>
      <c r="O380" s="387">
        <v>7075</v>
      </c>
      <c r="P380" s="398">
        <v>-5.8549567531603453E-2</v>
      </c>
      <c r="Q380" s="387">
        <v>2285</v>
      </c>
      <c r="R380" s="398">
        <v>-0.24362793776895064</v>
      </c>
    </row>
    <row r="381" spans="2:18" s="4" customFormat="1" hidden="1" outlineLevel="1" x14ac:dyDescent="0.25">
      <c r="B381" s="114" t="s">
        <v>122</v>
      </c>
      <c r="C381" s="387">
        <v>226943</v>
      </c>
      <c r="D381" s="398">
        <v>0.12269653360772925</v>
      </c>
      <c r="E381" s="388">
        <v>152258</v>
      </c>
      <c r="F381" s="398">
        <v>0.21753802357381602</v>
      </c>
      <c r="G381" s="389"/>
      <c r="H381" s="400"/>
      <c r="I381" s="390"/>
      <c r="J381" s="401"/>
      <c r="K381" s="388">
        <v>65220</v>
      </c>
      <c r="L381" s="398">
        <v>-4.682567520168357E-2</v>
      </c>
      <c r="M381" s="390"/>
      <c r="N381" s="402"/>
      <c r="O381" s="387">
        <v>7084</v>
      </c>
      <c r="P381" s="398">
        <v>5.6209929923960011E-2</v>
      </c>
      <c r="Q381" s="387">
        <v>2381</v>
      </c>
      <c r="R381" s="398">
        <v>0.2172801635991819</v>
      </c>
    </row>
    <row r="382" spans="2:18" s="4" customFormat="1" ht="15.75" collapsed="1" x14ac:dyDescent="0.25">
      <c r="B382" s="102">
        <v>1988</v>
      </c>
      <c r="C382" s="392">
        <v>2503632</v>
      </c>
      <c r="D382" s="393">
        <v>0.11966176235800363</v>
      </c>
      <c r="E382" s="394">
        <v>1553295</v>
      </c>
      <c r="F382" s="393">
        <v>0.19949820611388502</v>
      </c>
      <c r="G382" s="395"/>
      <c r="H382" s="403"/>
      <c r="I382" s="396"/>
      <c r="J382" s="404"/>
      <c r="K382" s="394">
        <v>847851</v>
      </c>
      <c r="L382" s="393">
        <v>3.4000885230147659E-3</v>
      </c>
      <c r="M382" s="396"/>
      <c r="N382" s="405"/>
      <c r="O382" s="392">
        <v>78815</v>
      </c>
      <c r="P382" s="393">
        <v>5.3127380109301292E-2</v>
      </c>
      <c r="Q382" s="392">
        <v>23671</v>
      </c>
      <c r="R382" s="393">
        <v>0.111836542977924</v>
      </c>
    </row>
    <row r="383" spans="2:18" s="4" customFormat="1" hidden="1" outlineLevel="1" x14ac:dyDescent="0.25">
      <c r="B383" s="114" t="s">
        <v>123</v>
      </c>
      <c r="C383" s="387">
        <v>192852</v>
      </c>
      <c r="D383" s="398">
        <v>0.19898536488318008</v>
      </c>
      <c r="E383" s="388">
        <v>114949</v>
      </c>
      <c r="F383" s="398">
        <v>0.39386186157054848</v>
      </c>
      <c r="G383" s="389"/>
      <c r="H383" s="400"/>
      <c r="I383" s="390"/>
      <c r="J383" s="401"/>
      <c r="K383" s="388">
        <v>69164</v>
      </c>
      <c r="L383" s="398">
        <v>6.7833124690674929E-3</v>
      </c>
      <c r="M383" s="390"/>
      <c r="N383" s="402"/>
      <c r="O383" s="387">
        <v>7004</v>
      </c>
      <c r="P383" s="398">
        <v>-4.9273788516356776E-2</v>
      </c>
      <c r="Q383" s="387">
        <v>1735</v>
      </c>
      <c r="R383" s="398">
        <v>-0.24989191526156507</v>
      </c>
    </row>
    <row r="384" spans="2:18" s="4" customFormat="1" hidden="1" outlineLevel="1" x14ac:dyDescent="0.25">
      <c r="B384" s="114" t="s">
        <v>124</v>
      </c>
      <c r="C384" s="387">
        <v>181086</v>
      </c>
      <c r="D384" s="398">
        <v>0.22214198459887569</v>
      </c>
      <c r="E384" s="388">
        <v>109885</v>
      </c>
      <c r="F384" s="398">
        <v>0.39278290407625227</v>
      </c>
      <c r="G384" s="389"/>
      <c r="H384" s="400"/>
      <c r="I384" s="390"/>
      <c r="J384" s="401"/>
      <c r="K384" s="388">
        <v>64305</v>
      </c>
      <c r="L384" s="398">
        <v>5.5339471222490166E-2</v>
      </c>
      <c r="M384" s="390"/>
      <c r="N384" s="402"/>
      <c r="O384" s="387">
        <v>5621</v>
      </c>
      <c r="P384" s="398">
        <v>-0.10593287736599333</v>
      </c>
      <c r="Q384" s="387">
        <v>1275</v>
      </c>
      <c r="R384" s="398">
        <v>-0.37956204379562042</v>
      </c>
    </row>
    <row r="385" spans="2:18" s="4" customFormat="1" hidden="1" outlineLevel="1" x14ac:dyDescent="0.25">
      <c r="B385" s="114" t="s">
        <v>125</v>
      </c>
      <c r="C385" s="387">
        <v>189397</v>
      </c>
      <c r="D385" s="398">
        <v>6.7121543350386448E-2</v>
      </c>
      <c r="E385" s="388">
        <v>105674</v>
      </c>
      <c r="F385" s="398">
        <v>0.11437550090690518</v>
      </c>
      <c r="G385" s="389"/>
      <c r="H385" s="400"/>
      <c r="I385" s="390"/>
      <c r="J385" s="401"/>
      <c r="K385" s="388">
        <v>75595</v>
      </c>
      <c r="L385" s="398">
        <v>2.5642765076996143E-2</v>
      </c>
      <c r="M385" s="390"/>
      <c r="N385" s="402"/>
      <c r="O385" s="387">
        <v>6552</v>
      </c>
      <c r="P385" s="398">
        <v>-1.8573996405032989E-2</v>
      </c>
      <c r="Q385" s="387">
        <v>1576</v>
      </c>
      <c r="R385" s="398">
        <v>-0.3072527472527472</v>
      </c>
    </row>
    <row r="386" spans="2:18" s="4" customFormat="1" hidden="1" outlineLevel="1" x14ac:dyDescent="0.25">
      <c r="B386" s="114" t="s">
        <v>126</v>
      </c>
      <c r="C386" s="387">
        <v>186985</v>
      </c>
      <c r="D386" s="398">
        <v>0.33297926944024647</v>
      </c>
      <c r="E386" s="388">
        <v>110195</v>
      </c>
      <c r="F386" s="398">
        <v>0.65036693125655232</v>
      </c>
      <c r="G386" s="389"/>
      <c r="H386" s="400"/>
      <c r="I386" s="390"/>
      <c r="J386" s="401"/>
      <c r="K386" s="388">
        <v>68127</v>
      </c>
      <c r="L386" s="398">
        <v>2.8658140693653911E-2</v>
      </c>
      <c r="M386" s="390"/>
      <c r="N386" s="402"/>
      <c r="O386" s="387">
        <v>6430</v>
      </c>
      <c r="P386" s="398">
        <v>0.10178204249485945</v>
      </c>
      <c r="Q386" s="387">
        <v>2233</v>
      </c>
      <c r="R386" s="398">
        <v>0.54961832061068705</v>
      </c>
    </row>
    <row r="387" spans="2:18" s="4" customFormat="1" hidden="1" outlineLevel="1" x14ac:dyDescent="0.25">
      <c r="B387" s="114" t="s">
        <v>146</v>
      </c>
      <c r="C387" s="387">
        <v>164419</v>
      </c>
      <c r="D387" s="398">
        <v>0.16891084885539609</v>
      </c>
      <c r="E387" s="388">
        <v>89771</v>
      </c>
      <c r="F387" s="398">
        <v>0.30255807542187196</v>
      </c>
      <c r="G387" s="389"/>
      <c r="H387" s="400"/>
      <c r="I387" s="390"/>
      <c r="J387" s="401"/>
      <c r="K387" s="388">
        <v>67112</v>
      </c>
      <c r="L387" s="398">
        <v>7.9404905508644985E-2</v>
      </c>
      <c r="M387" s="390"/>
      <c r="N387" s="402"/>
      <c r="O387" s="387">
        <v>6118</v>
      </c>
      <c r="P387" s="398">
        <v>-0.25562720525611393</v>
      </c>
      <c r="Q387" s="387">
        <v>1418</v>
      </c>
      <c r="R387" s="398">
        <v>5.2709725315515987E-2</v>
      </c>
    </row>
    <row r="388" spans="2:18" s="4" customFormat="1" hidden="1" outlineLevel="1" x14ac:dyDescent="0.25">
      <c r="B388" s="114" t="s">
        <v>129</v>
      </c>
      <c r="C388" s="387">
        <v>153021</v>
      </c>
      <c r="D388" s="398">
        <v>0.1447155809569407</v>
      </c>
      <c r="E388" s="388">
        <v>82825</v>
      </c>
      <c r="F388" s="398">
        <v>0.2690374774001778</v>
      </c>
      <c r="G388" s="389"/>
      <c r="H388" s="400"/>
      <c r="I388" s="390"/>
      <c r="J388" s="401"/>
      <c r="K388" s="388">
        <v>63219</v>
      </c>
      <c r="L388" s="398">
        <v>3.826733144907779E-3</v>
      </c>
      <c r="M388" s="390"/>
      <c r="N388" s="402"/>
      <c r="O388" s="387">
        <v>5731</v>
      </c>
      <c r="P388" s="398">
        <v>0.34404315196998114</v>
      </c>
      <c r="Q388" s="387">
        <v>1246</v>
      </c>
      <c r="R388" s="398">
        <v>6.678082191780832E-2</v>
      </c>
    </row>
    <row r="389" spans="2:18" s="4" customFormat="1" hidden="1" outlineLevel="1" x14ac:dyDescent="0.25">
      <c r="B389" s="114" t="s">
        <v>130</v>
      </c>
      <c r="C389" s="387">
        <v>201254</v>
      </c>
      <c r="D389" s="398">
        <v>0.281121890357243</v>
      </c>
      <c r="E389" s="388">
        <v>128194</v>
      </c>
      <c r="F389" s="398">
        <v>0.55537490900266917</v>
      </c>
      <c r="G389" s="389"/>
      <c r="H389" s="400"/>
      <c r="I389" s="390"/>
      <c r="J389" s="401"/>
      <c r="K389" s="388">
        <v>64617</v>
      </c>
      <c r="L389" s="398">
        <v>-4.5087781521546355E-2</v>
      </c>
      <c r="M389" s="390"/>
      <c r="N389" s="402"/>
      <c r="O389" s="387">
        <v>6654</v>
      </c>
      <c r="P389" s="398">
        <v>0.22609176340519621</v>
      </c>
      <c r="Q389" s="387">
        <v>1789</v>
      </c>
      <c r="R389" s="398">
        <v>0.13443246670894093</v>
      </c>
    </row>
    <row r="390" spans="2:18" s="4" customFormat="1" hidden="1" outlineLevel="1" x14ac:dyDescent="0.25">
      <c r="B390" s="114" t="s">
        <v>131</v>
      </c>
      <c r="C390" s="387">
        <v>195609</v>
      </c>
      <c r="D390" s="398">
        <v>0.15126421357440489</v>
      </c>
      <c r="E390" s="388">
        <v>107710</v>
      </c>
      <c r="F390" s="398">
        <v>0.26484023626947883</v>
      </c>
      <c r="G390" s="389"/>
      <c r="H390" s="400"/>
      <c r="I390" s="390"/>
      <c r="J390" s="401"/>
      <c r="K390" s="388">
        <v>81827</v>
      </c>
      <c r="L390" s="398">
        <v>4.0248661979888301E-2</v>
      </c>
      <c r="M390" s="390"/>
      <c r="N390" s="402"/>
      <c r="O390" s="387">
        <v>4758</v>
      </c>
      <c r="P390" s="398">
        <v>0.17655786350148372</v>
      </c>
      <c r="Q390" s="387">
        <v>1314</v>
      </c>
      <c r="R390" s="398">
        <v>-0.35777126099706746</v>
      </c>
    </row>
    <row r="391" spans="2:18" s="4" customFormat="1" hidden="1" outlineLevel="1" x14ac:dyDescent="0.25">
      <c r="B391" s="114" t="s">
        <v>132</v>
      </c>
      <c r="C391" s="387">
        <v>177506</v>
      </c>
      <c r="D391" s="398">
        <v>0.10914214660176591</v>
      </c>
      <c r="E391" s="388">
        <v>95279</v>
      </c>
      <c r="F391" s="398">
        <v>0.24166286570665285</v>
      </c>
      <c r="G391" s="389"/>
      <c r="H391" s="400"/>
      <c r="I391" s="390"/>
      <c r="J391" s="401"/>
      <c r="K391" s="388">
        <v>73999</v>
      </c>
      <c r="L391" s="398">
        <v>-5.6303582466608049E-3</v>
      </c>
      <c r="M391" s="390"/>
      <c r="N391" s="402"/>
      <c r="O391" s="387">
        <v>6406</v>
      </c>
      <c r="P391" s="398">
        <v>-2.392198689623648E-2</v>
      </c>
      <c r="Q391" s="387">
        <v>1822</v>
      </c>
      <c r="R391" s="398">
        <v>-0.21566939302625909</v>
      </c>
    </row>
    <row r="392" spans="2:18" s="4" customFormat="1" hidden="1" outlineLevel="1" x14ac:dyDescent="0.25">
      <c r="B392" s="114" t="s">
        <v>147</v>
      </c>
      <c r="C392" s="387">
        <v>189972</v>
      </c>
      <c r="D392" s="398">
        <v>0.15789986956468738</v>
      </c>
      <c r="E392" s="388">
        <v>108027</v>
      </c>
      <c r="F392" s="398">
        <v>0.35547134772952549</v>
      </c>
      <c r="G392" s="389"/>
      <c r="H392" s="400"/>
      <c r="I392" s="390"/>
      <c r="J392" s="401"/>
      <c r="K392" s="388">
        <v>74697</v>
      </c>
      <c r="L392" s="398">
        <v>-3.189388277997196E-3</v>
      </c>
      <c r="M392" s="390"/>
      <c r="N392" s="402"/>
      <c r="O392" s="387">
        <v>5343</v>
      </c>
      <c r="P392" s="398">
        <v>-0.2546037946428571</v>
      </c>
      <c r="Q392" s="387">
        <v>1905</v>
      </c>
      <c r="R392" s="398">
        <v>-0.15894039735099341</v>
      </c>
    </row>
    <row r="393" spans="2:18" s="4" customFormat="1" hidden="1" outlineLevel="1" x14ac:dyDescent="0.25">
      <c r="B393" s="114" t="s">
        <v>121</v>
      </c>
      <c r="C393" s="387">
        <v>201819</v>
      </c>
      <c r="D393" s="398">
        <v>0.17046733091297139</v>
      </c>
      <c r="E393" s="388">
        <v>117391</v>
      </c>
      <c r="F393" s="398">
        <v>0.29898972015358916</v>
      </c>
      <c r="G393" s="389"/>
      <c r="H393" s="400"/>
      <c r="I393" s="390"/>
      <c r="J393" s="401"/>
      <c r="K393" s="388">
        <v>73892</v>
      </c>
      <c r="L393" s="398">
        <v>1.1637140275458036E-2</v>
      </c>
      <c r="M393" s="390"/>
      <c r="N393" s="402"/>
      <c r="O393" s="387">
        <v>7515</v>
      </c>
      <c r="P393" s="398">
        <v>0.16964980544747088</v>
      </c>
      <c r="Q393" s="387">
        <v>3021</v>
      </c>
      <c r="R393" s="398">
        <v>0.16731066460587329</v>
      </c>
    </row>
    <row r="394" spans="2:18" s="4" customFormat="1" hidden="1" outlineLevel="1" x14ac:dyDescent="0.25">
      <c r="B394" s="114" t="s">
        <v>122</v>
      </c>
      <c r="C394" s="387">
        <v>202141</v>
      </c>
      <c r="D394" s="398">
        <v>0.19509642785351944</v>
      </c>
      <c r="E394" s="388">
        <v>125054</v>
      </c>
      <c r="F394" s="398">
        <v>0.37598890881683045</v>
      </c>
      <c r="G394" s="389"/>
      <c r="H394" s="400"/>
      <c r="I394" s="390"/>
      <c r="J394" s="401"/>
      <c r="K394" s="388">
        <v>68424</v>
      </c>
      <c r="L394" s="398">
        <v>-1.4688094003801666E-2</v>
      </c>
      <c r="M394" s="390"/>
      <c r="N394" s="402"/>
      <c r="O394" s="387">
        <v>6707</v>
      </c>
      <c r="P394" s="398">
        <v>0.106400527878588</v>
      </c>
      <c r="Q394" s="387">
        <v>1956</v>
      </c>
      <c r="R394" s="398">
        <v>-0.28950236106066107</v>
      </c>
    </row>
    <row r="395" spans="2:18" s="4" customFormat="1" ht="15.75" collapsed="1" x14ac:dyDescent="0.25">
      <c r="B395" s="102">
        <v>1987</v>
      </c>
      <c r="C395" s="392">
        <v>2236061</v>
      </c>
      <c r="D395" s="393">
        <v>0.18073583815700411</v>
      </c>
      <c r="E395" s="394">
        <v>1294954</v>
      </c>
      <c r="F395" s="393">
        <v>0.34553256927920528</v>
      </c>
      <c r="G395" s="395"/>
      <c r="H395" s="403"/>
      <c r="I395" s="396"/>
      <c r="J395" s="404"/>
      <c r="K395" s="394">
        <v>844978</v>
      </c>
      <c r="L395" s="393">
        <v>1.4516975291966272E-2</v>
      </c>
      <c r="M395" s="396"/>
      <c r="N395" s="405"/>
      <c r="O395" s="392">
        <v>74839</v>
      </c>
      <c r="P395" s="393">
        <v>6.739487207081174E-3</v>
      </c>
      <c r="Q395" s="392">
        <v>21290</v>
      </c>
      <c r="R395" s="393">
        <v>-0.1184630036023353</v>
      </c>
    </row>
    <row r="396" spans="2:18" s="4" customFormat="1" hidden="1" outlineLevel="1" x14ac:dyDescent="0.25">
      <c r="B396" s="114" t="s">
        <v>123</v>
      </c>
      <c r="C396" s="387">
        <v>160846</v>
      </c>
      <c r="D396" s="398">
        <v>0.12048763497039361</v>
      </c>
      <c r="E396" s="388">
        <v>82468</v>
      </c>
      <c r="F396" s="398">
        <v>0.2408853578898269</v>
      </c>
      <c r="G396" s="389"/>
      <c r="H396" s="400"/>
      <c r="I396" s="390"/>
      <c r="J396" s="401"/>
      <c r="K396" s="388">
        <v>68698</v>
      </c>
      <c r="L396" s="398">
        <v>3.4811032280416265E-2</v>
      </c>
      <c r="M396" s="390"/>
      <c r="N396" s="402"/>
      <c r="O396" s="387">
        <v>7367</v>
      </c>
      <c r="P396" s="398">
        <v>-0.11507507507507508</v>
      </c>
      <c r="Q396" s="387">
        <v>2313</v>
      </c>
      <c r="R396" s="398">
        <v>-2.7742749054224469E-2</v>
      </c>
    </row>
    <row r="397" spans="2:18" s="4" customFormat="1" hidden="1" outlineLevel="1" x14ac:dyDescent="0.25">
      <c r="B397" s="114" t="s">
        <v>124</v>
      </c>
      <c r="C397" s="387">
        <v>148171</v>
      </c>
      <c r="D397" s="398">
        <v>6.676890069619934E-2</v>
      </c>
      <c r="E397" s="388">
        <v>78896</v>
      </c>
      <c r="F397" s="398">
        <v>0.21531778551403313</v>
      </c>
      <c r="G397" s="389"/>
      <c r="H397" s="400"/>
      <c r="I397" s="390"/>
      <c r="J397" s="401"/>
      <c r="K397" s="388">
        <v>60933</v>
      </c>
      <c r="L397" s="398">
        <v>-2.5196774812824008E-2</v>
      </c>
      <c r="M397" s="390"/>
      <c r="N397" s="402"/>
      <c r="O397" s="387">
        <v>6287</v>
      </c>
      <c r="P397" s="398">
        <v>-0.32135146804835923</v>
      </c>
      <c r="Q397" s="387">
        <v>2055</v>
      </c>
      <c r="R397" s="398">
        <v>-6.8871771635704571E-2</v>
      </c>
    </row>
    <row r="398" spans="2:18" s="4" customFormat="1" hidden="1" outlineLevel="1" x14ac:dyDescent="0.25">
      <c r="B398" s="114" t="s">
        <v>125</v>
      </c>
      <c r="C398" s="387">
        <v>177484</v>
      </c>
      <c r="D398" s="398">
        <v>0.11324092078027981</v>
      </c>
      <c r="E398" s="388">
        <v>94828</v>
      </c>
      <c r="F398" s="398">
        <v>0.29757392482314149</v>
      </c>
      <c r="G398" s="389"/>
      <c r="H398" s="400"/>
      <c r="I398" s="390"/>
      <c r="J398" s="401"/>
      <c r="K398" s="388">
        <v>73705</v>
      </c>
      <c r="L398" s="398">
        <v>4.8867230449722854E-4</v>
      </c>
      <c r="M398" s="390"/>
      <c r="N398" s="402"/>
      <c r="O398" s="387">
        <v>6676</v>
      </c>
      <c r="P398" s="398">
        <v>-0.33213285314125651</v>
      </c>
      <c r="Q398" s="387">
        <v>2275</v>
      </c>
      <c r="R398" s="398">
        <v>-0.15238450074515653</v>
      </c>
    </row>
    <row r="399" spans="2:18" s="4" customFormat="1" hidden="1" outlineLevel="1" x14ac:dyDescent="0.25">
      <c r="B399" s="114" t="s">
        <v>126</v>
      </c>
      <c r="C399" s="387">
        <v>140276</v>
      </c>
      <c r="D399" s="398">
        <v>7.7082549505900877E-2</v>
      </c>
      <c r="E399" s="388">
        <v>66770</v>
      </c>
      <c r="F399" s="398">
        <v>0.21153287850195968</v>
      </c>
      <c r="G399" s="389"/>
      <c r="H399" s="400"/>
      <c r="I399" s="390"/>
      <c r="J399" s="401"/>
      <c r="K399" s="388">
        <v>66229</v>
      </c>
      <c r="L399" s="398">
        <v>1.9819056552392578E-3</v>
      </c>
      <c r="M399" s="390"/>
      <c r="N399" s="402"/>
      <c r="O399" s="387">
        <v>5836</v>
      </c>
      <c r="P399" s="398">
        <v>-0.17031560989479666</v>
      </c>
      <c r="Q399" s="387">
        <v>1441</v>
      </c>
      <c r="R399" s="398">
        <v>-0.27696939287506273</v>
      </c>
    </row>
    <row r="400" spans="2:18" s="4" customFormat="1" hidden="1" outlineLevel="1" x14ac:dyDescent="0.25">
      <c r="B400" s="114" t="s">
        <v>146</v>
      </c>
      <c r="C400" s="387">
        <v>140660</v>
      </c>
      <c r="D400" s="398">
        <v>0.17968717239065701</v>
      </c>
      <c r="E400" s="388">
        <v>68919</v>
      </c>
      <c r="F400" s="398">
        <v>0.36305921442980904</v>
      </c>
      <c r="G400" s="389"/>
      <c r="H400" s="400"/>
      <c r="I400" s="390"/>
      <c r="J400" s="401"/>
      <c r="K400" s="388">
        <v>62175</v>
      </c>
      <c r="L400" s="398">
        <v>5.9650617809970274E-2</v>
      </c>
      <c r="M400" s="390"/>
      <c r="N400" s="402"/>
      <c r="O400" s="387">
        <v>8219</v>
      </c>
      <c r="P400" s="398">
        <v>-3.4421992481203034E-2</v>
      </c>
      <c r="Q400" s="387">
        <v>1347</v>
      </c>
      <c r="R400" s="398">
        <v>-9.3539703903095517E-2</v>
      </c>
    </row>
    <row r="401" spans="2:18" s="4" customFormat="1" hidden="1" outlineLevel="1" x14ac:dyDescent="0.25">
      <c r="B401" s="114" t="s">
        <v>129</v>
      </c>
      <c r="C401" s="387">
        <v>133676</v>
      </c>
      <c r="D401" s="398">
        <v>0.32611132605180404</v>
      </c>
      <c r="E401" s="388">
        <v>65266</v>
      </c>
      <c r="F401" s="398">
        <v>0.71581050528418944</v>
      </c>
      <c r="G401" s="389"/>
      <c r="H401" s="400"/>
      <c r="I401" s="390"/>
      <c r="J401" s="401"/>
      <c r="K401" s="388">
        <v>62978</v>
      </c>
      <c r="L401" s="398">
        <v>0.15979447892304011</v>
      </c>
      <c r="M401" s="390"/>
      <c r="N401" s="402"/>
      <c r="O401" s="387">
        <v>4264</v>
      </c>
      <c r="P401" s="398">
        <v>-0.42948889483542951</v>
      </c>
      <c r="Q401" s="387">
        <v>1168</v>
      </c>
      <c r="R401" s="398">
        <v>0.17979797979797985</v>
      </c>
    </row>
    <row r="402" spans="2:18" s="4" customFormat="1" hidden="1" outlineLevel="1" x14ac:dyDescent="0.25">
      <c r="B402" s="114" t="s">
        <v>130</v>
      </c>
      <c r="C402" s="387">
        <v>157092</v>
      </c>
      <c r="D402" s="398">
        <v>0.2420696416711472</v>
      </c>
      <c r="E402" s="388">
        <v>82420</v>
      </c>
      <c r="F402" s="398">
        <v>0.46793239175735124</v>
      </c>
      <c r="G402" s="389"/>
      <c r="H402" s="400"/>
      <c r="I402" s="390"/>
      <c r="J402" s="401"/>
      <c r="K402" s="388">
        <v>67668</v>
      </c>
      <c r="L402" s="398">
        <v>7.8151140002867825E-2</v>
      </c>
      <c r="M402" s="390"/>
      <c r="N402" s="402"/>
      <c r="O402" s="387">
        <v>5427</v>
      </c>
      <c r="P402" s="398">
        <v>-0.13637810311903242</v>
      </c>
      <c r="Q402" s="387">
        <v>1577</v>
      </c>
      <c r="R402" s="398">
        <v>0.23010920436817472</v>
      </c>
    </row>
    <row r="403" spans="2:18" s="4" customFormat="1" hidden="1" outlineLevel="1" x14ac:dyDescent="0.25">
      <c r="B403" s="114" t="s">
        <v>131</v>
      </c>
      <c r="C403" s="387">
        <v>169908</v>
      </c>
      <c r="D403" s="398">
        <v>0.16483847967970156</v>
      </c>
      <c r="E403" s="388">
        <v>85157</v>
      </c>
      <c r="F403" s="398">
        <v>0.28826661825663358</v>
      </c>
      <c r="G403" s="389"/>
      <c r="H403" s="400"/>
      <c r="I403" s="390"/>
      <c r="J403" s="401"/>
      <c r="K403" s="388">
        <v>78661</v>
      </c>
      <c r="L403" s="398">
        <v>9.2028542869835528E-2</v>
      </c>
      <c r="M403" s="390"/>
      <c r="N403" s="402"/>
      <c r="O403" s="387">
        <v>4044</v>
      </c>
      <c r="P403" s="398">
        <v>-0.34563106796116505</v>
      </c>
      <c r="Q403" s="387">
        <v>2046</v>
      </c>
      <c r="R403" s="398">
        <v>0.32000000000000006</v>
      </c>
    </row>
    <row r="404" spans="2:18" s="4" customFormat="1" hidden="1" outlineLevel="1" x14ac:dyDescent="0.25">
      <c r="B404" s="114" t="s">
        <v>132</v>
      </c>
      <c r="C404" s="387">
        <v>160039</v>
      </c>
      <c r="D404" s="398">
        <v>0.21515998238447409</v>
      </c>
      <c r="E404" s="388">
        <v>76735</v>
      </c>
      <c r="F404" s="398">
        <v>0.37517921146953404</v>
      </c>
      <c r="G404" s="389"/>
      <c r="H404" s="400"/>
      <c r="I404" s="390"/>
      <c r="J404" s="401"/>
      <c r="K404" s="388">
        <v>74418</v>
      </c>
      <c r="L404" s="398">
        <v>0.10105344143930872</v>
      </c>
      <c r="M404" s="390"/>
      <c r="N404" s="402"/>
      <c r="O404" s="387">
        <v>6563</v>
      </c>
      <c r="P404" s="398">
        <v>-2.5248774691816411E-2</v>
      </c>
      <c r="Q404" s="387">
        <v>2323</v>
      </c>
      <c r="R404" s="398">
        <v>0.46932321315623016</v>
      </c>
    </row>
    <row r="405" spans="2:18" s="4" customFormat="1" hidden="1" outlineLevel="1" x14ac:dyDescent="0.25">
      <c r="B405" s="114" t="s">
        <v>147</v>
      </c>
      <c r="C405" s="387">
        <v>164066</v>
      </c>
      <c r="D405" s="398">
        <v>0.12300900099250489</v>
      </c>
      <c r="E405" s="388">
        <v>79697</v>
      </c>
      <c r="F405" s="398">
        <v>0.15315719411968987</v>
      </c>
      <c r="G405" s="389"/>
      <c r="H405" s="400"/>
      <c r="I405" s="390"/>
      <c r="J405" s="401"/>
      <c r="K405" s="388">
        <v>74936</v>
      </c>
      <c r="L405" s="398">
        <v>0.10547900746466832</v>
      </c>
      <c r="M405" s="390"/>
      <c r="N405" s="402"/>
      <c r="O405" s="387">
        <v>7168</v>
      </c>
      <c r="P405" s="398">
        <v>-5.7833859095688722E-2</v>
      </c>
      <c r="Q405" s="387">
        <v>2265</v>
      </c>
      <c r="R405" s="398">
        <v>0.42542479546884837</v>
      </c>
    </row>
    <row r="406" spans="2:18" s="4" customFormat="1" hidden="1" outlineLevel="1" x14ac:dyDescent="0.25">
      <c r="B406" s="114" t="s">
        <v>121</v>
      </c>
      <c r="C406" s="387">
        <v>172426</v>
      </c>
      <c r="D406" s="398">
        <v>0.16858577712113099</v>
      </c>
      <c r="E406" s="388">
        <v>90371</v>
      </c>
      <c r="F406" s="398">
        <v>0.24127463773092517</v>
      </c>
      <c r="G406" s="389"/>
      <c r="H406" s="400"/>
      <c r="I406" s="390"/>
      <c r="J406" s="401"/>
      <c r="K406" s="388">
        <v>73042</v>
      </c>
      <c r="L406" s="398">
        <v>0.10674727639135106</v>
      </c>
      <c r="M406" s="390"/>
      <c r="N406" s="402"/>
      <c r="O406" s="387">
        <v>6425</v>
      </c>
      <c r="P406" s="398">
        <v>-1.1538461538461497E-2</v>
      </c>
      <c r="Q406" s="387">
        <v>2588</v>
      </c>
      <c r="R406" s="398">
        <v>0.15073365940417971</v>
      </c>
    </row>
    <row r="407" spans="2:18" s="4" customFormat="1" hidden="1" outlineLevel="1" x14ac:dyDescent="0.25">
      <c r="B407" s="114" t="s">
        <v>122</v>
      </c>
      <c r="C407" s="387">
        <v>169142</v>
      </c>
      <c r="D407" s="398">
        <v>3.8209640491784214E-2</v>
      </c>
      <c r="E407" s="388">
        <v>90883</v>
      </c>
      <c r="F407" s="398">
        <v>4.3241195647182984E-2</v>
      </c>
      <c r="G407" s="389"/>
      <c r="H407" s="400"/>
      <c r="I407" s="390"/>
      <c r="J407" s="401"/>
      <c r="K407" s="388">
        <v>69444</v>
      </c>
      <c r="L407" s="398">
        <v>4.6394937090333821E-2</v>
      </c>
      <c r="M407" s="390"/>
      <c r="N407" s="402"/>
      <c r="O407" s="387">
        <v>6062</v>
      </c>
      <c r="P407" s="398">
        <v>-0.15863983344899379</v>
      </c>
      <c r="Q407" s="387">
        <v>2753</v>
      </c>
      <c r="R407" s="398">
        <v>0.23397579560735093</v>
      </c>
    </row>
    <row r="408" spans="2:18" s="4" customFormat="1" ht="15.75" collapsed="1" x14ac:dyDescent="0.25">
      <c r="B408" s="102">
        <v>1986</v>
      </c>
      <c r="C408" s="392">
        <v>1893786</v>
      </c>
      <c r="D408" s="393">
        <v>0.14583450561697808</v>
      </c>
      <c r="E408" s="394">
        <v>962410</v>
      </c>
      <c r="F408" s="393">
        <v>0.27428990588571756</v>
      </c>
      <c r="G408" s="395"/>
      <c r="H408" s="403"/>
      <c r="I408" s="396"/>
      <c r="J408" s="404"/>
      <c r="K408" s="394">
        <v>832887</v>
      </c>
      <c r="L408" s="393">
        <v>6.2126913968800102E-2</v>
      </c>
      <c r="M408" s="396"/>
      <c r="N408" s="405"/>
      <c r="O408" s="392">
        <v>74338</v>
      </c>
      <c r="P408" s="393">
        <v>-0.18412994567305052</v>
      </c>
      <c r="Q408" s="392">
        <v>24151</v>
      </c>
      <c r="R408" s="393">
        <v>8.6854777012735696E-2</v>
      </c>
    </row>
    <row r="409" spans="2:18" s="4" customFormat="1" hidden="1" outlineLevel="1" x14ac:dyDescent="0.25">
      <c r="B409" s="114" t="s">
        <v>123</v>
      </c>
      <c r="C409" s="387">
        <v>143550</v>
      </c>
      <c r="D409" s="398">
        <v>-2.0993799182492667E-3</v>
      </c>
      <c r="E409" s="388">
        <v>66459</v>
      </c>
      <c r="F409" s="398">
        <v>1.8575566692721424E-2</v>
      </c>
      <c r="G409" s="389"/>
      <c r="H409" s="400"/>
      <c r="I409" s="390"/>
      <c r="J409" s="401"/>
      <c r="K409" s="388">
        <v>66387</v>
      </c>
      <c r="L409" s="398">
        <v>-1.5613879003558706E-2</v>
      </c>
      <c r="M409" s="390"/>
      <c r="N409" s="402"/>
      <c r="O409" s="387">
        <v>8325</v>
      </c>
      <c r="P409" s="398">
        <v>-5.6550317316409804E-2</v>
      </c>
      <c r="Q409" s="387">
        <v>2379</v>
      </c>
      <c r="R409" s="398">
        <v>1.6232379325074708E-2</v>
      </c>
    </row>
    <row r="410" spans="2:18" s="4" customFormat="1" hidden="1" outlineLevel="1" x14ac:dyDescent="0.25">
      <c r="B410" s="114" t="s">
        <v>124</v>
      </c>
      <c r="C410" s="387">
        <v>138897</v>
      </c>
      <c r="D410" s="398">
        <v>3.6800107489157741E-2</v>
      </c>
      <c r="E410" s="388">
        <v>64918</v>
      </c>
      <c r="F410" s="398">
        <v>6.5732015628591212E-2</v>
      </c>
      <c r="G410" s="389"/>
      <c r="H410" s="400"/>
      <c r="I410" s="390"/>
      <c r="J410" s="401"/>
      <c r="K410" s="388">
        <v>62508</v>
      </c>
      <c r="L410" s="398">
        <v>2.6521931913356278E-2</v>
      </c>
      <c r="M410" s="390"/>
      <c r="N410" s="402"/>
      <c r="O410" s="387">
        <v>9264</v>
      </c>
      <c r="P410" s="398">
        <v>-5.421133231240427E-2</v>
      </c>
      <c r="Q410" s="387">
        <v>2207</v>
      </c>
      <c r="R410" s="398">
        <v>-6.6807610993657507E-2</v>
      </c>
    </row>
    <row r="411" spans="2:18" s="4" customFormat="1" hidden="1" outlineLevel="1" x14ac:dyDescent="0.25">
      <c r="B411" s="114" t="s">
        <v>125</v>
      </c>
      <c r="C411" s="387">
        <v>159430</v>
      </c>
      <c r="D411" s="398">
        <v>9.1261285310444418E-2</v>
      </c>
      <c r="E411" s="388">
        <v>73081</v>
      </c>
      <c r="F411" s="398">
        <v>0.16776389377137191</v>
      </c>
      <c r="G411" s="389"/>
      <c r="H411" s="400"/>
      <c r="I411" s="390"/>
      <c r="J411" s="401"/>
      <c r="K411" s="388">
        <v>73669</v>
      </c>
      <c r="L411" s="398">
        <v>2.5173949345950408E-2</v>
      </c>
      <c r="M411" s="390"/>
      <c r="N411" s="402"/>
      <c r="O411" s="387">
        <v>9996</v>
      </c>
      <c r="P411" s="398">
        <v>0.11849613964417594</v>
      </c>
      <c r="Q411" s="387">
        <v>2684</v>
      </c>
      <c r="R411" s="398">
        <v>-1.2509197939661543E-2</v>
      </c>
    </row>
    <row r="412" spans="2:18" s="4" customFormat="1" hidden="1" outlineLevel="1" x14ac:dyDescent="0.25">
      <c r="B412" s="114" t="s">
        <v>126</v>
      </c>
      <c r="C412" s="387">
        <v>130237</v>
      </c>
      <c r="D412" s="398">
        <v>-7.2531369728390138E-2</v>
      </c>
      <c r="E412" s="388">
        <v>55112</v>
      </c>
      <c r="F412" s="398">
        <v>-6.928987587604496E-2</v>
      </c>
      <c r="G412" s="389"/>
      <c r="H412" s="400"/>
      <c r="I412" s="390"/>
      <c r="J412" s="401"/>
      <c r="K412" s="388">
        <v>66098</v>
      </c>
      <c r="L412" s="398">
        <v>-6.1294628909023818E-2</v>
      </c>
      <c r="M412" s="390"/>
      <c r="N412" s="402"/>
      <c r="O412" s="387">
        <v>7034</v>
      </c>
      <c r="P412" s="398">
        <v>-0.14459443025659735</v>
      </c>
      <c r="Q412" s="387">
        <v>1993</v>
      </c>
      <c r="R412" s="398">
        <v>-0.22451361867704278</v>
      </c>
    </row>
    <row r="413" spans="2:18" s="4" customFormat="1" hidden="1" outlineLevel="1" x14ac:dyDescent="0.25">
      <c r="B413" s="114" t="s">
        <v>146</v>
      </c>
      <c r="C413" s="387">
        <v>119235</v>
      </c>
      <c r="D413" s="398">
        <v>-1.1097011768803955E-2</v>
      </c>
      <c r="E413" s="388">
        <v>50562</v>
      </c>
      <c r="F413" s="398">
        <v>8.7892936291068757E-2</v>
      </c>
      <c r="G413" s="389"/>
      <c r="H413" s="400"/>
      <c r="I413" s="390"/>
      <c r="J413" s="401"/>
      <c r="K413" s="388">
        <v>58675</v>
      </c>
      <c r="L413" s="398">
        <v>-7.4410020191822301E-2</v>
      </c>
      <c r="M413" s="390"/>
      <c r="N413" s="402"/>
      <c r="O413" s="387">
        <v>8512</v>
      </c>
      <c r="P413" s="398">
        <v>-3.1847133757961776E-2</v>
      </c>
      <c r="Q413" s="387">
        <v>1486</v>
      </c>
      <c r="R413" s="398">
        <v>-0.22280334728033468</v>
      </c>
    </row>
    <row r="414" spans="2:18" s="4" customFormat="1" hidden="1" outlineLevel="1" x14ac:dyDescent="0.25">
      <c r="B414" s="114" t="s">
        <v>129</v>
      </c>
      <c r="C414" s="387">
        <v>100803</v>
      </c>
      <c r="D414" s="398">
        <v>-5.8329518809494885E-2</v>
      </c>
      <c r="E414" s="388">
        <v>38038</v>
      </c>
      <c r="F414" s="398">
        <v>-7.712836936215639E-2</v>
      </c>
      <c r="G414" s="389"/>
      <c r="H414" s="400"/>
      <c r="I414" s="390"/>
      <c r="J414" s="401"/>
      <c r="K414" s="388">
        <v>54301</v>
      </c>
      <c r="L414" s="398">
        <v>-4.1363604265235554E-2</v>
      </c>
      <c r="M414" s="390"/>
      <c r="N414" s="402"/>
      <c r="O414" s="387">
        <v>7474</v>
      </c>
      <c r="P414" s="398">
        <v>-5.4761603642342283E-2</v>
      </c>
      <c r="Q414" s="387">
        <v>990</v>
      </c>
      <c r="R414" s="398">
        <v>-0.22595777951524632</v>
      </c>
    </row>
    <row r="415" spans="2:18" s="4" customFormat="1" hidden="1" outlineLevel="1" x14ac:dyDescent="0.25">
      <c r="B415" s="114" t="s">
        <v>130</v>
      </c>
      <c r="C415" s="387">
        <v>126476</v>
      </c>
      <c r="D415" s="398">
        <v>-1.3893870167942746E-2</v>
      </c>
      <c r="E415" s="388">
        <v>56147</v>
      </c>
      <c r="F415" s="398">
        <v>7.8443424312851784E-2</v>
      </c>
      <c r="G415" s="389"/>
      <c r="H415" s="400"/>
      <c r="I415" s="390"/>
      <c r="J415" s="401"/>
      <c r="K415" s="388">
        <v>62763</v>
      </c>
      <c r="L415" s="398">
        <v>-7.2129741876349018E-2</v>
      </c>
      <c r="M415" s="390"/>
      <c r="N415" s="402"/>
      <c r="O415" s="387">
        <v>6284</v>
      </c>
      <c r="P415" s="398">
        <v>-9.4002306805074931E-2</v>
      </c>
      <c r="Q415" s="387">
        <v>1282</v>
      </c>
      <c r="R415" s="398">
        <v>-0.20717377860234998</v>
      </c>
    </row>
    <row r="416" spans="2:18" s="4" customFormat="1" hidden="1" outlineLevel="1" x14ac:dyDescent="0.25">
      <c r="B416" s="114" t="s">
        <v>131</v>
      </c>
      <c r="C416" s="387">
        <v>145864</v>
      </c>
      <c r="D416" s="398">
        <v>6.6806537102472863E-3</v>
      </c>
      <c r="E416" s="388">
        <v>66102</v>
      </c>
      <c r="F416" s="398">
        <v>0.16372662934403714</v>
      </c>
      <c r="G416" s="389"/>
      <c r="H416" s="400"/>
      <c r="I416" s="390"/>
      <c r="J416" s="401"/>
      <c r="K416" s="388">
        <v>72032</v>
      </c>
      <c r="L416" s="398">
        <v>-8.8110188373506149E-2</v>
      </c>
      <c r="M416" s="390"/>
      <c r="N416" s="402"/>
      <c r="O416" s="387">
        <v>6180</v>
      </c>
      <c r="P416" s="398">
        <v>-0.14522821576763489</v>
      </c>
      <c r="Q416" s="387">
        <v>1550</v>
      </c>
      <c r="R416" s="398">
        <v>-0.17200854700854706</v>
      </c>
    </row>
    <row r="417" spans="2:18" s="4" customFormat="1" hidden="1" outlineLevel="1" x14ac:dyDescent="0.25">
      <c r="B417" s="114" t="s">
        <v>132</v>
      </c>
      <c r="C417" s="387">
        <v>131702</v>
      </c>
      <c r="D417" s="398">
        <v>4.6302299858880236E-3</v>
      </c>
      <c r="E417" s="388">
        <v>55800</v>
      </c>
      <c r="F417" s="398">
        <v>0.17123546450610805</v>
      </c>
      <c r="G417" s="389"/>
      <c r="H417" s="400"/>
      <c r="I417" s="390"/>
      <c r="J417" s="401"/>
      <c r="K417" s="388">
        <v>67588</v>
      </c>
      <c r="L417" s="398">
        <v>-8.6698016323441984E-2</v>
      </c>
      <c r="M417" s="390"/>
      <c r="N417" s="402"/>
      <c r="O417" s="387">
        <v>6733</v>
      </c>
      <c r="P417" s="398">
        <v>-0.10465425531914896</v>
      </c>
      <c r="Q417" s="387">
        <v>1581</v>
      </c>
      <c r="R417" s="398">
        <v>-0.18040435458786941</v>
      </c>
    </row>
    <row r="418" spans="2:18" s="4" customFormat="1" hidden="1" outlineLevel="1" x14ac:dyDescent="0.25">
      <c r="B418" s="114" t="s">
        <v>147</v>
      </c>
      <c r="C418" s="387">
        <v>146095</v>
      </c>
      <c r="D418" s="398">
        <v>8.8318970279526177E-3</v>
      </c>
      <c r="E418" s="388">
        <v>69112</v>
      </c>
      <c r="F418" s="398">
        <v>0.26294245564022445</v>
      </c>
      <c r="G418" s="389"/>
      <c r="H418" s="400"/>
      <c r="I418" s="390"/>
      <c r="J418" s="401"/>
      <c r="K418" s="388">
        <v>67786</v>
      </c>
      <c r="L418" s="398">
        <v>-0.13776918478191735</v>
      </c>
      <c r="M418" s="390"/>
      <c r="N418" s="402"/>
      <c r="O418" s="387">
        <v>7608</v>
      </c>
      <c r="P418" s="398">
        <v>-0.17223370688717221</v>
      </c>
      <c r="Q418" s="387">
        <v>1589</v>
      </c>
      <c r="R418" s="398">
        <v>-0.30459518599562363</v>
      </c>
    </row>
    <row r="419" spans="2:18" s="4" customFormat="1" hidden="1" outlineLevel="1" x14ac:dyDescent="0.25">
      <c r="B419" s="114" t="s">
        <v>121</v>
      </c>
      <c r="C419" s="387">
        <v>147551</v>
      </c>
      <c r="D419" s="398">
        <v>6.7461982550316213E-2</v>
      </c>
      <c r="E419" s="388">
        <v>72805</v>
      </c>
      <c r="F419" s="398">
        <v>0.27088170090945596</v>
      </c>
      <c r="G419" s="389"/>
      <c r="H419" s="400"/>
      <c r="I419" s="390"/>
      <c r="J419" s="401"/>
      <c r="K419" s="388">
        <v>65997</v>
      </c>
      <c r="L419" s="398">
        <v>-5.1481050316905974E-2</v>
      </c>
      <c r="M419" s="390"/>
      <c r="N419" s="402"/>
      <c r="O419" s="387">
        <v>6500</v>
      </c>
      <c r="P419" s="398">
        <v>-0.26644848211262839</v>
      </c>
      <c r="Q419" s="387">
        <v>2249</v>
      </c>
      <c r="R419" s="398">
        <v>-0.10004001600640255</v>
      </c>
    </row>
    <row r="420" spans="2:18" s="4" customFormat="1" hidden="1" outlineLevel="1" x14ac:dyDescent="0.25">
      <c r="B420" s="114" t="s">
        <v>122</v>
      </c>
      <c r="C420" s="387">
        <v>162917</v>
      </c>
      <c r="D420" s="398">
        <v>0.18793522090081161</v>
      </c>
      <c r="E420" s="388">
        <v>87116</v>
      </c>
      <c r="F420" s="398">
        <v>0.45188493716876099</v>
      </c>
      <c r="G420" s="389"/>
      <c r="H420" s="400"/>
      <c r="I420" s="390"/>
      <c r="J420" s="401"/>
      <c r="K420" s="388">
        <v>66365</v>
      </c>
      <c r="L420" s="398">
        <v>4.2217716309052022E-3</v>
      </c>
      <c r="M420" s="390"/>
      <c r="N420" s="402"/>
      <c r="O420" s="387">
        <v>7205</v>
      </c>
      <c r="P420" s="398">
        <v>-0.18199364214350588</v>
      </c>
      <c r="Q420" s="387">
        <v>2231</v>
      </c>
      <c r="R420" s="398">
        <v>-7.1206052514464213E-3</v>
      </c>
    </row>
    <row r="421" spans="2:18" s="4" customFormat="1" ht="15.75" collapsed="1" x14ac:dyDescent="0.25">
      <c r="B421" s="102">
        <v>1985</v>
      </c>
      <c r="C421" s="392">
        <v>1652757</v>
      </c>
      <c r="D421" s="393">
        <v>2.2497636711886759E-2</v>
      </c>
      <c r="E421" s="394">
        <v>755252</v>
      </c>
      <c r="F421" s="393">
        <v>0.13713486436474942</v>
      </c>
      <c r="G421" s="395"/>
      <c r="H421" s="403"/>
      <c r="I421" s="396"/>
      <c r="J421" s="404"/>
      <c r="K421" s="394">
        <v>784169</v>
      </c>
      <c r="L421" s="393">
        <v>-5.0140328478868401E-2</v>
      </c>
      <c r="M421" s="396"/>
      <c r="N421" s="405"/>
      <c r="O421" s="392">
        <v>91115</v>
      </c>
      <c r="P421" s="393">
        <v>-9.8085603420969281E-2</v>
      </c>
      <c r="Q421" s="392">
        <v>22221</v>
      </c>
      <c r="R421" s="393">
        <v>-0.13314348131387999</v>
      </c>
    </row>
    <row r="422" spans="2:18" s="4" customFormat="1" hidden="1" outlineLevel="1" x14ac:dyDescent="0.25">
      <c r="B422" s="114" t="s">
        <v>123</v>
      </c>
      <c r="C422" s="387">
        <v>143852</v>
      </c>
      <c r="D422" s="398">
        <v>1.7132271316349534E-2</v>
      </c>
      <c r="E422" s="388">
        <v>65247</v>
      </c>
      <c r="F422" s="398">
        <v>4.7976228718278113E-2</v>
      </c>
      <c r="G422" s="389"/>
      <c r="H422" s="400"/>
      <c r="I422" s="390"/>
      <c r="J422" s="401"/>
      <c r="K422" s="388">
        <v>67440</v>
      </c>
      <c r="L422" s="398">
        <v>4.5730117825808492E-3</v>
      </c>
      <c r="M422" s="390"/>
      <c r="N422" s="402"/>
      <c r="O422" s="387">
        <v>8824</v>
      </c>
      <c r="P422" s="398">
        <v>-8.908846908227519E-2</v>
      </c>
      <c r="Q422" s="387">
        <v>2341</v>
      </c>
      <c r="R422" s="398">
        <v>-3.4057045551298959E-3</v>
      </c>
    </row>
    <row r="423" spans="2:18" s="4" customFormat="1" hidden="1" outlineLevel="1" x14ac:dyDescent="0.25">
      <c r="B423" s="114" t="s">
        <v>124</v>
      </c>
      <c r="C423" s="387">
        <v>133967</v>
      </c>
      <c r="D423" s="398">
        <v>3.5749905290583861E-2</v>
      </c>
      <c r="E423" s="388">
        <v>60914</v>
      </c>
      <c r="F423" s="398">
        <v>9.1316265653833106E-2</v>
      </c>
      <c r="G423" s="389"/>
      <c r="H423" s="400"/>
      <c r="I423" s="390"/>
      <c r="J423" s="401"/>
      <c r="K423" s="388">
        <v>60893</v>
      </c>
      <c r="L423" s="398">
        <v>-4.5609102203622021E-3</v>
      </c>
      <c r="M423" s="390"/>
      <c r="N423" s="402"/>
      <c r="O423" s="387">
        <v>9795</v>
      </c>
      <c r="P423" s="398">
        <v>-2.8080968446120291E-2</v>
      </c>
      <c r="Q423" s="387">
        <v>2365</v>
      </c>
      <c r="R423" s="398">
        <v>3.9103690685412973E-2</v>
      </c>
    </row>
    <row r="424" spans="2:18" s="4" customFormat="1" hidden="1" outlineLevel="1" x14ac:dyDescent="0.25">
      <c r="B424" s="114" t="s">
        <v>125</v>
      </c>
      <c r="C424" s="387">
        <v>146097</v>
      </c>
      <c r="D424" s="398">
        <v>-1.3930791503837026E-2</v>
      </c>
      <c r="E424" s="388">
        <v>62582</v>
      </c>
      <c r="F424" s="398">
        <v>1.5925066151523559E-2</v>
      </c>
      <c r="G424" s="389"/>
      <c r="H424" s="400"/>
      <c r="I424" s="390"/>
      <c r="J424" s="401"/>
      <c r="K424" s="388">
        <v>71860</v>
      </c>
      <c r="L424" s="398">
        <v>-1.2179363813817901E-2</v>
      </c>
      <c r="M424" s="390"/>
      <c r="N424" s="402"/>
      <c r="O424" s="387">
        <v>8937</v>
      </c>
      <c r="P424" s="398">
        <v>-0.19428416877028487</v>
      </c>
      <c r="Q424" s="387">
        <v>2718</v>
      </c>
      <c r="R424" s="398">
        <v>-1.4695077149154967E-3</v>
      </c>
    </row>
    <row r="425" spans="2:18" s="4" customFormat="1" hidden="1" outlineLevel="1" x14ac:dyDescent="0.25">
      <c r="B425" s="114" t="s">
        <v>126</v>
      </c>
      <c r="C425" s="387">
        <v>140422</v>
      </c>
      <c r="D425" s="398">
        <v>0.19458268466767059</v>
      </c>
      <c r="E425" s="388">
        <v>59215</v>
      </c>
      <c r="F425" s="398">
        <v>0.25695181490129482</v>
      </c>
      <c r="G425" s="389"/>
      <c r="H425" s="400"/>
      <c r="I425" s="390"/>
      <c r="J425" s="401"/>
      <c r="K425" s="388">
        <v>70414</v>
      </c>
      <c r="L425" s="398">
        <v>0.17255045627123167</v>
      </c>
      <c r="M425" s="390"/>
      <c r="N425" s="402"/>
      <c r="O425" s="387">
        <v>8223</v>
      </c>
      <c r="P425" s="398">
        <v>-3.1562831233070354E-2</v>
      </c>
      <c r="Q425" s="387">
        <v>2570</v>
      </c>
      <c r="R425" s="398">
        <v>0.35548523206751059</v>
      </c>
    </row>
    <row r="426" spans="2:18" s="4" customFormat="1" hidden="1" outlineLevel="1" x14ac:dyDescent="0.25">
      <c r="B426" s="114" t="s">
        <v>146</v>
      </c>
      <c r="C426" s="387">
        <v>120573</v>
      </c>
      <c r="D426" s="398">
        <v>0.23002295332823253</v>
      </c>
      <c r="E426" s="388">
        <v>46477</v>
      </c>
      <c r="F426" s="398">
        <v>0.33481719750710814</v>
      </c>
      <c r="G426" s="389"/>
      <c r="H426" s="400"/>
      <c r="I426" s="390"/>
      <c r="J426" s="401"/>
      <c r="K426" s="388">
        <v>63392</v>
      </c>
      <c r="L426" s="398">
        <v>0.18622754491017957</v>
      </c>
      <c r="M426" s="390"/>
      <c r="N426" s="402"/>
      <c r="O426" s="387">
        <v>8792</v>
      </c>
      <c r="P426" s="398">
        <v>-2.7223230490017736E-3</v>
      </c>
      <c r="Q426" s="387">
        <v>1912</v>
      </c>
      <c r="R426" s="398">
        <v>1.0126315789473685</v>
      </c>
    </row>
    <row r="427" spans="2:18" s="4" customFormat="1" hidden="1" outlineLevel="1" x14ac:dyDescent="0.25">
      <c r="B427" s="114" t="s">
        <v>129</v>
      </c>
      <c r="C427" s="387">
        <v>107047</v>
      </c>
      <c r="D427" s="398">
        <v>9.9158024437827397E-2</v>
      </c>
      <c r="E427" s="388">
        <v>41217</v>
      </c>
      <c r="F427" s="398">
        <v>0.19823826966684099</v>
      </c>
      <c r="G427" s="389"/>
      <c r="H427" s="400"/>
      <c r="I427" s="390"/>
      <c r="J427" s="401"/>
      <c r="K427" s="388">
        <v>56644</v>
      </c>
      <c r="L427" s="398">
        <v>5.1904399338892127E-2</v>
      </c>
      <c r="M427" s="390"/>
      <c r="N427" s="402"/>
      <c r="O427" s="387">
        <v>7907</v>
      </c>
      <c r="P427" s="398">
        <v>-5.8354174109801149E-2</v>
      </c>
      <c r="Q427" s="387">
        <v>1279</v>
      </c>
      <c r="R427" s="398">
        <v>0.71447721179624657</v>
      </c>
    </row>
    <row r="428" spans="2:18" s="4" customFormat="1" hidden="1" outlineLevel="1" x14ac:dyDescent="0.25">
      <c r="B428" s="114" t="s">
        <v>130</v>
      </c>
      <c r="C428" s="387">
        <v>128258</v>
      </c>
      <c r="D428" s="398">
        <v>1.1889452548697887E-2</v>
      </c>
      <c r="E428" s="388">
        <v>52063</v>
      </c>
      <c r="F428" s="398">
        <v>4.6471427709995794E-2</v>
      </c>
      <c r="G428" s="389"/>
      <c r="H428" s="400"/>
      <c r="I428" s="390"/>
      <c r="J428" s="401"/>
      <c r="K428" s="388">
        <v>67642</v>
      </c>
      <c r="L428" s="398">
        <v>-1.4065620126226142E-2</v>
      </c>
      <c r="M428" s="390"/>
      <c r="N428" s="402"/>
      <c r="O428" s="387">
        <v>6936</v>
      </c>
      <c r="P428" s="398">
        <v>0.14967677772252608</v>
      </c>
      <c r="Q428" s="387">
        <v>1617</v>
      </c>
      <c r="R428" s="398">
        <v>-0.31483050847457628</v>
      </c>
    </row>
    <row r="429" spans="2:18" s="4" customFormat="1" hidden="1" outlineLevel="1" x14ac:dyDescent="0.25">
      <c r="B429" s="114" t="s">
        <v>131</v>
      </c>
      <c r="C429" s="387">
        <v>144896</v>
      </c>
      <c r="D429" s="398">
        <v>3.172885217886634E-2</v>
      </c>
      <c r="E429" s="388">
        <v>56802</v>
      </c>
      <c r="F429" s="398">
        <v>0.16062197339653861</v>
      </c>
      <c r="G429" s="389"/>
      <c r="H429" s="400"/>
      <c r="I429" s="390"/>
      <c r="J429" s="401"/>
      <c r="K429" s="388">
        <v>78992</v>
      </c>
      <c r="L429" s="398">
        <v>-4.1312685081800082E-2</v>
      </c>
      <c r="M429" s="390"/>
      <c r="N429" s="402"/>
      <c r="O429" s="387">
        <v>7230</v>
      </c>
      <c r="P429" s="398">
        <v>1.2321478577429268E-2</v>
      </c>
      <c r="Q429" s="387">
        <v>1872</v>
      </c>
      <c r="R429" s="398">
        <v>-4.5385007649158537E-2</v>
      </c>
    </row>
    <row r="430" spans="2:18" s="4" customFormat="1" hidden="1" outlineLevel="1" x14ac:dyDescent="0.25">
      <c r="B430" s="114" t="s">
        <v>132</v>
      </c>
      <c r="C430" s="387">
        <v>131095</v>
      </c>
      <c r="D430" s="398">
        <v>2.7599667643877224E-2</v>
      </c>
      <c r="E430" s="388">
        <v>47642</v>
      </c>
      <c r="F430" s="398">
        <v>1.6609549439690063E-3</v>
      </c>
      <c r="G430" s="389"/>
      <c r="H430" s="400"/>
      <c r="I430" s="390"/>
      <c r="J430" s="401"/>
      <c r="K430" s="388">
        <v>74004</v>
      </c>
      <c r="L430" s="398">
        <v>6.0396337531702704E-2</v>
      </c>
      <c r="M430" s="390"/>
      <c r="N430" s="402"/>
      <c r="O430" s="387">
        <v>7520</v>
      </c>
      <c r="P430" s="398">
        <v>-0.13612866168868465</v>
      </c>
      <c r="Q430" s="387">
        <v>1929</v>
      </c>
      <c r="R430" s="398">
        <v>0.27158866183256425</v>
      </c>
    </row>
    <row r="431" spans="2:18" s="4" customFormat="1" hidden="1" outlineLevel="1" x14ac:dyDescent="0.25">
      <c r="B431" s="114" t="s">
        <v>147</v>
      </c>
      <c r="C431" s="387">
        <v>144816</v>
      </c>
      <c r="D431" s="398">
        <v>0.16048690189039094</v>
      </c>
      <c r="E431" s="388">
        <v>54723</v>
      </c>
      <c r="F431" s="398">
        <v>0.15507852077001005</v>
      </c>
      <c r="G431" s="389"/>
      <c r="H431" s="400"/>
      <c r="I431" s="390"/>
      <c r="J431" s="401"/>
      <c r="K431" s="388">
        <v>78617</v>
      </c>
      <c r="L431" s="398">
        <v>0.16916510514261929</v>
      </c>
      <c r="M431" s="390"/>
      <c r="N431" s="402"/>
      <c r="O431" s="387">
        <v>9191</v>
      </c>
      <c r="P431" s="398">
        <v>5.6922723091076266E-2</v>
      </c>
      <c r="Q431" s="387">
        <v>2285</v>
      </c>
      <c r="R431" s="398">
        <v>0.54915254237288136</v>
      </c>
    </row>
    <row r="432" spans="2:18" s="4" customFormat="1" hidden="1" outlineLevel="1" x14ac:dyDescent="0.25">
      <c r="B432" s="114" t="s">
        <v>121</v>
      </c>
      <c r="C432" s="387">
        <v>138226</v>
      </c>
      <c r="D432" s="398">
        <v>3.2724175545029377E-2</v>
      </c>
      <c r="E432" s="388">
        <v>57287</v>
      </c>
      <c r="F432" s="398">
        <v>3.1417665910482118E-2</v>
      </c>
      <c r="G432" s="389"/>
      <c r="H432" s="400"/>
      <c r="I432" s="390"/>
      <c r="J432" s="401"/>
      <c r="K432" s="388">
        <v>69579</v>
      </c>
      <c r="L432" s="398">
        <v>3.7656217377039392E-2</v>
      </c>
      <c r="M432" s="390"/>
      <c r="N432" s="402"/>
      <c r="O432" s="387">
        <v>8861</v>
      </c>
      <c r="P432" s="398">
        <v>-3.7789119339776356E-2</v>
      </c>
      <c r="Q432" s="387">
        <v>2499</v>
      </c>
      <c r="R432" s="398">
        <v>0.22439980401763848</v>
      </c>
    </row>
    <row r="433" spans="2:18" s="4" customFormat="1" hidden="1" outlineLevel="1" x14ac:dyDescent="0.25">
      <c r="B433" s="114" t="s">
        <v>122</v>
      </c>
      <c r="C433" s="387">
        <v>137143</v>
      </c>
      <c r="D433" s="398">
        <v>-1.1895326887329416E-2</v>
      </c>
      <c r="E433" s="388">
        <v>60002</v>
      </c>
      <c r="F433" s="398">
        <v>-4.9367850692354054E-2</v>
      </c>
      <c r="G433" s="389"/>
      <c r="H433" s="400"/>
      <c r="I433" s="390"/>
      <c r="J433" s="401"/>
      <c r="K433" s="388">
        <v>66086</v>
      </c>
      <c r="L433" s="398">
        <v>2.8479830677290874E-2</v>
      </c>
      <c r="M433" s="390"/>
      <c r="N433" s="402"/>
      <c r="O433" s="387">
        <v>8808</v>
      </c>
      <c r="P433" s="398">
        <v>-1.3330346140920768E-2</v>
      </c>
      <c r="Q433" s="387">
        <v>2247</v>
      </c>
      <c r="R433" s="398">
        <v>-9.8676293622142031E-2</v>
      </c>
    </row>
    <row r="434" spans="2:18" s="4" customFormat="1" ht="15.75" collapsed="1" x14ac:dyDescent="0.25">
      <c r="B434" s="102">
        <v>1984</v>
      </c>
      <c r="C434" s="392">
        <v>1616392</v>
      </c>
      <c r="D434" s="393">
        <v>6.0561344434157727E-2</v>
      </c>
      <c r="E434" s="394">
        <v>664171</v>
      </c>
      <c r="F434" s="393">
        <v>9.1854952194326378E-2</v>
      </c>
      <c r="G434" s="395"/>
      <c r="H434" s="403"/>
      <c r="I434" s="396"/>
      <c r="J434" s="404"/>
      <c r="K434" s="394">
        <v>825563</v>
      </c>
      <c r="L434" s="393">
        <v>4.8019894990199763E-2</v>
      </c>
      <c r="M434" s="396"/>
      <c r="N434" s="405"/>
      <c r="O434" s="392">
        <v>101024</v>
      </c>
      <c r="P434" s="393">
        <v>-4.0361726178602342E-2</v>
      </c>
      <c r="Q434" s="392">
        <v>25634</v>
      </c>
      <c r="R434" s="393">
        <v>0.12498902835074177</v>
      </c>
    </row>
    <row r="435" spans="2:18" s="4" customFormat="1" hidden="1" outlineLevel="1" x14ac:dyDescent="0.25">
      <c r="B435" s="114" t="s">
        <v>123</v>
      </c>
      <c r="C435" s="387">
        <v>141429</v>
      </c>
      <c r="D435" s="398">
        <v>7.9379979851634808E-2</v>
      </c>
      <c r="E435" s="388">
        <v>62260</v>
      </c>
      <c r="F435" s="398">
        <v>0.18891668417132923</v>
      </c>
      <c r="G435" s="389"/>
      <c r="H435" s="400"/>
      <c r="I435" s="390"/>
      <c r="J435" s="401"/>
      <c r="K435" s="388">
        <v>67133</v>
      </c>
      <c r="L435" s="398">
        <v>5.3612879071509578E-3</v>
      </c>
      <c r="M435" s="390"/>
      <c r="N435" s="402"/>
      <c r="O435" s="387">
        <v>9687</v>
      </c>
      <c r="P435" s="398">
        <v>7.3946784922394704E-2</v>
      </c>
      <c r="Q435" s="387">
        <v>2349</v>
      </c>
      <c r="R435" s="398">
        <v>-0.18039078855547797</v>
      </c>
    </row>
    <row r="436" spans="2:18" s="4" customFormat="1" hidden="1" outlineLevel="1" x14ac:dyDescent="0.25">
      <c r="B436" s="114" t="s">
        <v>124</v>
      </c>
      <c r="C436" s="387">
        <v>129343</v>
      </c>
      <c r="D436" s="398">
        <v>0.10047305460547595</v>
      </c>
      <c r="E436" s="388">
        <v>55817</v>
      </c>
      <c r="F436" s="398">
        <v>0.25265378486949897</v>
      </c>
      <c r="G436" s="389"/>
      <c r="H436" s="400"/>
      <c r="I436" s="390"/>
      <c r="J436" s="401"/>
      <c r="K436" s="388">
        <v>61172</v>
      </c>
      <c r="L436" s="398">
        <v>-5.3171596286119005E-3</v>
      </c>
      <c r="M436" s="390"/>
      <c r="N436" s="402"/>
      <c r="O436" s="387">
        <v>10078</v>
      </c>
      <c r="P436" s="398">
        <v>0.15799149718487882</v>
      </c>
      <c r="Q436" s="387">
        <v>2276</v>
      </c>
      <c r="R436" s="398">
        <v>-0.17922827262892171</v>
      </c>
    </row>
    <row r="437" spans="2:18" s="4" customFormat="1" hidden="1" outlineLevel="1" x14ac:dyDescent="0.25">
      <c r="B437" s="114" t="s">
        <v>125</v>
      </c>
      <c r="C437" s="387">
        <v>148161</v>
      </c>
      <c r="D437" s="398">
        <v>6.4635040167857039E-2</v>
      </c>
      <c r="E437" s="388">
        <v>61601</v>
      </c>
      <c r="F437" s="398">
        <v>0.14843677175189685</v>
      </c>
      <c r="G437" s="389"/>
      <c r="H437" s="400"/>
      <c r="I437" s="390"/>
      <c r="J437" s="401"/>
      <c r="K437" s="388">
        <v>72746</v>
      </c>
      <c r="L437" s="398">
        <v>-1.8249427132644991E-3</v>
      </c>
      <c r="M437" s="390"/>
      <c r="N437" s="402"/>
      <c r="O437" s="387">
        <v>11092</v>
      </c>
      <c r="P437" s="398">
        <v>9.6372442423643401E-2</v>
      </c>
      <c r="Q437" s="387">
        <v>2722</v>
      </c>
      <c r="R437" s="398">
        <v>7.5464243382062479E-2</v>
      </c>
    </row>
    <row r="438" spans="2:18" s="4" customFormat="1" hidden="1" outlineLevel="1" x14ac:dyDescent="0.25">
      <c r="B438" s="114" t="s">
        <v>126</v>
      </c>
      <c r="C438" s="387">
        <v>117549</v>
      </c>
      <c r="D438" s="398">
        <v>-7.2489269031687953E-2</v>
      </c>
      <c r="E438" s="388">
        <v>47110</v>
      </c>
      <c r="F438" s="398">
        <v>-3.7641684994078606E-3</v>
      </c>
      <c r="G438" s="389"/>
      <c r="H438" s="400"/>
      <c r="I438" s="390"/>
      <c r="J438" s="401"/>
      <c r="K438" s="388">
        <v>60052</v>
      </c>
      <c r="L438" s="398">
        <v>-9.9400119976004842E-2</v>
      </c>
      <c r="M438" s="390"/>
      <c r="N438" s="402"/>
      <c r="O438" s="387">
        <v>8491</v>
      </c>
      <c r="P438" s="398">
        <v>-0.19668874172185435</v>
      </c>
      <c r="Q438" s="387">
        <v>1896</v>
      </c>
      <c r="R438" s="398">
        <v>-0.13739763421292084</v>
      </c>
    </row>
    <row r="439" spans="2:18" s="4" customFormat="1" hidden="1" outlineLevel="1" x14ac:dyDescent="0.25">
      <c r="B439" s="114" t="s">
        <v>146</v>
      </c>
      <c r="C439" s="387">
        <v>98025</v>
      </c>
      <c r="D439" s="398">
        <v>2.0381608668949891E-2</v>
      </c>
      <c r="E439" s="388">
        <v>34819</v>
      </c>
      <c r="F439" s="398">
        <v>9.541936701692566E-2</v>
      </c>
      <c r="G439" s="389"/>
      <c r="H439" s="400"/>
      <c r="I439" s="390"/>
      <c r="J439" s="401"/>
      <c r="K439" s="388">
        <v>53440</v>
      </c>
      <c r="L439" s="398">
        <v>-2.6753355551913161E-2</v>
      </c>
      <c r="M439" s="390"/>
      <c r="N439" s="402"/>
      <c r="O439" s="387">
        <v>8816</v>
      </c>
      <c r="P439" s="398">
        <v>4.2819966879583671E-2</v>
      </c>
      <c r="Q439" s="387">
        <v>950</v>
      </c>
      <c r="R439" s="398">
        <v>3.4858387799564294E-2</v>
      </c>
    </row>
    <row r="440" spans="2:18" s="4" customFormat="1" hidden="1" outlineLevel="1" x14ac:dyDescent="0.25">
      <c r="B440" s="114" t="s">
        <v>129</v>
      </c>
      <c r="C440" s="387">
        <v>97390</v>
      </c>
      <c r="D440" s="398">
        <v>0.10470853798250879</v>
      </c>
      <c r="E440" s="388">
        <v>34398</v>
      </c>
      <c r="F440" s="398">
        <v>9.3979582100944592E-2</v>
      </c>
      <c r="G440" s="389"/>
      <c r="H440" s="400"/>
      <c r="I440" s="390"/>
      <c r="J440" s="401"/>
      <c r="K440" s="388">
        <v>53849</v>
      </c>
      <c r="L440" s="398">
        <v>0.11143446852425187</v>
      </c>
      <c r="M440" s="390"/>
      <c r="N440" s="402"/>
      <c r="O440" s="387">
        <v>8397</v>
      </c>
      <c r="P440" s="398">
        <v>0.11543570669500536</v>
      </c>
      <c r="Q440" s="387">
        <v>746</v>
      </c>
      <c r="R440" s="398">
        <v>1.084010840108407E-2</v>
      </c>
    </row>
    <row r="441" spans="2:18" s="4" customFormat="1" hidden="1" outlineLevel="1" x14ac:dyDescent="0.25">
      <c r="B441" s="114" t="s">
        <v>130</v>
      </c>
      <c r="C441" s="387">
        <v>126751</v>
      </c>
      <c r="D441" s="398">
        <v>7.5537340155622967E-2</v>
      </c>
      <c r="E441" s="388">
        <v>49751</v>
      </c>
      <c r="F441" s="398">
        <v>0.13573792946010732</v>
      </c>
      <c r="G441" s="389"/>
      <c r="H441" s="400"/>
      <c r="I441" s="390"/>
      <c r="J441" s="401"/>
      <c r="K441" s="388">
        <v>68607</v>
      </c>
      <c r="L441" s="398">
        <v>5.9273097826086918E-2</v>
      </c>
      <c r="M441" s="390"/>
      <c r="N441" s="402"/>
      <c r="O441" s="387">
        <v>6033</v>
      </c>
      <c r="P441" s="398">
        <v>-0.21720513818606457</v>
      </c>
      <c r="Q441" s="387">
        <v>2360</v>
      </c>
      <c r="R441" s="398">
        <v>0.50414276609305286</v>
      </c>
    </row>
    <row r="442" spans="2:18" s="4" customFormat="1" hidden="1" outlineLevel="1" x14ac:dyDescent="0.25">
      <c r="B442" s="114" t="s">
        <v>131</v>
      </c>
      <c r="C442" s="387">
        <v>140440</v>
      </c>
      <c r="D442" s="398">
        <v>7.8871258280046597E-3</v>
      </c>
      <c r="E442" s="388">
        <v>48941</v>
      </c>
      <c r="F442" s="398">
        <v>4.7942272279559717E-2</v>
      </c>
      <c r="G442" s="389"/>
      <c r="H442" s="400"/>
      <c r="I442" s="390"/>
      <c r="J442" s="401"/>
      <c r="K442" s="388">
        <v>82396</v>
      </c>
      <c r="L442" s="398">
        <v>6.679539961866876E-4</v>
      </c>
      <c r="M442" s="390"/>
      <c r="N442" s="402"/>
      <c r="O442" s="387">
        <v>7142</v>
      </c>
      <c r="P442" s="398">
        <v>-0.1292367715191417</v>
      </c>
      <c r="Q442" s="387">
        <v>1961</v>
      </c>
      <c r="R442" s="398">
        <v>-6.4408396946564861E-2</v>
      </c>
    </row>
    <row r="443" spans="2:18" s="4" customFormat="1" hidden="1" outlineLevel="1" x14ac:dyDescent="0.25">
      <c r="B443" s="114" t="s">
        <v>132</v>
      </c>
      <c r="C443" s="387">
        <v>127574</v>
      </c>
      <c r="D443" s="398">
        <v>-1.2776165602631062E-2</v>
      </c>
      <c r="E443" s="388">
        <v>47563</v>
      </c>
      <c r="F443" s="398">
        <v>-5.0866060025542836E-2</v>
      </c>
      <c r="G443" s="389"/>
      <c r="H443" s="400"/>
      <c r="I443" s="390"/>
      <c r="J443" s="401"/>
      <c r="K443" s="388">
        <v>69789</v>
      </c>
      <c r="L443" s="398">
        <v>4.6076594469010024E-2</v>
      </c>
      <c r="M443" s="390"/>
      <c r="N443" s="402"/>
      <c r="O443" s="387">
        <v>8705</v>
      </c>
      <c r="P443" s="398">
        <v>-0.22255961418237025</v>
      </c>
      <c r="Q443" s="387">
        <v>1517</v>
      </c>
      <c r="R443" s="398">
        <v>0.26311407160699418</v>
      </c>
    </row>
    <row r="444" spans="2:18" s="4" customFormat="1" hidden="1" outlineLevel="1" x14ac:dyDescent="0.25">
      <c r="B444" s="114" t="s">
        <v>147</v>
      </c>
      <c r="C444" s="387">
        <v>124789</v>
      </c>
      <c r="D444" s="398">
        <v>4.4993970657198457E-2</v>
      </c>
      <c r="E444" s="388">
        <v>47376</v>
      </c>
      <c r="F444" s="398">
        <v>0.10665732305536091</v>
      </c>
      <c r="G444" s="389"/>
      <c r="H444" s="400"/>
      <c r="I444" s="390"/>
      <c r="J444" s="401"/>
      <c r="K444" s="388">
        <v>67242</v>
      </c>
      <c r="L444" s="398">
        <v>3.3760723180518371E-2</v>
      </c>
      <c r="M444" s="390"/>
      <c r="N444" s="402"/>
      <c r="O444" s="387">
        <v>8696</v>
      </c>
      <c r="P444" s="398">
        <v>-0.13815659068384534</v>
      </c>
      <c r="Q444" s="387">
        <v>1475</v>
      </c>
      <c r="R444" s="398">
        <v>3.4013605442175798E-3</v>
      </c>
    </row>
    <row r="445" spans="2:18" s="4" customFormat="1" hidden="1" outlineLevel="1" x14ac:dyDescent="0.25">
      <c r="B445" s="114" t="s">
        <v>121</v>
      </c>
      <c r="C445" s="387">
        <v>133846</v>
      </c>
      <c r="D445" s="398">
        <v>7.3197719637258851E-2</v>
      </c>
      <c r="E445" s="388">
        <v>55542</v>
      </c>
      <c r="F445" s="398">
        <v>0.16905914544306455</v>
      </c>
      <c r="G445" s="389"/>
      <c r="H445" s="400"/>
      <c r="I445" s="390"/>
      <c r="J445" s="401"/>
      <c r="K445" s="388">
        <v>67054</v>
      </c>
      <c r="L445" s="398">
        <v>1.5215976017805E-2</v>
      </c>
      <c r="M445" s="390"/>
      <c r="N445" s="402"/>
      <c r="O445" s="387">
        <v>9209</v>
      </c>
      <c r="P445" s="398">
        <v>-5.4265248534834942E-4</v>
      </c>
      <c r="Q445" s="387">
        <v>2041</v>
      </c>
      <c r="R445" s="398">
        <v>4.9897119341563823E-2</v>
      </c>
    </row>
    <row r="446" spans="2:18" s="4" customFormat="1" hidden="1" outlineLevel="1" x14ac:dyDescent="0.25">
      <c r="B446" s="114" t="s">
        <v>122</v>
      </c>
      <c r="C446" s="387">
        <v>138794</v>
      </c>
      <c r="D446" s="398">
        <v>6.5891532400509822E-2</v>
      </c>
      <c r="E446" s="388">
        <v>63118</v>
      </c>
      <c r="F446" s="398">
        <v>0.19514504279330458</v>
      </c>
      <c r="G446" s="389"/>
      <c r="H446" s="400"/>
      <c r="I446" s="390"/>
      <c r="J446" s="401"/>
      <c r="K446" s="388">
        <v>64256</v>
      </c>
      <c r="L446" s="398">
        <v>5.3352108268793774E-3</v>
      </c>
      <c r="M446" s="390"/>
      <c r="N446" s="402"/>
      <c r="O446" s="387">
        <v>8927</v>
      </c>
      <c r="P446" s="398">
        <v>-0.15472019695104633</v>
      </c>
      <c r="Q446" s="387">
        <v>2493</v>
      </c>
      <c r="R446" s="398">
        <v>-0.14798359535201644</v>
      </c>
    </row>
    <row r="447" spans="2:18" s="4" customFormat="1" ht="15.75" collapsed="1" x14ac:dyDescent="0.25">
      <c r="B447" s="102">
        <v>1983</v>
      </c>
      <c r="C447" s="392">
        <v>1524091</v>
      </c>
      <c r="D447" s="393">
        <v>4.4289911555844164E-2</v>
      </c>
      <c r="E447" s="394">
        <v>608296</v>
      </c>
      <c r="F447" s="393">
        <v>0.1164815640755974</v>
      </c>
      <c r="G447" s="395"/>
      <c r="H447" s="403"/>
      <c r="I447" s="396"/>
      <c r="J447" s="404"/>
      <c r="K447" s="394">
        <v>787736</v>
      </c>
      <c r="L447" s="393">
        <v>9.8842859084184997E-3</v>
      </c>
      <c r="M447" s="396"/>
      <c r="N447" s="405"/>
      <c r="O447" s="392">
        <v>105273</v>
      </c>
      <c r="P447" s="393">
        <v>-5.4686026777295837E-2</v>
      </c>
      <c r="Q447" s="392">
        <v>22786</v>
      </c>
      <c r="R447" s="393">
        <v>-1.9113215669393058E-2</v>
      </c>
    </row>
    <row r="448" spans="2:18" s="4" customFormat="1" hidden="1" outlineLevel="1" x14ac:dyDescent="0.25">
      <c r="B448" s="114" t="s">
        <v>123</v>
      </c>
      <c r="C448" s="387">
        <v>131028</v>
      </c>
      <c r="D448" s="398">
        <v>0.13504101733382989</v>
      </c>
      <c r="E448" s="388">
        <v>52367</v>
      </c>
      <c r="F448" s="398">
        <v>6.6277080957810819E-2</v>
      </c>
      <c r="G448" s="389"/>
      <c r="H448" s="400"/>
      <c r="I448" s="390"/>
      <c r="J448" s="401"/>
      <c r="K448" s="388">
        <v>66775</v>
      </c>
      <c r="L448" s="398">
        <v>0.2002983894161634</v>
      </c>
      <c r="M448" s="390"/>
      <c r="N448" s="402"/>
      <c r="O448" s="387">
        <v>9020</v>
      </c>
      <c r="P448" s="398">
        <v>0.1341632088520055</v>
      </c>
      <c r="Q448" s="387">
        <v>2866</v>
      </c>
      <c r="R448" s="398">
        <v>4.5222465353756292E-2</v>
      </c>
    </row>
    <row r="449" spans="2:18" s="4" customFormat="1" hidden="1" outlineLevel="1" x14ac:dyDescent="0.25">
      <c r="B449" s="114" t="s">
        <v>124</v>
      </c>
      <c r="C449" s="387">
        <v>117534</v>
      </c>
      <c r="D449" s="398">
        <v>0.11231616603259331</v>
      </c>
      <c r="E449" s="388">
        <v>44559</v>
      </c>
      <c r="F449" s="398">
        <v>4.2169520067358857E-2</v>
      </c>
      <c r="G449" s="389"/>
      <c r="H449" s="400"/>
      <c r="I449" s="390"/>
      <c r="J449" s="401"/>
      <c r="K449" s="388">
        <v>61499</v>
      </c>
      <c r="L449" s="398">
        <v>0.18208203590512428</v>
      </c>
      <c r="M449" s="390"/>
      <c r="N449" s="402"/>
      <c r="O449" s="387">
        <v>8703</v>
      </c>
      <c r="P449" s="398">
        <v>-5.8259081562713755E-3</v>
      </c>
      <c r="Q449" s="387">
        <v>2773</v>
      </c>
      <c r="R449" s="398">
        <v>0.30187793427230036</v>
      </c>
    </row>
    <row r="450" spans="2:18" s="4" customFormat="1" hidden="1" outlineLevel="1" x14ac:dyDescent="0.25">
      <c r="B450" s="114" t="s">
        <v>125</v>
      </c>
      <c r="C450" s="387">
        <v>139166</v>
      </c>
      <c r="D450" s="398">
        <v>0.2403718459495352</v>
      </c>
      <c r="E450" s="388">
        <v>53639</v>
      </c>
      <c r="F450" s="398">
        <v>0.24075316323934204</v>
      </c>
      <c r="G450" s="389"/>
      <c r="H450" s="400"/>
      <c r="I450" s="390"/>
      <c r="J450" s="401"/>
      <c r="K450" s="388">
        <v>72879</v>
      </c>
      <c r="L450" s="398">
        <v>0.2727288603262199</v>
      </c>
      <c r="M450" s="390"/>
      <c r="N450" s="402"/>
      <c r="O450" s="387">
        <v>10117</v>
      </c>
      <c r="P450" s="398">
        <v>0.12448593975769695</v>
      </c>
      <c r="Q450" s="387">
        <v>2531</v>
      </c>
      <c r="R450" s="398">
        <v>-6.5016623568526E-2</v>
      </c>
    </row>
    <row r="451" spans="2:18" s="4" customFormat="1" hidden="1" outlineLevel="1" x14ac:dyDescent="0.25">
      <c r="B451" s="114" t="s">
        <v>126</v>
      </c>
      <c r="C451" s="387">
        <v>126736</v>
      </c>
      <c r="D451" s="398">
        <v>0.10832626433112669</v>
      </c>
      <c r="E451" s="388">
        <v>47288</v>
      </c>
      <c r="F451" s="398">
        <v>8.8106666666667444E-3</v>
      </c>
      <c r="G451" s="389"/>
      <c r="H451" s="400"/>
      <c r="I451" s="390"/>
      <c r="J451" s="401"/>
      <c r="K451" s="388">
        <v>66680</v>
      </c>
      <c r="L451" s="398">
        <v>0.21216528204475638</v>
      </c>
      <c r="M451" s="390"/>
      <c r="N451" s="402"/>
      <c r="O451" s="387">
        <v>10570</v>
      </c>
      <c r="P451" s="398">
        <v>0.13631477101698564</v>
      </c>
      <c r="Q451" s="387">
        <v>2198</v>
      </c>
      <c r="R451" s="398">
        <v>-0.30509010433133099</v>
      </c>
    </row>
    <row r="452" spans="2:18" s="4" customFormat="1" hidden="1" outlineLevel="1" x14ac:dyDescent="0.25">
      <c r="B452" s="114" t="s">
        <v>146</v>
      </c>
      <c r="C452" s="387">
        <v>96067</v>
      </c>
      <c r="D452" s="398">
        <v>0.19157301977127839</v>
      </c>
      <c r="E452" s="388">
        <v>31786</v>
      </c>
      <c r="F452" s="398">
        <v>0.27072839210042376</v>
      </c>
      <c r="G452" s="389"/>
      <c r="H452" s="400"/>
      <c r="I452" s="390"/>
      <c r="J452" s="401"/>
      <c r="K452" s="388">
        <v>54909</v>
      </c>
      <c r="L452" s="398">
        <v>0.21236007153739145</v>
      </c>
      <c r="M452" s="390"/>
      <c r="N452" s="402"/>
      <c r="O452" s="387">
        <v>8454</v>
      </c>
      <c r="P452" s="398">
        <v>-8.7935279634189234E-3</v>
      </c>
      <c r="Q452" s="387">
        <v>918</v>
      </c>
      <c r="R452" s="398">
        <v>-0.48657718120805371</v>
      </c>
    </row>
    <row r="453" spans="2:18" s="4" customFormat="1" hidden="1" outlineLevel="1" x14ac:dyDescent="0.25">
      <c r="B453" s="114" t="s">
        <v>129</v>
      </c>
      <c r="C453" s="387">
        <v>88159</v>
      </c>
      <c r="D453" s="398">
        <v>4.3252390419388442E-2</v>
      </c>
      <c r="E453" s="388">
        <v>31443</v>
      </c>
      <c r="F453" s="398">
        <v>0.2580219252620628</v>
      </c>
      <c r="G453" s="389"/>
      <c r="H453" s="400"/>
      <c r="I453" s="390"/>
      <c r="J453" s="401"/>
      <c r="K453" s="388">
        <v>48450</v>
      </c>
      <c r="L453" s="398">
        <v>-2.4778084177049631E-2</v>
      </c>
      <c r="M453" s="390"/>
      <c r="N453" s="402"/>
      <c r="O453" s="387">
        <v>7528</v>
      </c>
      <c r="P453" s="398">
        <v>-4.3942087884175751E-2</v>
      </c>
      <c r="Q453" s="387">
        <v>738</v>
      </c>
      <c r="R453" s="398">
        <v>-0.62250639386189266</v>
      </c>
    </row>
    <row r="454" spans="2:18" s="4" customFormat="1" hidden="1" outlineLevel="1" x14ac:dyDescent="0.25">
      <c r="B454" s="114" t="s">
        <v>130</v>
      </c>
      <c r="C454" s="387">
        <v>117849</v>
      </c>
      <c r="D454" s="398">
        <v>4.4223714756596699E-2</v>
      </c>
      <c r="E454" s="388">
        <v>43805</v>
      </c>
      <c r="F454" s="398">
        <v>9.2148894263132997E-2</v>
      </c>
      <c r="G454" s="389"/>
      <c r="H454" s="400"/>
      <c r="I454" s="390"/>
      <c r="J454" s="401"/>
      <c r="K454" s="388">
        <v>64768</v>
      </c>
      <c r="L454" s="398">
        <v>6.8602540834845627E-2</v>
      </c>
      <c r="M454" s="390"/>
      <c r="N454" s="402"/>
      <c r="O454" s="387">
        <v>7707</v>
      </c>
      <c r="P454" s="398">
        <v>-0.1449966718437985</v>
      </c>
      <c r="Q454" s="387">
        <v>1569</v>
      </c>
      <c r="R454" s="398">
        <v>-0.49792000000000003</v>
      </c>
    </row>
    <row r="455" spans="2:18" s="4" customFormat="1" hidden="1" outlineLevel="1" x14ac:dyDescent="0.25">
      <c r="B455" s="114" t="s">
        <v>131</v>
      </c>
      <c r="C455" s="387">
        <v>139341</v>
      </c>
      <c r="D455" s="398">
        <v>1.4983537775705935E-2</v>
      </c>
      <c r="E455" s="388">
        <v>46702</v>
      </c>
      <c r="F455" s="398">
        <v>4.4250162108981916E-2</v>
      </c>
      <c r="G455" s="389"/>
      <c r="H455" s="400"/>
      <c r="I455" s="390"/>
      <c r="J455" s="401"/>
      <c r="K455" s="388">
        <v>82341</v>
      </c>
      <c r="L455" s="398">
        <v>2.9185311101667333E-2</v>
      </c>
      <c r="M455" s="390"/>
      <c r="N455" s="402"/>
      <c r="O455" s="387">
        <v>8202</v>
      </c>
      <c r="P455" s="398">
        <v>3.4430571320469117E-2</v>
      </c>
      <c r="Q455" s="387">
        <v>2096</v>
      </c>
      <c r="R455" s="398">
        <v>-0.54690877648076097</v>
      </c>
    </row>
    <row r="456" spans="2:18" s="4" customFormat="1" hidden="1" outlineLevel="1" x14ac:dyDescent="0.25">
      <c r="B456" s="114" t="s">
        <v>132</v>
      </c>
      <c r="C456" s="387">
        <v>129225</v>
      </c>
      <c r="D456" s="398">
        <v>0.13595407835863527</v>
      </c>
      <c r="E456" s="388">
        <v>50112</v>
      </c>
      <c r="F456" s="398">
        <v>0.41240135287485913</v>
      </c>
      <c r="G456" s="389"/>
      <c r="H456" s="400"/>
      <c r="I456" s="390"/>
      <c r="J456" s="401"/>
      <c r="K456" s="388">
        <v>66715</v>
      </c>
      <c r="L456" s="398">
        <v>2.7950262707816531E-2</v>
      </c>
      <c r="M456" s="390"/>
      <c r="N456" s="402"/>
      <c r="O456" s="387">
        <v>11197</v>
      </c>
      <c r="P456" s="398">
        <v>9.2070613478981711E-2</v>
      </c>
      <c r="Q456" s="387">
        <v>1201</v>
      </c>
      <c r="R456" s="398">
        <v>-0.61568000000000001</v>
      </c>
    </row>
    <row r="457" spans="2:18" s="4" customFormat="1" hidden="1" outlineLevel="1" x14ac:dyDescent="0.25">
      <c r="B457" s="114" t="s">
        <v>147</v>
      </c>
      <c r="C457" s="387">
        <v>119416</v>
      </c>
      <c r="D457" s="398">
        <v>-3.5482073193386587E-2</v>
      </c>
      <c r="E457" s="388">
        <v>42810</v>
      </c>
      <c r="F457" s="398">
        <v>0.11142842307492606</v>
      </c>
      <c r="G457" s="389"/>
      <c r="H457" s="400"/>
      <c r="I457" s="390"/>
      <c r="J457" s="401"/>
      <c r="K457" s="388">
        <v>65046</v>
      </c>
      <c r="L457" s="398">
        <v>-5.2843101565343997E-2</v>
      </c>
      <c r="M457" s="390"/>
      <c r="N457" s="402"/>
      <c r="O457" s="387">
        <v>10090</v>
      </c>
      <c r="P457" s="398">
        <v>-0.26430915056507476</v>
      </c>
      <c r="Q457" s="387">
        <v>1470</v>
      </c>
      <c r="R457" s="398">
        <v>-0.49327817993795242</v>
      </c>
    </row>
    <row r="458" spans="2:18" s="4" customFormat="1" hidden="1" outlineLevel="1" x14ac:dyDescent="0.25">
      <c r="B458" s="114" t="s">
        <v>121</v>
      </c>
      <c r="C458" s="387">
        <v>124717</v>
      </c>
      <c r="D458" s="398">
        <v>-4.9898298887001258E-2</v>
      </c>
      <c r="E458" s="388">
        <v>47510</v>
      </c>
      <c r="F458" s="398">
        <v>-1.0302992073003558E-3</v>
      </c>
      <c r="G458" s="389"/>
      <c r="H458" s="400"/>
      <c r="I458" s="390"/>
      <c r="J458" s="401"/>
      <c r="K458" s="388">
        <v>66049</v>
      </c>
      <c r="L458" s="398">
        <v>-4.3003897590448759E-2</v>
      </c>
      <c r="M458" s="390"/>
      <c r="N458" s="402"/>
      <c r="O458" s="387">
        <v>9214</v>
      </c>
      <c r="P458" s="398">
        <v>-0.18510657115061468</v>
      </c>
      <c r="Q458" s="387">
        <v>1944</v>
      </c>
      <c r="R458" s="398">
        <v>-0.42553191489361697</v>
      </c>
    </row>
    <row r="459" spans="2:18" s="4" customFormat="1" hidden="1" outlineLevel="1" x14ac:dyDescent="0.25">
      <c r="B459" s="114" t="s">
        <v>122</v>
      </c>
      <c r="C459" s="387">
        <v>130214</v>
      </c>
      <c r="D459" s="398">
        <v>-1.2378077453999325E-2</v>
      </c>
      <c r="E459" s="388">
        <v>52812</v>
      </c>
      <c r="F459" s="398">
        <v>8.6912675708493703E-2</v>
      </c>
      <c r="G459" s="389"/>
      <c r="H459" s="400"/>
      <c r="I459" s="390"/>
      <c r="J459" s="401"/>
      <c r="K459" s="388">
        <v>63915</v>
      </c>
      <c r="L459" s="398">
        <v>-6.1012516894869862E-2</v>
      </c>
      <c r="M459" s="390"/>
      <c r="N459" s="402"/>
      <c r="O459" s="387">
        <v>10561</v>
      </c>
      <c r="P459" s="398">
        <v>-2.3305280680662177E-2</v>
      </c>
      <c r="Q459" s="387">
        <v>2926</v>
      </c>
      <c r="R459" s="398">
        <v>-0.33135283363802559</v>
      </c>
    </row>
    <row r="460" spans="2:18" s="4" customFormat="1" ht="15.75" collapsed="1" x14ac:dyDescent="0.25">
      <c r="B460" s="102">
        <v>1982</v>
      </c>
      <c r="C460" s="392">
        <v>1459452</v>
      </c>
      <c r="D460" s="393">
        <v>7.0293341155764244E-2</v>
      </c>
      <c r="E460" s="394">
        <v>544833</v>
      </c>
      <c r="F460" s="393">
        <v>0.11884549038935432</v>
      </c>
      <c r="G460" s="395"/>
      <c r="H460" s="403"/>
      <c r="I460" s="396"/>
      <c r="J460" s="404"/>
      <c r="K460" s="394">
        <v>780026</v>
      </c>
      <c r="L460" s="393">
        <v>7.415261822858854E-2</v>
      </c>
      <c r="M460" s="396"/>
      <c r="N460" s="405"/>
      <c r="O460" s="392">
        <v>111363</v>
      </c>
      <c r="P460" s="393">
        <v>-2.688745193988118E-2</v>
      </c>
      <c r="Q460" s="392">
        <v>23230</v>
      </c>
      <c r="R460" s="393">
        <v>-0.35511631780578534</v>
      </c>
    </row>
    <row r="461" spans="2:18" s="4" customFormat="1" hidden="1" outlineLevel="1" x14ac:dyDescent="0.25">
      <c r="B461" s="114" t="s">
        <v>123</v>
      </c>
      <c r="C461" s="387">
        <v>115439</v>
      </c>
      <c r="D461" s="398">
        <v>0.1133196385344637</v>
      </c>
      <c r="E461" s="388">
        <v>49112</v>
      </c>
      <c r="F461" s="398">
        <v>0.27989158761596999</v>
      </c>
      <c r="G461" s="389"/>
      <c r="H461" s="400"/>
      <c r="I461" s="390"/>
      <c r="J461" s="401"/>
      <c r="K461" s="388">
        <v>55632</v>
      </c>
      <c r="L461" s="398">
        <v>6.8346359917807797E-2</v>
      </c>
      <c r="M461" s="390"/>
      <c r="N461" s="402"/>
      <c r="O461" s="387">
        <v>7953</v>
      </c>
      <c r="P461" s="398">
        <v>-0.21389740041514282</v>
      </c>
      <c r="Q461" s="387">
        <v>2742</v>
      </c>
      <c r="R461" s="398">
        <v>-0.12312120243044455</v>
      </c>
    </row>
    <row r="462" spans="2:18" s="4" customFormat="1" hidden="1" outlineLevel="1" x14ac:dyDescent="0.25">
      <c r="B462" s="114" t="s">
        <v>124</v>
      </c>
      <c r="C462" s="387">
        <v>105666</v>
      </c>
      <c r="D462" s="398">
        <v>-9.0466189230133609E-2</v>
      </c>
      <c r="E462" s="388">
        <v>42756</v>
      </c>
      <c r="F462" s="398">
        <v>4.3465527760829792E-2</v>
      </c>
      <c r="G462" s="389"/>
      <c r="H462" s="400"/>
      <c r="I462" s="390"/>
      <c r="J462" s="401"/>
      <c r="K462" s="388">
        <v>52026</v>
      </c>
      <c r="L462" s="398">
        <v>-0.13788589325070011</v>
      </c>
      <c r="M462" s="390"/>
      <c r="N462" s="402"/>
      <c r="O462" s="387">
        <v>8754</v>
      </c>
      <c r="P462" s="398">
        <v>-0.21601289629231601</v>
      </c>
      <c r="Q462" s="387">
        <v>2130</v>
      </c>
      <c r="R462" s="398">
        <v>-0.42245119305856837</v>
      </c>
    </row>
    <row r="463" spans="2:18" s="4" customFormat="1" hidden="1" outlineLevel="1" x14ac:dyDescent="0.25">
      <c r="B463" s="114" t="s">
        <v>125</v>
      </c>
      <c r="C463" s="387">
        <v>112197</v>
      </c>
      <c r="D463" s="398">
        <v>-8.0744272932848249E-2</v>
      </c>
      <c r="E463" s="388">
        <v>43231</v>
      </c>
      <c r="F463" s="398">
        <v>-1.606846166101461E-2</v>
      </c>
      <c r="G463" s="389"/>
      <c r="H463" s="400"/>
      <c r="I463" s="390"/>
      <c r="J463" s="401"/>
      <c r="K463" s="388">
        <v>57262</v>
      </c>
      <c r="L463" s="398">
        <v>-0.10570045291269714</v>
      </c>
      <c r="M463" s="390"/>
      <c r="N463" s="402"/>
      <c r="O463" s="387">
        <v>8997</v>
      </c>
      <c r="P463" s="398">
        <v>-0.16197839046199702</v>
      </c>
      <c r="Q463" s="387">
        <v>2707</v>
      </c>
      <c r="R463" s="398">
        <v>-0.19169901463123318</v>
      </c>
    </row>
    <row r="464" spans="2:18" s="4" customFormat="1" hidden="1" outlineLevel="1" x14ac:dyDescent="0.25">
      <c r="B464" s="114" t="s">
        <v>126</v>
      </c>
      <c r="C464" s="387">
        <v>114349</v>
      </c>
      <c r="D464" s="398">
        <v>0.18349203063547925</v>
      </c>
      <c r="E464" s="388">
        <v>46875</v>
      </c>
      <c r="F464" s="398">
        <v>0.38237636025833854</v>
      </c>
      <c r="G464" s="389"/>
      <c r="H464" s="400"/>
      <c r="I464" s="390"/>
      <c r="J464" s="401"/>
      <c r="K464" s="388">
        <v>55009</v>
      </c>
      <c r="L464" s="398">
        <v>0.10943266845491406</v>
      </c>
      <c r="M464" s="390"/>
      <c r="N464" s="402"/>
      <c r="O464" s="387">
        <v>9302</v>
      </c>
      <c r="P464" s="398">
        <v>-1.9913602360130622E-2</v>
      </c>
      <c r="Q464" s="387">
        <v>3163</v>
      </c>
      <c r="R464" s="398">
        <v>-0.13032719274127025</v>
      </c>
    </row>
    <row r="465" spans="2:18" s="4" customFormat="1" hidden="1" outlineLevel="1" x14ac:dyDescent="0.25">
      <c r="B465" s="114" t="s">
        <v>146</v>
      </c>
      <c r="C465" s="387">
        <v>80622</v>
      </c>
      <c r="D465" s="398">
        <v>0.10229696472518457</v>
      </c>
      <c r="E465" s="388">
        <v>25014</v>
      </c>
      <c r="F465" s="398">
        <v>0.24102004365945628</v>
      </c>
      <c r="G465" s="389"/>
      <c r="H465" s="400"/>
      <c r="I465" s="390"/>
      <c r="J465" s="401"/>
      <c r="K465" s="388">
        <v>45291</v>
      </c>
      <c r="L465" s="398">
        <v>7.7920841564128818E-2</v>
      </c>
      <c r="M465" s="390"/>
      <c r="N465" s="402"/>
      <c r="O465" s="387">
        <v>8529</v>
      </c>
      <c r="P465" s="398">
        <v>-1.1015769944341391E-2</v>
      </c>
      <c r="Q465" s="387">
        <v>1788</v>
      </c>
      <c r="R465" s="398">
        <v>-0.2368758002560819</v>
      </c>
    </row>
    <row r="466" spans="2:18" s="4" customFormat="1" hidden="1" outlineLevel="1" x14ac:dyDescent="0.25">
      <c r="B466" s="114" t="s">
        <v>129</v>
      </c>
      <c r="C466" s="387">
        <v>84504</v>
      </c>
      <c r="D466" s="398">
        <v>0.17291730283430029</v>
      </c>
      <c r="E466" s="388">
        <v>24994</v>
      </c>
      <c r="F466" s="398">
        <v>0.26443061668437284</v>
      </c>
      <c r="G466" s="389"/>
      <c r="H466" s="400"/>
      <c r="I466" s="390"/>
      <c r="J466" s="401"/>
      <c r="K466" s="388">
        <v>49681</v>
      </c>
      <c r="L466" s="398">
        <v>0.24354834672473791</v>
      </c>
      <c r="M466" s="390"/>
      <c r="N466" s="402"/>
      <c r="O466" s="387">
        <v>7874</v>
      </c>
      <c r="P466" s="398">
        <v>-0.13138444567015994</v>
      </c>
      <c r="Q466" s="387">
        <v>1955</v>
      </c>
      <c r="R466" s="398">
        <v>-0.40085810603738892</v>
      </c>
    </row>
    <row r="467" spans="2:18" s="4" customFormat="1" hidden="1" outlineLevel="1" x14ac:dyDescent="0.25">
      <c r="B467" s="114" t="s">
        <v>130</v>
      </c>
      <c r="C467" s="387">
        <v>112858</v>
      </c>
      <c r="D467" s="398">
        <v>9.617700765375492E-2</v>
      </c>
      <c r="E467" s="388">
        <v>40109</v>
      </c>
      <c r="F467" s="398">
        <v>0.26518831619456185</v>
      </c>
      <c r="G467" s="389"/>
      <c r="H467" s="400"/>
      <c r="I467" s="390"/>
      <c r="J467" s="401"/>
      <c r="K467" s="388">
        <v>60610</v>
      </c>
      <c r="L467" s="398">
        <v>6.4921373978740204E-2</v>
      </c>
      <c r="M467" s="390"/>
      <c r="N467" s="402"/>
      <c r="O467" s="387">
        <v>9014</v>
      </c>
      <c r="P467" s="398">
        <v>-0.14938190053788813</v>
      </c>
      <c r="Q467" s="387">
        <v>3125</v>
      </c>
      <c r="R467" s="398">
        <v>-0.16488508818813463</v>
      </c>
    </row>
    <row r="468" spans="2:18" s="4" customFormat="1" hidden="1" outlineLevel="1" x14ac:dyDescent="0.25">
      <c r="B468" s="114" t="s">
        <v>131</v>
      </c>
      <c r="C468" s="387">
        <v>137284</v>
      </c>
      <c r="D468" s="398">
        <v>0.19873563619852597</v>
      </c>
      <c r="E468" s="388">
        <v>44723</v>
      </c>
      <c r="F468" s="398">
        <v>0.27423214998005574</v>
      </c>
      <c r="G468" s="389"/>
      <c r="H468" s="400"/>
      <c r="I468" s="390"/>
      <c r="J468" s="401"/>
      <c r="K468" s="388">
        <v>80006</v>
      </c>
      <c r="L468" s="398">
        <v>0.24321720483575215</v>
      </c>
      <c r="M468" s="390"/>
      <c r="N468" s="402"/>
      <c r="O468" s="387">
        <v>7929</v>
      </c>
      <c r="P468" s="398">
        <v>-0.23079161816065197</v>
      </c>
      <c r="Q468" s="387">
        <v>4626</v>
      </c>
      <c r="R468" s="398">
        <v>-2.8967254408060472E-2</v>
      </c>
    </row>
    <row r="469" spans="2:18" s="4" customFormat="1" hidden="1" outlineLevel="1" x14ac:dyDescent="0.25">
      <c r="B469" s="114" t="s">
        <v>132</v>
      </c>
      <c r="C469" s="387">
        <v>113759</v>
      </c>
      <c r="D469" s="398">
        <v>0.13847801285002292</v>
      </c>
      <c r="E469" s="388">
        <v>35480</v>
      </c>
      <c r="F469" s="398">
        <v>0.3145122448223483</v>
      </c>
      <c r="G469" s="389"/>
      <c r="H469" s="400"/>
      <c r="I469" s="390"/>
      <c r="J469" s="401"/>
      <c r="K469" s="388">
        <v>64901</v>
      </c>
      <c r="L469" s="398">
        <v>0.11351119499013462</v>
      </c>
      <c r="M469" s="390"/>
      <c r="N469" s="402"/>
      <c r="O469" s="387">
        <v>10253</v>
      </c>
      <c r="P469" s="398">
        <v>-7.2462457029129679E-2</v>
      </c>
      <c r="Q469" s="387">
        <v>3125</v>
      </c>
      <c r="R469" s="398">
        <v>-0.13001113585746105</v>
      </c>
    </row>
    <row r="470" spans="2:18" s="4" customFormat="1" hidden="1" outlineLevel="1" x14ac:dyDescent="0.25">
      <c r="B470" s="114" t="s">
        <v>147</v>
      </c>
      <c r="C470" s="387">
        <v>123809</v>
      </c>
      <c r="D470" s="398">
        <v>0.39330407382399279</v>
      </c>
      <c r="E470" s="388">
        <v>38518</v>
      </c>
      <c r="F470" s="398">
        <v>0.48517447464815877</v>
      </c>
      <c r="G470" s="389"/>
      <c r="H470" s="400"/>
      <c r="I470" s="390"/>
      <c r="J470" s="401"/>
      <c r="K470" s="388">
        <v>68675</v>
      </c>
      <c r="L470" s="398">
        <v>0.3796532535106576</v>
      </c>
      <c r="M470" s="390"/>
      <c r="N470" s="402"/>
      <c r="O470" s="387">
        <v>13715</v>
      </c>
      <c r="P470" s="398">
        <v>0.24874806519165982</v>
      </c>
      <c r="Q470" s="387">
        <v>2901</v>
      </c>
      <c r="R470" s="398">
        <v>0.33995381062355667</v>
      </c>
    </row>
    <row r="471" spans="2:18" s="4" customFormat="1" hidden="1" outlineLevel="1" x14ac:dyDescent="0.25">
      <c r="B471" s="114" t="s">
        <v>121</v>
      </c>
      <c r="C471" s="387">
        <v>131267</v>
      </c>
      <c r="D471" s="398">
        <v>0.35891383790386855</v>
      </c>
      <c r="E471" s="388">
        <v>47559</v>
      </c>
      <c r="F471" s="398">
        <v>0.41814766221374056</v>
      </c>
      <c r="G471" s="389"/>
      <c r="H471" s="400"/>
      <c r="I471" s="390"/>
      <c r="J471" s="401"/>
      <c r="K471" s="388">
        <v>69017</v>
      </c>
      <c r="L471" s="398">
        <v>0.3774473605428601</v>
      </c>
      <c r="M471" s="390"/>
      <c r="N471" s="402"/>
      <c r="O471" s="387">
        <v>11307</v>
      </c>
      <c r="P471" s="398">
        <v>9.1830822711471694E-2</v>
      </c>
      <c r="Q471" s="387">
        <v>3384</v>
      </c>
      <c r="R471" s="398">
        <v>0.30153846153846153</v>
      </c>
    </row>
    <row r="472" spans="2:18" s="4" customFormat="1" hidden="1" outlineLevel="1" x14ac:dyDescent="0.25">
      <c r="B472" s="114" t="s">
        <v>122</v>
      </c>
      <c r="C472" s="387">
        <v>131846</v>
      </c>
      <c r="D472" s="398">
        <v>0.28064262333297729</v>
      </c>
      <c r="E472" s="388">
        <v>48589</v>
      </c>
      <c r="F472" s="398">
        <v>0.38774169594150742</v>
      </c>
      <c r="G472" s="389"/>
      <c r="H472" s="400"/>
      <c r="I472" s="390"/>
      <c r="J472" s="401"/>
      <c r="K472" s="388">
        <v>68068</v>
      </c>
      <c r="L472" s="398">
        <v>0.2173259889834751</v>
      </c>
      <c r="M472" s="390"/>
      <c r="N472" s="402"/>
      <c r="O472" s="387">
        <v>10813</v>
      </c>
      <c r="P472" s="398">
        <v>0.18876429199648204</v>
      </c>
      <c r="Q472" s="387">
        <v>4376</v>
      </c>
      <c r="R472" s="398">
        <v>0.49453551912568305</v>
      </c>
    </row>
    <row r="473" spans="2:18" s="4" customFormat="1" ht="15.75" collapsed="1" x14ac:dyDescent="0.25">
      <c r="B473" s="102">
        <v>1981</v>
      </c>
      <c r="C473" s="392">
        <v>1363600</v>
      </c>
      <c r="D473" s="393">
        <v>0.14633028872626697</v>
      </c>
      <c r="E473" s="394">
        <v>486960</v>
      </c>
      <c r="F473" s="393">
        <v>0.26354792924588266</v>
      </c>
      <c r="G473" s="395"/>
      <c r="H473" s="403"/>
      <c r="I473" s="396"/>
      <c r="J473" s="404"/>
      <c r="K473" s="394">
        <v>726178</v>
      </c>
      <c r="L473" s="393">
        <v>0.12873958775353489</v>
      </c>
      <c r="M473" s="396"/>
      <c r="N473" s="405"/>
      <c r="O473" s="392">
        <v>114440</v>
      </c>
      <c r="P473" s="393">
        <v>-5.882739960359562E-2</v>
      </c>
      <c r="Q473" s="392">
        <v>36022</v>
      </c>
      <c r="R473" s="393">
        <v>-8.1024542068472871E-2</v>
      </c>
    </row>
    <row r="474" spans="2:18" s="4" customFormat="1" hidden="1" outlineLevel="1" x14ac:dyDescent="0.25">
      <c r="B474" s="114" t="s">
        <v>123</v>
      </c>
      <c r="C474" s="387">
        <v>103689</v>
      </c>
      <c r="D474" s="398">
        <v>-0.23626118660921447</v>
      </c>
      <c r="E474" s="388">
        <v>38372</v>
      </c>
      <c r="F474" s="398">
        <v>-3.8946076589776335E-2</v>
      </c>
      <c r="G474" s="389"/>
      <c r="H474" s="400"/>
      <c r="I474" s="390"/>
      <c r="J474" s="401"/>
      <c r="K474" s="388">
        <v>52073</v>
      </c>
      <c r="L474" s="398">
        <v>-0.32043535568402781</v>
      </c>
      <c r="M474" s="390"/>
      <c r="N474" s="402"/>
      <c r="O474" s="387">
        <v>10117</v>
      </c>
      <c r="P474" s="398">
        <v>-0.29251748251748255</v>
      </c>
      <c r="Q474" s="387">
        <v>3127</v>
      </c>
      <c r="R474" s="398">
        <v>-0.363266137242924</v>
      </c>
    </row>
    <row r="475" spans="2:18" s="4" customFormat="1" hidden="1" outlineLevel="1" x14ac:dyDescent="0.25">
      <c r="B475" s="114" t="s">
        <v>124</v>
      </c>
      <c r="C475" s="387">
        <v>116176</v>
      </c>
      <c r="D475" s="398">
        <v>-8.9379913622147811E-2</v>
      </c>
      <c r="E475" s="388">
        <v>40975</v>
      </c>
      <c r="F475" s="398">
        <v>7.2279067333106628E-2</v>
      </c>
      <c r="G475" s="389"/>
      <c r="H475" s="400"/>
      <c r="I475" s="390"/>
      <c r="J475" s="401"/>
      <c r="K475" s="388">
        <v>60347</v>
      </c>
      <c r="L475" s="398">
        <v>-0.14542030134813644</v>
      </c>
      <c r="M475" s="390"/>
      <c r="N475" s="402"/>
      <c r="O475" s="387">
        <v>11166</v>
      </c>
      <c r="P475" s="398">
        <v>-0.18430856892395353</v>
      </c>
      <c r="Q475" s="387">
        <v>3688</v>
      </c>
      <c r="R475" s="398">
        <v>-0.2712902588421261</v>
      </c>
    </row>
    <row r="476" spans="2:18" s="4" customFormat="1" hidden="1" outlineLevel="1" x14ac:dyDescent="0.25">
      <c r="B476" s="114" t="s">
        <v>125</v>
      </c>
      <c r="C476" s="387">
        <v>122052</v>
      </c>
      <c r="D476" s="398">
        <v>-0.12485569856236334</v>
      </c>
      <c r="E476" s="388">
        <v>43937</v>
      </c>
      <c r="F476" s="398">
        <v>5.6940101034399726E-2</v>
      </c>
      <c r="G476" s="389"/>
      <c r="H476" s="400"/>
      <c r="I476" s="390"/>
      <c r="J476" s="401"/>
      <c r="K476" s="388">
        <v>64030</v>
      </c>
      <c r="L476" s="398">
        <v>-0.18180888854813571</v>
      </c>
      <c r="M476" s="390"/>
      <c r="N476" s="402"/>
      <c r="O476" s="387">
        <v>10736</v>
      </c>
      <c r="P476" s="398">
        <v>-0.21937031920308292</v>
      </c>
      <c r="Q476" s="387">
        <v>3349</v>
      </c>
      <c r="R476" s="398">
        <v>-0.43082936777702241</v>
      </c>
    </row>
    <row r="477" spans="2:18" s="4" customFormat="1" hidden="1" outlineLevel="1" x14ac:dyDescent="0.25">
      <c r="B477" s="114" t="s">
        <v>126</v>
      </c>
      <c r="C477" s="387">
        <v>96620</v>
      </c>
      <c r="D477" s="398">
        <v>-0.15709948703632626</v>
      </c>
      <c r="E477" s="388">
        <v>33909</v>
      </c>
      <c r="F477" s="398">
        <v>0.23215843023255811</v>
      </c>
      <c r="G477" s="389"/>
      <c r="H477" s="400"/>
      <c r="I477" s="390"/>
      <c r="J477" s="401"/>
      <c r="K477" s="388">
        <v>49583</v>
      </c>
      <c r="L477" s="398">
        <v>-0.29338748753028354</v>
      </c>
      <c r="M477" s="390"/>
      <c r="N477" s="402"/>
      <c r="O477" s="387">
        <v>9491</v>
      </c>
      <c r="P477" s="398">
        <v>-0.23075052682768682</v>
      </c>
      <c r="Q477" s="387">
        <v>3637</v>
      </c>
      <c r="R477" s="398">
        <v>-0.20934782608695657</v>
      </c>
    </row>
    <row r="478" spans="2:18" s="4" customFormat="1" hidden="1" outlineLevel="1" x14ac:dyDescent="0.25">
      <c r="B478" s="114" t="s">
        <v>146</v>
      </c>
      <c r="C478" s="387">
        <v>73140</v>
      </c>
      <c r="D478" s="398">
        <v>-0.10914605181422876</v>
      </c>
      <c r="E478" s="388">
        <v>20156</v>
      </c>
      <c r="F478" s="398">
        <v>0.11266905879105704</v>
      </c>
      <c r="G478" s="389"/>
      <c r="H478" s="400"/>
      <c r="I478" s="390"/>
      <c r="J478" s="401"/>
      <c r="K478" s="388">
        <v>42017</v>
      </c>
      <c r="L478" s="398">
        <v>-0.17705701470905066</v>
      </c>
      <c r="M478" s="390"/>
      <c r="N478" s="402"/>
      <c r="O478" s="387">
        <v>8624</v>
      </c>
      <c r="P478" s="398">
        <v>-0.1449534007535197</v>
      </c>
      <c r="Q478" s="387">
        <v>2343</v>
      </c>
      <c r="R478" s="398">
        <v>-0.17587055926837847</v>
      </c>
    </row>
    <row r="479" spans="2:18" s="4" customFormat="1" hidden="1" outlineLevel="1" x14ac:dyDescent="0.25">
      <c r="B479" s="114" t="s">
        <v>129</v>
      </c>
      <c r="C479" s="387">
        <v>72046</v>
      </c>
      <c r="D479" s="398">
        <v>-5.6890773903026548E-2</v>
      </c>
      <c r="E479" s="388">
        <v>19767</v>
      </c>
      <c r="F479" s="398">
        <v>0.16874593507952462</v>
      </c>
      <c r="G479" s="389"/>
      <c r="H479" s="400"/>
      <c r="I479" s="390"/>
      <c r="J479" s="401"/>
      <c r="K479" s="388">
        <v>39951</v>
      </c>
      <c r="L479" s="398">
        <v>-0.11945956668356439</v>
      </c>
      <c r="M479" s="390"/>
      <c r="N479" s="402"/>
      <c r="O479" s="387">
        <v>9065</v>
      </c>
      <c r="P479" s="398">
        <v>-0.16850119244175377</v>
      </c>
      <c r="Q479" s="387">
        <v>3263</v>
      </c>
      <c r="R479" s="398">
        <v>1.7779164067373676E-2</v>
      </c>
    </row>
    <row r="480" spans="2:18" s="4" customFormat="1" hidden="1" outlineLevel="1" x14ac:dyDescent="0.25">
      <c r="B480" s="114" t="s">
        <v>130</v>
      </c>
      <c r="C480" s="387">
        <v>102956</v>
      </c>
      <c r="D480" s="398">
        <v>-3.5152333024075277E-2</v>
      </c>
      <c r="E480" s="388">
        <v>31702</v>
      </c>
      <c r="F480" s="398">
        <v>0.23981228001564325</v>
      </c>
      <c r="G480" s="389"/>
      <c r="H480" s="400"/>
      <c r="I480" s="390"/>
      <c r="J480" s="401"/>
      <c r="K480" s="388">
        <v>56915</v>
      </c>
      <c r="L480" s="398">
        <v>-0.13517497074957074</v>
      </c>
      <c r="M480" s="390"/>
      <c r="N480" s="402"/>
      <c r="O480" s="387">
        <v>10597</v>
      </c>
      <c r="P480" s="398">
        <v>-7.1985287678430709E-2</v>
      </c>
      <c r="Q480" s="387">
        <v>3742</v>
      </c>
      <c r="R480" s="398">
        <v>-4.2231891476836481E-2</v>
      </c>
    </row>
    <row r="481" spans="2:18" s="4" customFormat="1" hidden="1" outlineLevel="1" x14ac:dyDescent="0.25">
      <c r="B481" s="114" t="s">
        <v>131</v>
      </c>
      <c r="C481" s="387">
        <v>114524</v>
      </c>
      <c r="D481" s="398">
        <v>-2.1608057714425088E-3</v>
      </c>
      <c r="E481" s="388">
        <v>35098</v>
      </c>
      <c r="F481" s="398">
        <v>0.35028661562728436</v>
      </c>
      <c r="G481" s="389"/>
      <c r="H481" s="400"/>
      <c r="I481" s="390"/>
      <c r="J481" s="401"/>
      <c r="K481" s="388">
        <v>64354</v>
      </c>
      <c r="L481" s="398">
        <v>-0.11764060657580822</v>
      </c>
      <c r="M481" s="390"/>
      <c r="N481" s="402"/>
      <c r="O481" s="387">
        <v>10308</v>
      </c>
      <c r="P481" s="398">
        <v>-6.3930257900472243E-2</v>
      </c>
      <c r="Q481" s="387">
        <v>4764</v>
      </c>
      <c r="R481" s="398">
        <v>-1.4276846679081356E-2</v>
      </c>
    </row>
    <row r="482" spans="2:18" s="4" customFormat="1" hidden="1" outlineLevel="1" x14ac:dyDescent="0.25">
      <c r="B482" s="114" t="s">
        <v>132</v>
      </c>
      <c r="C482" s="387">
        <v>99922</v>
      </c>
      <c r="D482" s="398">
        <v>-5.7250684026795007E-2</v>
      </c>
      <c r="E482" s="388">
        <v>26991</v>
      </c>
      <c r="F482" s="398">
        <v>0.12947231870109221</v>
      </c>
      <c r="G482" s="389"/>
      <c r="H482" s="400"/>
      <c r="I482" s="390"/>
      <c r="J482" s="401"/>
      <c r="K482" s="388">
        <v>58285</v>
      </c>
      <c r="L482" s="398">
        <v>-0.11861664322763088</v>
      </c>
      <c r="M482" s="390"/>
      <c r="N482" s="402"/>
      <c r="O482" s="387">
        <v>11054</v>
      </c>
      <c r="P482" s="398">
        <v>-7.8141939788174519E-2</v>
      </c>
      <c r="Q482" s="387">
        <v>3592</v>
      </c>
      <c r="R482" s="398">
        <v>-9.5897306821042028E-2</v>
      </c>
    </row>
    <row r="483" spans="2:18" s="4" customFormat="1" hidden="1" outlineLevel="1" x14ac:dyDescent="0.25">
      <c r="B483" s="114" t="s">
        <v>147</v>
      </c>
      <c r="C483" s="387">
        <v>88860</v>
      </c>
      <c r="D483" s="398">
        <v>-0.18540587615162485</v>
      </c>
      <c r="E483" s="388">
        <v>25935</v>
      </c>
      <c r="F483" s="398">
        <v>-1.6552467472477073E-3</v>
      </c>
      <c r="G483" s="389"/>
      <c r="H483" s="400"/>
      <c r="I483" s="390"/>
      <c r="J483" s="401"/>
      <c r="K483" s="388">
        <v>49777</v>
      </c>
      <c r="L483" s="398">
        <v>-0.25053826580544136</v>
      </c>
      <c r="M483" s="390"/>
      <c r="N483" s="402"/>
      <c r="O483" s="387">
        <v>10983</v>
      </c>
      <c r="P483" s="398">
        <v>-0.14013935645502229</v>
      </c>
      <c r="Q483" s="387">
        <v>2165</v>
      </c>
      <c r="R483" s="398">
        <v>-0.44728108246106713</v>
      </c>
    </row>
    <row r="484" spans="2:18" s="4" customFormat="1" hidden="1" outlineLevel="1" x14ac:dyDescent="0.25">
      <c r="B484" s="114" t="s">
        <v>121</v>
      </c>
      <c r="C484" s="387">
        <v>96597</v>
      </c>
      <c r="D484" s="398">
        <v>-6.635286385339545E-2</v>
      </c>
      <c r="E484" s="388">
        <v>33536</v>
      </c>
      <c r="F484" s="398">
        <v>5.4359103342031645E-2</v>
      </c>
      <c r="G484" s="389"/>
      <c r="H484" s="400"/>
      <c r="I484" s="390"/>
      <c r="J484" s="401"/>
      <c r="K484" s="388">
        <v>50105</v>
      </c>
      <c r="L484" s="398">
        <v>-9.3958517929151331E-2</v>
      </c>
      <c r="M484" s="390"/>
      <c r="N484" s="402"/>
      <c r="O484" s="387">
        <v>10356</v>
      </c>
      <c r="P484" s="398">
        <v>-0.12718078381795195</v>
      </c>
      <c r="Q484" s="387">
        <v>2600</v>
      </c>
      <c r="R484" s="398">
        <v>-0.4208064156827801</v>
      </c>
    </row>
    <row r="485" spans="2:18" s="4" customFormat="1" hidden="1" outlineLevel="1" x14ac:dyDescent="0.25">
      <c r="B485" s="114" t="s">
        <v>122</v>
      </c>
      <c r="C485" s="387">
        <v>102953</v>
      </c>
      <c r="D485" s="398">
        <v>-3.7057475564700959E-2</v>
      </c>
      <c r="E485" s="388">
        <v>35013</v>
      </c>
      <c r="F485" s="398">
        <v>-1.6571637221582503E-2</v>
      </c>
      <c r="G485" s="389"/>
      <c r="H485" s="400"/>
      <c r="I485" s="390"/>
      <c r="J485" s="401"/>
      <c r="K485" s="388">
        <v>55916</v>
      </c>
      <c r="L485" s="398">
        <v>-1.0090995999008645E-2</v>
      </c>
      <c r="M485" s="390"/>
      <c r="N485" s="402"/>
      <c r="O485" s="387">
        <v>9096</v>
      </c>
      <c r="P485" s="398">
        <v>-0.15362426723736855</v>
      </c>
      <c r="Q485" s="387">
        <v>2928</v>
      </c>
      <c r="R485" s="398">
        <v>-0.28217700416768821</v>
      </c>
    </row>
    <row r="486" spans="2:18" s="4" customFormat="1" ht="15.75" collapsed="1" x14ac:dyDescent="0.25">
      <c r="B486" s="102">
        <v>1980</v>
      </c>
      <c r="C486" s="392">
        <v>1189535</v>
      </c>
      <c r="D486" s="393">
        <v>-0.10078609921979709</v>
      </c>
      <c r="E486" s="394">
        <v>385391</v>
      </c>
      <c r="F486" s="393">
        <v>9.7648573365308522E-2</v>
      </c>
      <c r="G486" s="395"/>
      <c r="H486" s="403"/>
      <c r="I486" s="396"/>
      <c r="J486" s="404"/>
      <c r="K486" s="394">
        <v>643353</v>
      </c>
      <c r="L486" s="393">
        <v>-0.17005664512749996</v>
      </c>
      <c r="M486" s="396"/>
      <c r="N486" s="405"/>
      <c r="O486" s="392">
        <v>121593</v>
      </c>
      <c r="P486" s="393">
        <v>-0.16070405522001729</v>
      </c>
      <c r="Q486" s="392">
        <v>39198</v>
      </c>
      <c r="R486" s="393">
        <v>-0.24186217434191437</v>
      </c>
    </row>
    <row r="487" spans="2:18" s="4" customFormat="1" hidden="1" outlineLevel="1" x14ac:dyDescent="0.25">
      <c r="B487" s="114" t="s">
        <v>123</v>
      </c>
      <c r="C487" s="387">
        <v>135765</v>
      </c>
      <c r="D487" s="398">
        <v>0.1004790506529194</v>
      </c>
      <c r="E487" s="388">
        <v>39927</v>
      </c>
      <c r="F487" s="398">
        <v>2.2592062655319989E-3</v>
      </c>
      <c r="G487" s="389"/>
      <c r="H487" s="400"/>
      <c r="I487" s="390"/>
      <c r="J487" s="401"/>
      <c r="K487" s="388">
        <v>76627</v>
      </c>
      <c r="L487" s="398">
        <v>0.14513935589927529</v>
      </c>
      <c r="M487" s="390"/>
      <c r="N487" s="402"/>
      <c r="O487" s="387">
        <v>14300</v>
      </c>
      <c r="P487" s="398">
        <v>7.5026311832807169E-2</v>
      </c>
      <c r="Q487" s="387">
        <v>4911</v>
      </c>
      <c r="R487" s="398">
        <v>0.48144796380090504</v>
      </c>
    </row>
    <row r="488" spans="2:18" s="4" customFormat="1" hidden="1" outlineLevel="1" x14ac:dyDescent="0.25">
      <c r="B488" s="114" t="s">
        <v>124</v>
      </c>
      <c r="C488" s="387">
        <v>127579</v>
      </c>
      <c r="D488" s="398">
        <v>0.11994908484396261</v>
      </c>
      <c r="E488" s="388">
        <v>38213</v>
      </c>
      <c r="F488" s="398">
        <v>0.10987510891664254</v>
      </c>
      <c r="G488" s="389"/>
      <c r="H488" s="400"/>
      <c r="I488" s="390"/>
      <c r="J488" s="401"/>
      <c r="K488" s="388">
        <v>70616</v>
      </c>
      <c r="L488" s="398">
        <v>0.12347466390899697</v>
      </c>
      <c r="M488" s="390"/>
      <c r="N488" s="402"/>
      <c r="O488" s="387">
        <v>13689</v>
      </c>
      <c r="P488" s="398">
        <v>3.371692443011165E-3</v>
      </c>
      <c r="Q488" s="387">
        <v>5061</v>
      </c>
      <c r="R488" s="398">
        <v>0.69434214931369276</v>
      </c>
    </row>
    <row r="489" spans="2:18" s="4" customFormat="1" hidden="1" outlineLevel="1" x14ac:dyDescent="0.25">
      <c r="B489" s="114" t="s">
        <v>125</v>
      </c>
      <c r="C489" s="387">
        <v>139465</v>
      </c>
      <c r="D489" s="398">
        <v>0.1061978489165265</v>
      </c>
      <c r="E489" s="388">
        <v>41570</v>
      </c>
      <c r="F489" s="398">
        <v>1.4545809537755749E-2</v>
      </c>
      <c r="G489" s="389"/>
      <c r="H489" s="400"/>
      <c r="I489" s="390"/>
      <c r="J489" s="401"/>
      <c r="K489" s="388">
        <v>78258</v>
      </c>
      <c r="L489" s="398">
        <v>0.16427636277076885</v>
      </c>
      <c r="M489" s="390"/>
      <c r="N489" s="402"/>
      <c r="O489" s="387">
        <v>13753</v>
      </c>
      <c r="P489" s="398">
        <v>-3.4402864565049485E-2</v>
      </c>
      <c r="Q489" s="387">
        <v>5884</v>
      </c>
      <c r="R489" s="398">
        <v>0.61515234696678567</v>
      </c>
    </row>
    <row r="490" spans="2:18" s="4" customFormat="1" hidden="1" outlineLevel="1" x14ac:dyDescent="0.25">
      <c r="B490" s="114" t="s">
        <v>126</v>
      </c>
      <c r="C490" s="387">
        <v>114628</v>
      </c>
      <c r="D490" s="398">
        <v>0.23493605972786336</v>
      </c>
      <c r="E490" s="388">
        <v>27520</v>
      </c>
      <c r="F490" s="398">
        <v>8.7661054462097932E-2</v>
      </c>
      <c r="G490" s="389"/>
      <c r="H490" s="400"/>
      <c r="I490" s="390"/>
      <c r="J490" s="401"/>
      <c r="K490" s="388">
        <v>70170</v>
      </c>
      <c r="L490" s="398">
        <v>0.34211885316450852</v>
      </c>
      <c r="M490" s="390"/>
      <c r="N490" s="402"/>
      <c r="O490" s="387">
        <v>12338</v>
      </c>
      <c r="P490" s="398">
        <v>-1.3196832760137611E-2</v>
      </c>
      <c r="Q490" s="387">
        <v>4600</v>
      </c>
      <c r="R490" s="398">
        <v>0.68313208927918034</v>
      </c>
    </row>
    <row r="491" spans="2:18" s="4" customFormat="1" hidden="1" outlineLevel="1" x14ac:dyDescent="0.25">
      <c r="B491" s="114" t="s">
        <v>146</v>
      </c>
      <c r="C491" s="387">
        <v>82101</v>
      </c>
      <c r="D491" s="398">
        <v>2.8306258689144714E-2</v>
      </c>
      <c r="E491" s="388">
        <v>18115</v>
      </c>
      <c r="F491" s="398">
        <v>6.8479414887342216E-2</v>
      </c>
      <c r="G491" s="389"/>
      <c r="H491" s="400"/>
      <c r="I491" s="390"/>
      <c r="J491" s="401"/>
      <c r="K491" s="388">
        <v>51057</v>
      </c>
      <c r="L491" s="398">
        <v>1.8898423468369563E-2</v>
      </c>
      <c r="M491" s="390"/>
      <c r="N491" s="402"/>
      <c r="O491" s="387">
        <v>10086</v>
      </c>
      <c r="P491" s="398">
        <v>-0.11712184873949583</v>
      </c>
      <c r="Q491" s="387">
        <v>2843</v>
      </c>
      <c r="R491" s="398">
        <v>1.1012564671101255</v>
      </c>
    </row>
    <row r="492" spans="2:18" s="4" customFormat="1" hidden="1" outlineLevel="1" x14ac:dyDescent="0.25">
      <c r="B492" s="114" t="s">
        <v>129</v>
      </c>
      <c r="C492" s="387">
        <v>76392</v>
      </c>
      <c r="D492" s="398">
        <v>-1.143951550287281E-2</v>
      </c>
      <c r="E492" s="388">
        <v>16913</v>
      </c>
      <c r="F492" s="398">
        <v>7.3841269841269819E-2</v>
      </c>
      <c r="G492" s="389"/>
      <c r="H492" s="400"/>
      <c r="I492" s="390"/>
      <c r="J492" s="401"/>
      <c r="K492" s="388">
        <v>45371</v>
      </c>
      <c r="L492" s="398">
        <v>-5.2935896633059865E-2</v>
      </c>
      <c r="M492" s="390"/>
      <c r="N492" s="402"/>
      <c r="O492" s="387">
        <v>10902</v>
      </c>
      <c r="P492" s="398">
        <v>-0.11214268262887861</v>
      </c>
      <c r="Q492" s="387">
        <v>3206</v>
      </c>
      <c r="R492" s="398">
        <v>1.3925373134328356</v>
      </c>
    </row>
    <row r="493" spans="2:18" s="4" customFormat="1" hidden="1" outlineLevel="1" x14ac:dyDescent="0.25">
      <c r="B493" s="114" t="s">
        <v>130</v>
      </c>
      <c r="C493" s="387">
        <v>106707</v>
      </c>
      <c r="D493" s="398">
        <v>-9.4498612560780071E-2</v>
      </c>
      <c r="E493" s="388">
        <v>25570</v>
      </c>
      <c r="F493" s="398">
        <v>-0.19403643699174178</v>
      </c>
      <c r="G493" s="389"/>
      <c r="H493" s="400"/>
      <c r="I493" s="390"/>
      <c r="J493" s="401"/>
      <c r="K493" s="388">
        <v>65811</v>
      </c>
      <c r="L493" s="398">
        <v>-5.8403559727011278E-2</v>
      </c>
      <c r="M493" s="390"/>
      <c r="N493" s="402"/>
      <c r="O493" s="387">
        <v>11419</v>
      </c>
      <c r="P493" s="398">
        <v>-0.14866174606724825</v>
      </c>
      <c r="Q493" s="387">
        <v>3907</v>
      </c>
      <c r="R493" s="398">
        <v>0.38989683386695129</v>
      </c>
    </row>
    <row r="494" spans="2:18" s="4" customFormat="1" hidden="1" outlineLevel="1" x14ac:dyDescent="0.25">
      <c r="B494" s="114" t="s">
        <v>131</v>
      </c>
      <c r="C494" s="387">
        <v>114772</v>
      </c>
      <c r="D494" s="398">
        <v>-0.11710450401938532</v>
      </c>
      <c r="E494" s="388">
        <v>25993</v>
      </c>
      <c r="F494" s="398">
        <v>-0.20065809705393933</v>
      </c>
      <c r="G494" s="389"/>
      <c r="H494" s="400"/>
      <c r="I494" s="390"/>
      <c r="J494" s="401"/>
      <c r="K494" s="388">
        <v>72934</v>
      </c>
      <c r="L494" s="398">
        <v>-8.3283056812468614E-2</v>
      </c>
      <c r="M494" s="390"/>
      <c r="N494" s="402"/>
      <c r="O494" s="387">
        <v>11012</v>
      </c>
      <c r="P494" s="398">
        <v>-0.22171178175136053</v>
      </c>
      <c r="Q494" s="387">
        <v>4833</v>
      </c>
      <c r="R494" s="398">
        <v>0.28264331210191074</v>
      </c>
    </row>
    <row r="495" spans="2:18" s="4" customFormat="1" hidden="1" outlineLevel="1" x14ac:dyDescent="0.25">
      <c r="B495" s="114" t="s">
        <v>132</v>
      </c>
      <c r="C495" s="387">
        <v>105990</v>
      </c>
      <c r="D495" s="398">
        <v>-3.843885799305069E-2</v>
      </c>
      <c r="E495" s="388">
        <v>23897</v>
      </c>
      <c r="F495" s="398">
        <v>-5.2345639846135494E-2</v>
      </c>
      <c r="G495" s="389"/>
      <c r="H495" s="400"/>
      <c r="I495" s="390"/>
      <c r="J495" s="401"/>
      <c r="K495" s="388">
        <v>66129</v>
      </c>
      <c r="L495" s="398">
        <v>-4.0607590529247894E-2</v>
      </c>
      <c r="M495" s="390"/>
      <c r="N495" s="402"/>
      <c r="O495" s="387">
        <v>11991</v>
      </c>
      <c r="P495" s="398">
        <v>-0.16123391158365974</v>
      </c>
      <c r="Q495" s="387">
        <v>3973</v>
      </c>
      <c r="R495" s="398">
        <v>1.2245240761478162</v>
      </c>
    </row>
    <row r="496" spans="2:18" s="4" customFormat="1" hidden="1" outlineLevel="1" x14ac:dyDescent="0.25">
      <c r="B496" s="114" t="s">
        <v>147</v>
      </c>
      <c r="C496" s="387">
        <v>109085</v>
      </c>
      <c r="D496" s="398">
        <v>-9.8426368249665219E-2</v>
      </c>
      <c r="E496" s="388">
        <v>25978</v>
      </c>
      <c r="F496" s="398">
        <v>-0.17430551141059059</v>
      </c>
      <c r="G496" s="389"/>
      <c r="H496" s="400"/>
      <c r="I496" s="390"/>
      <c r="J496" s="401"/>
      <c r="K496" s="388">
        <v>66417</v>
      </c>
      <c r="L496" s="398">
        <v>-8.6988796480857777E-2</v>
      </c>
      <c r="M496" s="390"/>
      <c r="N496" s="402"/>
      <c r="O496" s="387">
        <v>12773</v>
      </c>
      <c r="P496" s="398">
        <v>-8.6794880960892273E-2</v>
      </c>
      <c r="Q496" s="387">
        <v>3917</v>
      </c>
      <c r="R496" s="398">
        <v>0.39892857142857152</v>
      </c>
    </row>
    <row r="497" spans="2:18" s="4" customFormat="1" hidden="1" outlineLevel="1" x14ac:dyDescent="0.25">
      <c r="B497" s="114" t="s">
        <v>121</v>
      </c>
      <c r="C497" s="387">
        <v>103462</v>
      </c>
      <c r="D497" s="398">
        <v>-0.19571199800991934</v>
      </c>
      <c r="E497" s="388">
        <v>31807</v>
      </c>
      <c r="F497" s="398">
        <v>-0.15418162478393826</v>
      </c>
      <c r="G497" s="389"/>
      <c r="H497" s="400"/>
      <c r="I497" s="390"/>
      <c r="J497" s="401"/>
      <c r="K497" s="388">
        <v>55301</v>
      </c>
      <c r="L497" s="398">
        <v>-0.25533576612848929</v>
      </c>
      <c r="M497" s="390"/>
      <c r="N497" s="402"/>
      <c r="O497" s="387">
        <v>11865</v>
      </c>
      <c r="P497" s="398">
        <v>-6.2203604173253213E-2</v>
      </c>
      <c r="Q497" s="387">
        <v>4489</v>
      </c>
      <c r="R497" s="398">
        <v>9.0092277804759702E-2</v>
      </c>
    </row>
    <row r="498" spans="2:18" s="4" customFormat="1" hidden="1" outlineLevel="1" x14ac:dyDescent="0.25">
      <c r="B498" s="114" t="s">
        <v>122</v>
      </c>
      <c r="C498" s="387">
        <v>106915</v>
      </c>
      <c r="D498" s="398">
        <v>-0.17369966767138112</v>
      </c>
      <c r="E498" s="388">
        <v>35603</v>
      </c>
      <c r="F498" s="398">
        <v>-0.12030539632338411</v>
      </c>
      <c r="G498" s="389"/>
      <c r="H498" s="400"/>
      <c r="I498" s="390"/>
      <c r="J498" s="401"/>
      <c r="K498" s="388">
        <v>56486</v>
      </c>
      <c r="L498" s="398">
        <v>-0.20140813210428099</v>
      </c>
      <c r="M498" s="390"/>
      <c r="N498" s="402"/>
      <c r="O498" s="387">
        <v>10747</v>
      </c>
      <c r="P498" s="398">
        <v>-0.20774050866199778</v>
      </c>
      <c r="Q498" s="387">
        <v>4079</v>
      </c>
      <c r="R498" s="398">
        <v>-0.11729062973382387</v>
      </c>
    </row>
    <row r="499" spans="2:18" s="4" customFormat="1" ht="15.75" collapsed="1" x14ac:dyDescent="0.25">
      <c r="B499" s="102">
        <v>1979</v>
      </c>
      <c r="C499" s="392">
        <v>1322861</v>
      </c>
      <c r="D499" s="393">
        <v>-2.0382335408050345E-2</v>
      </c>
      <c r="E499" s="394">
        <v>351106</v>
      </c>
      <c r="F499" s="393">
        <v>-5.6792935873223982E-2</v>
      </c>
      <c r="G499" s="395"/>
      <c r="H499" s="403"/>
      <c r="I499" s="396"/>
      <c r="J499" s="404"/>
      <c r="K499" s="394">
        <v>775177</v>
      </c>
      <c r="L499" s="393">
        <v>-1.0505395024553055E-2</v>
      </c>
      <c r="M499" s="396"/>
      <c r="N499" s="405"/>
      <c r="O499" s="392">
        <v>144875</v>
      </c>
      <c r="P499" s="393">
        <v>-9.1442153321292352E-2</v>
      </c>
      <c r="Q499" s="392">
        <v>51703</v>
      </c>
      <c r="R499" s="393">
        <v>0.46571226080793759</v>
      </c>
    </row>
    <row r="500" spans="2:18" s="4" customFormat="1" hidden="1" outlineLevel="1" x14ac:dyDescent="0.25">
      <c r="B500" s="114" t="s">
        <v>123</v>
      </c>
      <c r="C500" s="387">
        <v>123369</v>
      </c>
      <c r="D500" s="406"/>
      <c r="E500" s="388">
        <v>39837</v>
      </c>
      <c r="F500" s="407"/>
      <c r="G500" s="389"/>
      <c r="H500" s="400"/>
      <c r="I500" s="390"/>
      <c r="J500" s="401"/>
      <c r="K500" s="388">
        <v>66915</v>
      </c>
      <c r="L500" s="402"/>
      <c r="M500" s="390"/>
      <c r="N500" s="402"/>
      <c r="O500" s="387">
        <v>13302</v>
      </c>
      <c r="P500" s="406"/>
      <c r="Q500" s="387">
        <v>3315</v>
      </c>
      <c r="R500" s="408"/>
    </row>
    <row r="501" spans="2:18" s="4" customFormat="1" hidden="1" outlineLevel="1" x14ac:dyDescent="0.25">
      <c r="B501" s="114" t="s">
        <v>124</v>
      </c>
      <c r="C501" s="387">
        <v>113915</v>
      </c>
      <c r="D501" s="406"/>
      <c r="E501" s="388">
        <v>34430</v>
      </c>
      <c r="F501" s="407"/>
      <c r="G501" s="389"/>
      <c r="H501" s="400"/>
      <c r="I501" s="390"/>
      <c r="J501" s="401"/>
      <c r="K501" s="388">
        <v>62855</v>
      </c>
      <c r="L501" s="402"/>
      <c r="M501" s="390"/>
      <c r="N501" s="402"/>
      <c r="O501" s="387">
        <v>13643</v>
      </c>
      <c r="P501" s="406"/>
      <c r="Q501" s="387">
        <v>2987</v>
      </c>
      <c r="R501" s="408"/>
    </row>
    <row r="502" spans="2:18" s="4" customFormat="1" hidden="1" outlineLevel="1" x14ac:dyDescent="0.25">
      <c r="B502" s="114" t="s">
        <v>125</v>
      </c>
      <c r="C502" s="387">
        <v>126076</v>
      </c>
      <c r="D502" s="406"/>
      <c r="E502" s="388">
        <v>40974</v>
      </c>
      <c r="F502" s="407"/>
      <c r="G502" s="389"/>
      <c r="H502" s="400"/>
      <c r="I502" s="390"/>
      <c r="J502" s="401"/>
      <c r="K502" s="388">
        <v>67216</v>
      </c>
      <c r="L502" s="402"/>
      <c r="M502" s="390"/>
      <c r="N502" s="402"/>
      <c r="O502" s="387">
        <v>14243</v>
      </c>
      <c r="P502" s="406"/>
      <c r="Q502" s="387">
        <v>3643</v>
      </c>
      <c r="R502" s="408"/>
    </row>
    <row r="503" spans="2:18" s="4" customFormat="1" hidden="1" outlineLevel="1" x14ac:dyDescent="0.25">
      <c r="B503" s="114" t="s">
        <v>126</v>
      </c>
      <c r="C503" s="387">
        <v>92821</v>
      </c>
      <c r="D503" s="406"/>
      <c r="E503" s="388">
        <v>25302</v>
      </c>
      <c r="F503" s="407"/>
      <c r="G503" s="389"/>
      <c r="H503" s="400"/>
      <c r="I503" s="390"/>
      <c r="J503" s="401"/>
      <c r="K503" s="388">
        <v>52283</v>
      </c>
      <c r="L503" s="402"/>
      <c r="M503" s="390"/>
      <c r="N503" s="402"/>
      <c r="O503" s="387">
        <v>12503</v>
      </c>
      <c r="P503" s="406"/>
      <c r="Q503" s="387">
        <v>2733</v>
      </c>
      <c r="R503" s="408"/>
    </row>
    <row r="504" spans="2:18" s="4" customFormat="1" hidden="1" outlineLevel="1" x14ac:dyDescent="0.25">
      <c r="B504" s="114" t="s">
        <v>146</v>
      </c>
      <c r="C504" s="387">
        <v>79841</v>
      </c>
      <c r="D504" s="406"/>
      <c r="E504" s="388">
        <v>16954</v>
      </c>
      <c r="F504" s="407"/>
      <c r="G504" s="389"/>
      <c r="H504" s="400"/>
      <c r="I504" s="390"/>
      <c r="J504" s="401"/>
      <c r="K504" s="388">
        <v>50110</v>
      </c>
      <c r="L504" s="402"/>
      <c r="M504" s="390"/>
      <c r="N504" s="402"/>
      <c r="O504" s="387">
        <v>11424</v>
      </c>
      <c r="P504" s="406"/>
      <c r="Q504" s="387">
        <v>1353</v>
      </c>
      <c r="R504" s="408"/>
    </row>
    <row r="505" spans="2:18" s="4" customFormat="1" hidden="1" outlineLevel="1" x14ac:dyDescent="0.25">
      <c r="B505" s="114" t="s">
        <v>129</v>
      </c>
      <c r="C505" s="387">
        <v>77276</v>
      </c>
      <c r="D505" s="406"/>
      <c r="E505" s="388">
        <v>15750</v>
      </c>
      <c r="F505" s="407"/>
      <c r="G505" s="389"/>
      <c r="H505" s="400"/>
      <c r="I505" s="390"/>
      <c r="J505" s="401"/>
      <c r="K505" s="388">
        <v>47907</v>
      </c>
      <c r="L505" s="402"/>
      <c r="M505" s="390"/>
      <c r="N505" s="402"/>
      <c r="O505" s="387">
        <v>12279</v>
      </c>
      <c r="P505" s="406"/>
      <c r="Q505" s="387">
        <v>1340</v>
      </c>
      <c r="R505" s="408"/>
    </row>
    <row r="506" spans="2:18" s="4" customFormat="1" hidden="1" outlineLevel="1" x14ac:dyDescent="0.25">
      <c r="B506" s="114" t="s">
        <v>130</v>
      </c>
      <c r="C506" s="387">
        <v>117843</v>
      </c>
      <c r="D506" s="406"/>
      <c r="E506" s="388">
        <v>31726</v>
      </c>
      <c r="F506" s="407"/>
      <c r="G506" s="389"/>
      <c r="H506" s="400"/>
      <c r="I506" s="390"/>
      <c r="J506" s="401"/>
      <c r="K506" s="388">
        <v>69893</v>
      </c>
      <c r="L506" s="402"/>
      <c r="M506" s="390"/>
      <c r="N506" s="402"/>
      <c r="O506" s="387">
        <v>13413</v>
      </c>
      <c r="P506" s="406"/>
      <c r="Q506" s="387">
        <v>2811</v>
      </c>
      <c r="R506" s="408"/>
    </row>
    <row r="507" spans="2:18" s="4" customFormat="1" hidden="1" outlineLevel="1" x14ac:dyDescent="0.25">
      <c r="B507" s="114" t="s">
        <v>131</v>
      </c>
      <c r="C507" s="387">
        <v>129995</v>
      </c>
      <c r="D507" s="406"/>
      <c r="E507" s="388">
        <v>32518</v>
      </c>
      <c r="F507" s="407"/>
      <c r="G507" s="389"/>
      <c r="H507" s="400"/>
      <c r="I507" s="390"/>
      <c r="J507" s="401"/>
      <c r="K507" s="388">
        <v>79560</v>
      </c>
      <c r="L507" s="402"/>
      <c r="M507" s="390"/>
      <c r="N507" s="402"/>
      <c r="O507" s="387">
        <v>14149</v>
      </c>
      <c r="P507" s="406"/>
      <c r="Q507" s="387">
        <v>3768</v>
      </c>
      <c r="R507" s="408"/>
    </row>
    <row r="508" spans="2:18" s="4" customFormat="1" hidden="1" outlineLevel="1" x14ac:dyDescent="0.25">
      <c r="B508" s="114" t="s">
        <v>132</v>
      </c>
      <c r="C508" s="387">
        <v>110227</v>
      </c>
      <c r="D508" s="406"/>
      <c r="E508" s="388">
        <v>25217</v>
      </c>
      <c r="F508" s="407"/>
      <c r="G508" s="389"/>
      <c r="H508" s="400"/>
      <c r="I508" s="390"/>
      <c r="J508" s="401"/>
      <c r="K508" s="388">
        <v>68928</v>
      </c>
      <c r="L508" s="402"/>
      <c r="M508" s="390"/>
      <c r="N508" s="402"/>
      <c r="O508" s="387">
        <v>14296</v>
      </c>
      <c r="P508" s="406"/>
      <c r="Q508" s="387">
        <v>1786</v>
      </c>
      <c r="R508" s="408"/>
    </row>
    <row r="509" spans="2:18" s="4" customFormat="1" hidden="1" outlineLevel="1" x14ac:dyDescent="0.25">
      <c r="B509" s="114" t="s">
        <v>147</v>
      </c>
      <c r="C509" s="387">
        <v>120994</v>
      </c>
      <c r="D509" s="406"/>
      <c r="E509" s="388">
        <v>31462</v>
      </c>
      <c r="F509" s="407"/>
      <c r="G509" s="389"/>
      <c r="H509" s="400"/>
      <c r="I509" s="390"/>
      <c r="J509" s="401"/>
      <c r="K509" s="388">
        <v>72745</v>
      </c>
      <c r="L509" s="402"/>
      <c r="M509" s="390"/>
      <c r="N509" s="402"/>
      <c r="O509" s="387">
        <v>13987</v>
      </c>
      <c r="P509" s="406"/>
      <c r="Q509" s="387">
        <v>2800</v>
      </c>
      <c r="R509" s="408"/>
    </row>
    <row r="510" spans="2:18" s="4" customFormat="1" hidden="1" outlineLevel="1" x14ac:dyDescent="0.25">
      <c r="B510" s="114" t="s">
        <v>121</v>
      </c>
      <c r="C510" s="387">
        <v>128638</v>
      </c>
      <c r="D510" s="406"/>
      <c r="E510" s="388">
        <v>37605</v>
      </c>
      <c r="F510" s="407"/>
      <c r="G510" s="389"/>
      <c r="H510" s="400"/>
      <c r="I510" s="390"/>
      <c r="J510" s="401"/>
      <c r="K510" s="388">
        <v>74263</v>
      </c>
      <c r="L510" s="402"/>
      <c r="M510" s="390"/>
      <c r="N510" s="402"/>
      <c r="O510" s="387">
        <v>12652</v>
      </c>
      <c r="P510" s="406"/>
      <c r="Q510" s="387">
        <v>4118</v>
      </c>
      <c r="R510" s="408"/>
    </row>
    <row r="511" spans="2:18" s="4" customFormat="1" hidden="1" outlineLevel="1" x14ac:dyDescent="0.25">
      <c r="B511" s="114" t="s">
        <v>122</v>
      </c>
      <c r="C511" s="387">
        <v>129390</v>
      </c>
      <c r="D511" s="406"/>
      <c r="E511" s="388">
        <v>40472</v>
      </c>
      <c r="F511" s="407"/>
      <c r="G511" s="389"/>
      <c r="H511" s="400"/>
      <c r="I511" s="390"/>
      <c r="J511" s="401"/>
      <c r="K511" s="388">
        <v>70732</v>
      </c>
      <c r="L511" s="402"/>
      <c r="M511" s="390"/>
      <c r="N511" s="402"/>
      <c r="O511" s="387">
        <v>13565</v>
      </c>
      <c r="P511" s="406"/>
      <c r="Q511" s="387">
        <v>4621</v>
      </c>
      <c r="R511" s="408"/>
    </row>
    <row r="512" spans="2:18" s="4" customFormat="1" ht="16.5" collapsed="1" thickBot="1" x14ac:dyDescent="0.3">
      <c r="B512" s="102">
        <v>1978</v>
      </c>
      <c r="C512" s="409">
        <v>1350385</v>
      </c>
      <c r="D512" s="410"/>
      <c r="E512" s="411">
        <v>372247</v>
      </c>
      <c r="F512" s="412"/>
      <c r="G512" s="413"/>
      <c r="H512" s="414"/>
      <c r="I512" s="415"/>
      <c r="J512" s="416"/>
      <c r="K512" s="411">
        <v>783407</v>
      </c>
      <c r="L512" s="417"/>
      <c r="M512" s="415"/>
      <c r="N512" s="417"/>
      <c r="O512" s="409">
        <v>159456</v>
      </c>
      <c r="P512" s="410"/>
      <c r="Q512" s="409">
        <v>35275</v>
      </c>
      <c r="R512" s="418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105</v>
      </c>
      <c r="C514" s="136"/>
      <c r="D514" s="136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  <c r="O514" s="136"/>
      <c r="P514" s="136"/>
      <c r="Q514" s="330"/>
      <c r="R514" s="330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316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5" customFormat="1" ht="60" customHeight="1" thickBot="1" x14ac:dyDescent="0.3">
      <c r="B5" s="367"/>
      <c r="C5" s="419" t="s">
        <v>90</v>
      </c>
      <c r="D5" s="370" t="s">
        <v>185</v>
      </c>
      <c r="E5" s="371" t="s">
        <v>109</v>
      </c>
      <c r="F5" s="372" t="s">
        <v>111</v>
      </c>
      <c r="G5" s="370" t="s">
        <v>186</v>
      </c>
      <c r="H5" s="372" t="s">
        <v>115</v>
      </c>
      <c r="I5" s="368" t="s">
        <v>117</v>
      </c>
      <c r="J5" s="368" t="s">
        <v>119</v>
      </c>
      <c r="K5" s="374"/>
    </row>
    <row r="6" spans="2:11" s="4" customFormat="1" x14ac:dyDescent="0.25">
      <c r="B6" s="114" t="s">
        <v>123</v>
      </c>
      <c r="C6" s="420">
        <v>1</v>
      </c>
      <c r="D6" s="421">
        <v>0.77820556908377791</v>
      </c>
      <c r="E6" s="422">
        <v>0.28927960666951691</v>
      </c>
      <c r="F6" s="423">
        <v>0.33290425116642192</v>
      </c>
      <c r="G6" s="421">
        <v>0.16531590980909716</v>
      </c>
      <c r="H6" s="423">
        <v>0.14361163261891927</v>
      </c>
      <c r="I6" s="424">
        <v>4.8325185419261299E-2</v>
      </c>
      <c r="J6" s="424">
        <v>8.1533356878636352E-3</v>
      </c>
    </row>
    <row r="7" spans="2:11" s="4" customFormat="1" x14ac:dyDescent="0.25">
      <c r="B7" s="114" t="s">
        <v>124</v>
      </c>
      <c r="C7" s="420">
        <v>1</v>
      </c>
      <c r="D7" s="421">
        <v>0.77264227050292522</v>
      </c>
      <c r="E7" s="422">
        <v>0.28002191355242262</v>
      </c>
      <c r="F7" s="423">
        <v>0.33833785242563147</v>
      </c>
      <c r="G7" s="421">
        <v>0.16523003451153351</v>
      </c>
      <c r="H7" s="423">
        <v>0.142671557919507</v>
      </c>
      <c r="I7" s="424">
        <v>5.2534736910235337E-2</v>
      </c>
      <c r="J7" s="424">
        <v>9.5929580753058765E-3</v>
      </c>
    </row>
    <row r="8" spans="2:11" s="4" customFormat="1" x14ac:dyDescent="0.25">
      <c r="B8" s="114" t="s">
        <v>125</v>
      </c>
      <c r="C8" s="420">
        <v>1</v>
      </c>
      <c r="D8" s="421">
        <v>0.76944896834375553</v>
      </c>
      <c r="E8" s="422">
        <v>0.27986705952070151</v>
      </c>
      <c r="F8" s="423">
        <v>0.33925515206517731</v>
      </c>
      <c r="G8" s="421">
        <v>0.17442636266063297</v>
      </c>
      <c r="H8" s="423">
        <v>0.15145807692148305</v>
      </c>
      <c r="I8" s="424">
        <v>4.793192187674826E-2</v>
      </c>
      <c r="J8" s="424">
        <v>8.1927471188632094E-3</v>
      </c>
    </row>
    <row r="9" spans="2:11" s="4" customFormat="1" x14ac:dyDescent="0.25">
      <c r="B9" s="114" t="s">
        <v>126</v>
      </c>
      <c r="C9" s="420" t="s">
        <v>193</v>
      </c>
      <c r="D9" s="421" t="s">
        <v>193</v>
      </c>
      <c r="E9" s="422" t="s">
        <v>193</v>
      </c>
      <c r="F9" s="423" t="s">
        <v>193</v>
      </c>
      <c r="G9" s="421" t="s">
        <v>193</v>
      </c>
      <c r="H9" s="423" t="s">
        <v>193</v>
      </c>
      <c r="I9" s="424" t="s">
        <v>193</v>
      </c>
      <c r="J9" s="424" t="s">
        <v>193</v>
      </c>
    </row>
    <row r="10" spans="2:11" s="4" customFormat="1" x14ac:dyDescent="0.25">
      <c r="B10" s="114" t="s">
        <v>146</v>
      </c>
      <c r="C10" s="420" t="s">
        <v>193</v>
      </c>
      <c r="D10" s="421" t="s">
        <v>193</v>
      </c>
      <c r="E10" s="422" t="s">
        <v>193</v>
      </c>
      <c r="F10" s="423" t="s">
        <v>193</v>
      </c>
      <c r="G10" s="421" t="s">
        <v>193</v>
      </c>
      <c r="H10" s="423" t="s">
        <v>193</v>
      </c>
      <c r="I10" s="424" t="s">
        <v>193</v>
      </c>
      <c r="J10" s="424" t="s">
        <v>193</v>
      </c>
    </row>
    <row r="11" spans="2:11" s="4" customFormat="1" x14ac:dyDescent="0.25">
      <c r="B11" s="114" t="s">
        <v>129</v>
      </c>
      <c r="C11" s="420" t="s">
        <v>193</v>
      </c>
      <c r="D11" s="421" t="s">
        <v>193</v>
      </c>
      <c r="E11" s="422" t="s">
        <v>193</v>
      </c>
      <c r="F11" s="423" t="s">
        <v>193</v>
      </c>
      <c r="G11" s="421" t="s">
        <v>193</v>
      </c>
      <c r="H11" s="423" t="s">
        <v>193</v>
      </c>
      <c r="I11" s="424" t="s">
        <v>193</v>
      </c>
      <c r="J11" s="424" t="s">
        <v>193</v>
      </c>
    </row>
    <row r="12" spans="2:11" s="4" customFormat="1" x14ac:dyDescent="0.25">
      <c r="B12" s="114" t="s">
        <v>130</v>
      </c>
      <c r="C12" s="420" t="s">
        <v>193</v>
      </c>
      <c r="D12" s="421" t="s">
        <v>193</v>
      </c>
      <c r="E12" s="422" t="s">
        <v>193</v>
      </c>
      <c r="F12" s="423" t="s">
        <v>193</v>
      </c>
      <c r="G12" s="421" t="s">
        <v>193</v>
      </c>
      <c r="H12" s="423" t="s">
        <v>193</v>
      </c>
      <c r="I12" s="424" t="s">
        <v>193</v>
      </c>
      <c r="J12" s="424" t="s">
        <v>193</v>
      </c>
    </row>
    <row r="13" spans="2:11" s="4" customFormat="1" x14ac:dyDescent="0.25">
      <c r="B13" s="114" t="s">
        <v>131</v>
      </c>
      <c r="C13" s="420" t="s">
        <v>193</v>
      </c>
      <c r="D13" s="421" t="s">
        <v>193</v>
      </c>
      <c r="E13" s="422" t="s">
        <v>193</v>
      </c>
      <c r="F13" s="423" t="s">
        <v>193</v>
      </c>
      <c r="G13" s="421" t="s">
        <v>193</v>
      </c>
      <c r="H13" s="423" t="s">
        <v>193</v>
      </c>
      <c r="I13" s="424" t="s">
        <v>193</v>
      </c>
      <c r="J13" s="424" t="s">
        <v>193</v>
      </c>
    </row>
    <row r="14" spans="2:11" s="4" customFormat="1" x14ac:dyDescent="0.25">
      <c r="B14" s="114" t="s">
        <v>132</v>
      </c>
      <c r="C14" s="420" t="s">
        <v>193</v>
      </c>
      <c r="D14" s="421" t="s">
        <v>193</v>
      </c>
      <c r="E14" s="422" t="s">
        <v>193</v>
      </c>
      <c r="F14" s="423" t="s">
        <v>193</v>
      </c>
      <c r="G14" s="421" t="s">
        <v>193</v>
      </c>
      <c r="H14" s="423" t="s">
        <v>193</v>
      </c>
      <c r="I14" s="424" t="s">
        <v>193</v>
      </c>
      <c r="J14" s="424" t="s">
        <v>193</v>
      </c>
    </row>
    <row r="15" spans="2:11" s="4" customFormat="1" x14ac:dyDescent="0.25">
      <c r="B15" s="114" t="s">
        <v>147</v>
      </c>
      <c r="C15" s="420" t="s">
        <v>193</v>
      </c>
      <c r="D15" s="421" t="s">
        <v>193</v>
      </c>
      <c r="E15" s="422" t="s">
        <v>193</v>
      </c>
      <c r="F15" s="423" t="s">
        <v>193</v>
      </c>
      <c r="G15" s="421" t="s">
        <v>193</v>
      </c>
      <c r="H15" s="423" t="s">
        <v>193</v>
      </c>
      <c r="I15" s="424" t="s">
        <v>193</v>
      </c>
      <c r="J15" s="424" t="s">
        <v>193</v>
      </c>
    </row>
    <row r="16" spans="2:11" s="4" customFormat="1" x14ac:dyDescent="0.25">
      <c r="B16" s="114" t="s">
        <v>121</v>
      </c>
      <c r="C16" s="420" t="s">
        <v>193</v>
      </c>
      <c r="D16" s="421" t="s">
        <v>193</v>
      </c>
      <c r="E16" s="422" t="s">
        <v>193</v>
      </c>
      <c r="F16" s="423" t="s">
        <v>193</v>
      </c>
      <c r="G16" s="421" t="s">
        <v>193</v>
      </c>
      <c r="H16" s="423" t="s">
        <v>193</v>
      </c>
      <c r="I16" s="424" t="s">
        <v>193</v>
      </c>
      <c r="J16" s="424" t="s">
        <v>193</v>
      </c>
    </row>
    <row r="17" spans="2:10" s="4" customFormat="1" x14ac:dyDescent="0.25">
      <c r="B17" s="114" t="s">
        <v>122</v>
      </c>
      <c r="C17" s="420" t="s">
        <v>193</v>
      </c>
      <c r="D17" s="421" t="s">
        <v>193</v>
      </c>
      <c r="E17" s="422" t="s">
        <v>193</v>
      </c>
      <c r="F17" s="423" t="s">
        <v>193</v>
      </c>
      <c r="G17" s="421" t="s">
        <v>193</v>
      </c>
      <c r="H17" s="423" t="s">
        <v>193</v>
      </c>
      <c r="I17" s="424" t="s">
        <v>193</v>
      </c>
      <c r="J17" s="424" t="s">
        <v>193</v>
      </c>
    </row>
    <row r="18" spans="2:10" s="55" customFormat="1" ht="33.75" customHeight="1" x14ac:dyDescent="0.25">
      <c r="B18" s="94" t="s">
        <v>285</v>
      </c>
      <c r="C18" s="425">
        <v>1</v>
      </c>
      <c r="D18" s="426">
        <v>0.77327629835457157</v>
      </c>
      <c r="E18" s="427">
        <v>0.28292733316637025</v>
      </c>
      <c r="F18" s="428">
        <v>0.33692898446574671</v>
      </c>
      <c r="G18" s="426">
        <v>0.16855590079421406</v>
      </c>
      <c r="H18" s="428">
        <v>0.14612364531397354</v>
      </c>
      <c r="I18" s="429">
        <v>4.9537494974387024E-2</v>
      </c>
      <c r="J18" s="429">
        <v>8.630305876827336E-3</v>
      </c>
    </row>
    <row r="19" spans="2:10" s="4" customFormat="1" outlineLevel="1" x14ac:dyDescent="0.25">
      <c r="B19" s="114" t="s">
        <v>123</v>
      </c>
      <c r="C19" s="430">
        <v>1</v>
      </c>
      <c r="D19" s="431">
        <v>0.77990111618847857</v>
      </c>
      <c r="E19" s="432">
        <v>0.27990361325442603</v>
      </c>
      <c r="F19" s="433">
        <v>0.3429545284290958</v>
      </c>
      <c r="G19" s="431">
        <v>0.16568032561739957</v>
      </c>
      <c r="H19" s="433">
        <v>0.14235772966764051</v>
      </c>
      <c r="I19" s="434">
        <v>4.6977301670537118E-2</v>
      </c>
      <c r="J19" s="434">
        <v>7.4412565235847878E-3</v>
      </c>
    </row>
    <row r="20" spans="2:10" s="4" customFormat="1" outlineLevel="1" x14ac:dyDescent="0.25">
      <c r="B20" s="114" t="s">
        <v>124</v>
      </c>
      <c r="C20" s="430">
        <v>1</v>
      </c>
      <c r="D20" s="431">
        <v>0.77981909110235981</v>
      </c>
      <c r="E20" s="432">
        <v>0.28409378511626965</v>
      </c>
      <c r="F20" s="433">
        <v>0.34178317253667279</v>
      </c>
      <c r="G20" s="431">
        <v>0.1623497909474686</v>
      </c>
      <c r="H20" s="433">
        <v>0.13750898470322639</v>
      </c>
      <c r="I20" s="434">
        <v>4.9815750311300984E-2</v>
      </c>
      <c r="J20" s="434">
        <v>8.0153676388706099E-3</v>
      </c>
    </row>
    <row r="21" spans="2:10" s="4" customFormat="1" outlineLevel="1" x14ac:dyDescent="0.25">
      <c r="B21" s="114" t="s">
        <v>125</v>
      </c>
      <c r="C21" s="430">
        <v>1</v>
      </c>
      <c r="D21" s="431">
        <v>0.78645985558568909</v>
      </c>
      <c r="E21" s="432">
        <v>0.2928637942401936</v>
      </c>
      <c r="F21" s="433">
        <v>0.33968855991245422</v>
      </c>
      <c r="G21" s="431">
        <v>0.1622882440769515</v>
      </c>
      <c r="H21" s="433">
        <v>0.13873878772636955</v>
      </c>
      <c r="I21" s="434">
        <v>4.4103686484551478E-2</v>
      </c>
      <c r="J21" s="434">
        <v>7.148213852807968E-3</v>
      </c>
    </row>
    <row r="22" spans="2:10" s="4" customFormat="1" outlineLevel="1" x14ac:dyDescent="0.25">
      <c r="B22" s="114" t="s">
        <v>126</v>
      </c>
      <c r="C22" s="430">
        <v>1</v>
      </c>
      <c r="D22" s="431">
        <v>0.796047079941272</v>
      </c>
      <c r="E22" s="432">
        <v>0.28175042558276792</v>
      </c>
      <c r="F22" s="433">
        <v>0.35944793744786918</v>
      </c>
      <c r="G22" s="431">
        <v>0.15503407101013106</v>
      </c>
      <c r="H22" s="433">
        <v>0.13528410393487242</v>
      </c>
      <c r="I22" s="434">
        <v>4.1375424973050488E-2</v>
      </c>
      <c r="J22" s="434">
        <v>7.5434240755464285E-3</v>
      </c>
    </row>
    <row r="23" spans="2:10" s="4" customFormat="1" outlineLevel="1" x14ac:dyDescent="0.25">
      <c r="B23" s="114" t="s">
        <v>146</v>
      </c>
      <c r="C23" s="430">
        <v>1</v>
      </c>
      <c r="D23" s="431">
        <v>0.78717206813476837</v>
      </c>
      <c r="E23" s="432">
        <v>0.26915170518516723</v>
      </c>
      <c r="F23" s="433">
        <v>0.36475829590440795</v>
      </c>
      <c r="G23" s="431">
        <v>0.1641384486870619</v>
      </c>
      <c r="H23" s="433">
        <v>0.14578515998595659</v>
      </c>
      <c r="I23" s="434">
        <v>4.1854214840014045E-2</v>
      </c>
      <c r="J23" s="434">
        <v>6.835268338155712E-3</v>
      </c>
    </row>
    <row r="24" spans="2:10" s="4" customFormat="1" outlineLevel="1" x14ac:dyDescent="0.25">
      <c r="B24" s="114" t="s">
        <v>129</v>
      </c>
      <c r="C24" s="430">
        <v>1</v>
      </c>
      <c r="D24" s="431">
        <v>0.78994540271536939</v>
      </c>
      <c r="E24" s="432">
        <v>0.27243803449775328</v>
      </c>
      <c r="F24" s="433">
        <v>0.36754360535343289</v>
      </c>
      <c r="G24" s="431">
        <v>0.16721505532202735</v>
      </c>
      <c r="H24" s="433">
        <v>0.15149296999565154</v>
      </c>
      <c r="I24" s="434">
        <v>3.7278349519253996E-2</v>
      </c>
      <c r="J24" s="434">
        <v>5.5611924433492778E-3</v>
      </c>
    </row>
    <row r="25" spans="2:10" s="4" customFormat="1" outlineLevel="1" x14ac:dyDescent="0.25">
      <c r="B25" s="114" t="s">
        <v>130</v>
      </c>
      <c r="C25" s="430">
        <v>1</v>
      </c>
      <c r="D25" s="431">
        <v>0.78705755403369693</v>
      </c>
      <c r="E25" s="432">
        <v>0.27862477163217558</v>
      </c>
      <c r="F25" s="433">
        <v>0.3500892103548115</v>
      </c>
      <c r="G25" s="431">
        <v>0.17067062682293616</v>
      </c>
      <c r="H25" s="433">
        <v>0.15583072468722955</v>
      </c>
      <c r="I25" s="434">
        <v>3.3280270088355643E-2</v>
      </c>
      <c r="J25" s="434">
        <v>8.9915490550112713E-3</v>
      </c>
    </row>
    <row r="26" spans="2:10" s="4" customFormat="1" outlineLevel="1" x14ac:dyDescent="0.25">
      <c r="B26" s="114" t="s">
        <v>131</v>
      </c>
      <c r="C26" s="430">
        <v>1</v>
      </c>
      <c r="D26" s="431">
        <v>0.78158575766559035</v>
      </c>
      <c r="E26" s="432">
        <v>0.28336444704393043</v>
      </c>
      <c r="F26" s="433">
        <v>0.34435266122377034</v>
      </c>
      <c r="G26" s="431">
        <v>0.18244585813750391</v>
      </c>
      <c r="H26" s="433">
        <v>0.16314066869106089</v>
      </c>
      <c r="I26" s="434">
        <v>3.0880691605707829E-2</v>
      </c>
      <c r="J26" s="434">
        <v>5.0876925911978914E-3</v>
      </c>
    </row>
    <row r="27" spans="2:10" s="4" customFormat="1" outlineLevel="1" x14ac:dyDescent="0.25">
      <c r="B27" s="114" t="s">
        <v>132</v>
      </c>
      <c r="C27" s="430">
        <v>1</v>
      </c>
      <c r="D27" s="431">
        <v>0.77905198227762662</v>
      </c>
      <c r="E27" s="432">
        <v>0.28953006029532502</v>
      </c>
      <c r="F27" s="433">
        <v>0.34088760271628166</v>
      </c>
      <c r="G27" s="431">
        <v>0.1791960782905713</v>
      </c>
      <c r="H27" s="433">
        <v>0.16153354540819623</v>
      </c>
      <c r="I27" s="434">
        <v>3.5418417002372082E-2</v>
      </c>
      <c r="J27" s="434">
        <v>6.3335224294300552E-3</v>
      </c>
    </row>
    <row r="28" spans="2:10" s="4" customFormat="1" outlineLevel="1" x14ac:dyDescent="0.25">
      <c r="B28" s="114" t="s">
        <v>147</v>
      </c>
      <c r="C28" s="430">
        <v>1</v>
      </c>
      <c r="D28" s="431">
        <v>0.79478076069631531</v>
      </c>
      <c r="E28" s="432">
        <v>0.28266191622131243</v>
      </c>
      <c r="F28" s="433">
        <v>0.36157764790449104</v>
      </c>
      <c r="G28" s="431">
        <v>0.15652092383660968</v>
      </c>
      <c r="H28" s="433">
        <v>0.1389984477711452</v>
      </c>
      <c r="I28" s="434">
        <v>4.1349709868633518E-2</v>
      </c>
      <c r="J28" s="434">
        <v>7.3486055984415205E-3</v>
      </c>
    </row>
    <row r="29" spans="2:10" s="4" customFormat="1" outlineLevel="1" x14ac:dyDescent="0.25">
      <c r="B29" s="114" t="s">
        <v>121</v>
      </c>
      <c r="C29" s="430">
        <v>1</v>
      </c>
      <c r="D29" s="431">
        <v>0.77391320762730864</v>
      </c>
      <c r="E29" s="432">
        <v>0.28477110287333673</v>
      </c>
      <c r="F29" s="433">
        <v>0.33901220643096985</v>
      </c>
      <c r="G29" s="431">
        <v>0.16643738806445599</v>
      </c>
      <c r="H29" s="433">
        <v>0.14777025576165723</v>
      </c>
      <c r="I29" s="434">
        <v>5.1555830322822696E-2</v>
      </c>
      <c r="J29" s="434">
        <v>8.0935739854126904E-3</v>
      </c>
    </row>
    <row r="30" spans="2:10" s="4" customFormat="1" outlineLevel="1" x14ac:dyDescent="0.25">
      <c r="B30" s="114" t="s">
        <v>122</v>
      </c>
      <c r="C30" s="430">
        <v>1</v>
      </c>
      <c r="D30" s="431">
        <v>0.78380234976405572</v>
      </c>
      <c r="E30" s="432">
        <v>0.28835245044462332</v>
      </c>
      <c r="F30" s="433">
        <v>0.34045848018375091</v>
      </c>
      <c r="G30" s="431">
        <v>0.16049403116494382</v>
      </c>
      <c r="H30" s="433">
        <v>0.14104485891737112</v>
      </c>
      <c r="I30" s="434">
        <v>4.7578354976311146E-2</v>
      </c>
      <c r="J30" s="434">
        <v>8.1252640946893068E-3</v>
      </c>
    </row>
    <row r="31" spans="2:10" s="4" customFormat="1" ht="15.75" x14ac:dyDescent="0.25">
      <c r="B31" s="102">
        <v>2015</v>
      </c>
      <c r="C31" s="435">
        <v>1</v>
      </c>
      <c r="D31" s="436">
        <v>0.78505611025340383</v>
      </c>
      <c r="E31" s="437">
        <v>0.28235601941805605</v>
      </c>
      <c r="F31" s="438">
        <v>0.34939948599263404</v>
      </c>
      <c r="G31" s="436">
        <v>0.16623948408761766</v>
      </c>
      <c r="H31" s="438">
        <v>0.14690838779887114</v>
      </c>
      <c r="I31" s="439">
        <v>4.1509883622392579E-2</v>
      </c>
      <c r="J31" s="439">
        <v>7.1945220365859557E-3</v>
      </c>
    </row>
    <row r="32" spans="2:10" s="4" customFormat="1" hidden="1" outlineLevel="1" x14ac:dyDescent="0.25">
      <c r="B32" s="114" t="s">
        <v>123</v>
      </c>
      <c r="C32" s="430">
        <v>1</v>
      </c>
      <c r="D32" s="431">
        <v>0.78246117933874715</v>
      </c>
      <c r="E32" s="432">
        <v>0.2770017346845613</v>
      </c>
      <c r="F32" s="433">
        <v>0.34969562824944911</v>
      </c>
      <c r="G32" s="431">
        <v>0.16474568241207518</v>
      </c>
      <c r="H32" s="433">
        <v>0.14107945250098086</v>
      </c>
      <c r="I32" s="434">
        <v>4.6051803652461004E-2</v>
      </c>
      <c r="J32" s="434">
        <v>6.7413345967166837E-3</v>
      </c>
    </row>
    <row r="33" spans="2:10" s="4" customFormat="1" hidden="1" outlineLevel="1" x14ac:dyDescent="0.25">
      <c r="B33" s="114" t="s">
        <v>124</v>
      </c>
      <c r="C33" s="430">
        <v>1</v>
      </c>
      <c r="D33" s="431">
        <v>0.77986420882817153</v>
      </c>
      <c r="E33" s="432">
        <v>0.2866749614144623</v>
      </c>
      <c r="F33" s="433">
        <v>0.33756797662177696</v>
      </c>
      <c r="G33" s="431">
        <v>0.16173511495872159</v>
      </c>
      <c r="H33" s="433">
        <v>0.13890294895738012</v>
      </c>
      <c r="I33" s="434">
        <v>5.0456668254138443E-2</v>
      </c>
      <c r="J33" s="434">
        <v>7.9440079589684267E-3</v>
      </c>
    </row>
    <row r="34" spans="2:10" s="4" customFormat="1" hidden="1" outlineLevel="1" x14ac:dyDescent="0.25">
      <c r="B34" s="114" t="s">
        <v>125</v>
      </c>
      <c r="C34" s="430">
        <v>1</v>
      </c>
      <c r="D34" s="431">
        <v>0.78128840765647856</v>
      </c>
      <c r="E34" s="432">
        <v>0.28824138713569603</v>
      </c>
      <c r="F34" s="433">
        <v>0.34671202374505966</v>
      </c>
      <c r="G34" s="431">
        <v>0.16693217334253058</v>
      </c>
      <c r="H34" s="433">
        <v>0.14495541060663594</v>
      </c>
      <c r="I34" s="434">
        <v>4.4418630255178504E-2</v>
      </c>
      <c r="J34" s="434">
        <v>7.360788745812372E-3</v>
      </c>
    </row>
    <row r="35" spans="2:10" s="4" customFormat="1" hidden="1" outlineLevel="1" x14ac:dyDescent="0.25">
      <c r="B35" s="114" t="s">
        <v>126</v>
      </c>
      <c r="C35" s="430">
        <v>1</v>
      </c>
      <c r="D35" s="431">
        <v>0.80544616942365532</v>
      </c>
      <c r="E35" s="432">
        <v>0.30098940042654865</v>
      </c>
      <c r="F35" s="433">
        <v>0.35077555340219507</v>
      </c>
      <c r="G35" s="431">
        <v>0.15472811532849057</v>
      </c>
      <c r="H35" s="433">
        <v>0.13519896821960611</v>
      </c>
      <c r="I35" s="434">
        <v>3.330149108760741E-2</v>
      </c>
      <c r="J35" s="434">
        <v>6.5242241602466739E-3</v>
      </c>
    </row>
    <row r="36" spans="2:10" s="4" customFormat="1" hidden="1" outlineLevel="1" x14ac:dyDescent="0.25">
      <c r="B36" s="114" t="s">
        <v>146</v>
      </c>
      <c r="C36" s="430">
        <v>1</v>
      </c>
      <c r="D36" s="431">
        <v>0.80516149918181845</v>
      </c>
      <c r="E36" s="432">
        <v>0.28174279001186175</v>
      </c>
      <c r="F36" s="433">
        <v>0.37135327487613462</v>
      </c>
      <c r="G36" s="431">
        <v>0.1498726570541922</v>
      </c>
      <c r="H36" s="433">
        <v>0.13301078178705023</v>
      </c>
      <c r="I36" s="434">
        <v>3.8562023728530639E-2</v>
      </c>
      <c r="J36" s="434">
        <v>6.4038200354587507E-3</v>
      </c>
    </row>
    <row r="37" spans="2:10" s="4" customFormat="1" hidden="1" outlineLevel="1" x14ac:dyDescent="0.25">
      <c r="B37" s="114" t="s">
        <v>129</v>
      </c>
      <c r="C37" s="430">
        <v>1</v>
      </c>
      <c r="D37" s="431">
        <v>0.79046694948400875</v>
      </c>
      <c r="E37" s="432">
        <v>0.28535968950266272</v>
      </c>
      <c r="F37" s="433">
        <v>0.35902006799650993</v>
      </c>
      <c r="G37" s="431">
        <v>0.17035231819959684</v>
      </c>
      <c r="H37" s="433">
        <v>0.15601087141839917</v>
      </c>
      <c r="I37" s="434">
        <v>3.3970675251476769E-2</v>
      </c>
      <c r="J37" s="434">
        <v>5.2100570649176118E-3</v>
      </c>
    </row>
    <row r="38" spans="2:10" s="4" customFormat="1" hidden="1" outlineLevel="1" x14ac:dyDescent="0.25">
      <c r="B38" s="114" t="s">
        <v>130</v>
      </c>
      <c r="C38" s="430">
        <v>1</v>
      </c>
      <c r="D38" s="431">
        <v>0.78095212719897156</v>
      </c>
      <c r="E38" s="432">
        <v>0.28581356673571934</v>
      </c>
      <c r="F38" s="433">
        <v>0.34723489667636959</v>
      </c>
      <c r="G38" s="431">
        <v>0.18242554637073943</v>
      </c>
      <c r="H38" s="433">
        <v>0.16733165919521473</v>
      </c>
      <c r="I38" s="434">
        <v>3.1906319316312187E-2</v>
      </c>
      <c r="J38" s="434">
        <v>4.7160071139768327E-3</v>
      </c>
    </row>
    <row r="39" spans="2:10" s="4" customFormat="1" hidden="1" outlineLevel="1" x14ac:dyDescent="0.25">
      <c r="B39" s="114" t="s">
        <v>131</v>
      </c>
      <c r="C39" s="430">
        <v>1</v>
      </c>
      <c r="D39" s="431">
        <v>0.780979009069104</v>
      </c>
      <c r="E39" s="432">
        <v>0.27798537345933705</v>
      </c>
      <c r="F39" s="433">
        <v>0.34800988619521384</v>
      </c>
      <c r="G39" s="431">
        <v>0.18959759779243451</v>
      </c>
      <c r="H39" s="433">
        <v>0.16966300563853751</v>
      </c>
      <c r="I39" s="434">
        <v>2.5544744359941852E-2</v>
      </c>
      <c r="J39" s="434">
        <v>3.8786487785196252E-3</v>
      </c>
    </row>
    <row r="40" spans="2:10" s="4" customFormat="1" hidden="1" outlineLevel="1" x14ac:dyDescent="0.25">
      <c r="B40" s="114" t="s">
        <v>132</v>
      </c>
      <c r="C40" s="430">
        <v>1</v>
      </c>
      <c r="D40" s="431">
        <v>0.77145253533743119</v>
      </c>
      <c r="E40" s="432">
        <v>0.29842398264551373</v>
      </c>
      <c r="F40" s="433">
        <v>0.33860256468133942</v>
      </c>
      <c r="G40" s="431">
        <v>0.1847953410902628</v>
      </c>
      <c r="H40" s="433">
        <v>0.16426648545516323</v>
      </c>
      <c r="I40" s="434">
        <v>3.632942160424453E-2</v>
      </c>
      <c r="J40" s="434">
        <v>7.4227019680614724E-3</v>
      </c>
    </row>
    <row r="41" spans="2:10" s="4" customFormat="1" hidden="1" outlineLevel="1" x14ac:dyDescent="0.25">
      <c r="B41" s="114" t="s">
        <v>147</v>
      </c>
      <c r="C41" s="430">
        <v>1</v>
      </c>
      <c r="D41" s="431">
        <v>0.79126287773631998</v>
      </c>
      <c r="E41" s="432">
        <v>0.28671454828700105</v>
      </c>
      <c r="F41" s="433">
        <v>0.35629146662931221</v>
      </c>
      <c r="G41" s="431">
        <v>0.16122904648507308</v>
      </c>
      <c r="H41" s="433">
        <v>0.14358755587250246</v>
      </c>
      <c r="I41" s="434">
        <v>4.1145083856507954E-2</v>
      </c>
      <c r="J41" s="434">
        <v>6.3629919220989806E-3</v>
      </c>
    </row>
    <row r="42" spans="2:10" s="4" customFormat="1" hidden="1" outlineLevel="1" x14ac:dyDescent="0.25">
      <c r="B42" s="114" t="s">
        <v>121</v>
      </c>
      <c r="C42" s="430">
        <v>1</v>
      </c>
      <c r="D42" s="431">
        <v>0.77440956908566738</v>
      </c>
      <c r="E42" s="432">
        <v>0.28912977070088014</v>
      </c>
      <c r="F42" s="433">
        <v>0.33900137464917807</v>
      </c>
      <c r="G42" s="431">
        <v>0.16779788838612367</v>
      </c>
      <c r="H42" s="433">
        <v>0.14462454894323845</v>
      </c>
      <c r="I42" s="434">
        <v>4.8263073486453978E-2</v>
      </c>
      <c r="J42" s="434">
        <v>9.529469041754968E-3</v>
      </c>
    </row>
    <row r="43" spans="2:10" s="4" customFormat="1" hidden="1" outlineLevel="1" x14ac:dyDescent="0.25">
      <c r="B43" s="114" t="s">
        <v>122</v>
      </c>
      <c r="C43" s="430">
        <v>1</v>
      </c>
      <c r="D43" s="431">
        <v>0.77881609343383429</v>
      </c>
      <c r="E43" s="432">
        <v>0.28768118230334416</v>
      </c>
      <c r="F43" s="433">
        <v>0.33801749455268892</v>
      </c>
      <c r="G43" s="431">
        <v>0.16505170390918961</v>
      </c>
      <c r="H43" s="433">
        <v>0.14385516589703914</v>
      </c>
      <c r="I43" s="434">
        <v>4.786832203385713E-2</v>
      </c>
      <c r="J43" s="434">
        <v>8.2638806231189466E-3</v>
      </c>
    </row>
    <row r="44" spans="2:10" s="4" customFormat="1" ht="15.75" collapsed="1" x14ac:dyDescent="0.25">
      <c r="B44" s="102">
        <v>2014</v>
      </c>
      <c r="C44" s="435">
        <v>1</v>
      </c>
      <c r="D44" s="436">
        <v>0.78515468627177909</v>
      </c>
      <c r="E44" s="437">
        <v>0.2871184800560479</v>
      </c>
      <c r="F44" s="438">
        <v>0.34848604036979652</v>
      </c>
      <c r="G44" s="436">
        <v>0.16866037234874243</v>
      </c>
      <c r="H44" s="438">
        <v>0.14895367598771903</v>
      </c>
      <c r="I44" s="439">
        <v>3.9541003870483038E-2</v>
      </c>
      <c r="J44" s="439">
        <v>6.6439375089954204E-3</v>
      </c>
    </row>
    <row r="45" spans="2:10" s="4" customFormat="1" hidden="1" outlineLevel="1" x14ac:dyDescent="0.25">
      <c r="B45" s="114" t="s">
        <v>123</v>
      </c>
      <c r="C45" s="430">
        <v>1</v>
      </c>
      <c r="D45" s="431">
        <v>0.78799603046745115</v>
      </c>
      <c r="E45" s="432">
        <v>0.28038561173331961</v>
      </c>
      <c r="F45" s="433">
        <v>0.34777229317833253</v>
      </c>
      <c r="G45" s="431">
        <v>0.16155739712080008</v>
      </c>
      <c r="H45" s="433">
        <v>0.14397546107151601</v>
      </c>
      <c r="I45" s="434">
        <v>4.2896727713265713E-2</v>
      </c>
      <c r="J45" s="434">
        <v>7.5498446984830717E-3</v>
      </c>
    </row>
    <row r="46" spans="2:10" s="4" customFormat="1" hidden="1" outlineLevel="1" x14ac:dyDescent="0.25">
      <c r="B46" s="114" t="s">
        <v>124</v>
      </c>
      <c r="C46" s="430">
        <v>1</v>
      </c>
      <c r="D46" s="431">
        <v>0.79013039686459108</v>
      </c>
      <c r="E46" s="432">
        <v>0.27947589076504398</v>
      </c>
      <c r="F46" s="433">
        <v>0.34840445093568417</v>
      </c>
      <c r="G46" s="431">
        <v>0.15806548213216212</v>
      </c>
      <c r="H46" s="433">
        <v>0.13973006483067321</v>
      </c>
      <c r="I46" s="434">
        <v>4.4790429857834844E-2</v>
      </c>
      <c r="J46" s="434">
        <v>7.0136911454119428E-3</v>
      </c>
    </row>
    <row r="47" spans="2:10" s="4" customFormat="1" hidden="1" outlineLevel="1" x14ac:dyDescent="0.25">
      <c r="B47" s="114" t="s">
        <v>125</v>
      </c>
      <c r="C47" s="430">
        <v>1</v>
      </c>
      <c r="D47" s="431">
        <v>0.80129332532601238</v>
      </c>
      <c r="E47" s="432">
        <v>0.2889734900480439</v>
      </c>
      <c r="F47" s="433">
        <v>0.36147263212079617</v>
      </c>
      <c r="G47" s="431">
        <v>0.1574832704186685</v>
      </c>
      <c r="H47" s="433">
        <v>0.13837079615648593</v>
      </c>
      <c r="I47" s="434">
        <v>3.4705301990391214E-2</v>
      </c>
      <c r="J47" s="434">
        <v>6.5181022649279342E-3</v>
      </c>
    </row>
    <row r="48" spans="2:10" s="4" customFormat="1" hidden="1" outlineLevel="1" x14ac:dyDescent="0.25">
      <c r="B48" s="114" t="s">
        <v>126</v>
      </c>
      <c r="C48" s="430">
        <v>1</v>
      </c>
      <c r="D48" s="431">
        <v>0.80229167532953549</v>
      </c>
      <c r="E48" s="432">
        <v>0.28668811592997628</v>
      </c>
      <c r="F48" s="433">
        <v>0.36235394403093685</v>
      </c>
      <c r="G48" s="431">
        <v>0.15704655079213273</v>
      </c>
      <c r="H48" s="433">
        <v>0.14006559524304546</v>
      </c>
      <c r="I48" s="434">
        <v>3.4780552205912925E-2</v>
      </c>
      <c r="J48" s="434">
        <v>5.8812216724188114E-3</v>
      </c>
    </row>
    <row r="49" spans="2:10" s="4" customFormat="1" hidden="1" outlineLevel="1" x14ac:dyDescent="0.25">
      <c r="B49" s="114" t="s">
        <v>146</v>
      </c>
      <c r="C49" s="430">
        <v>1</v>
      </c>
      <c r="D49" s="431">
        <v>0.80526004168885834</v>
      </c>
      <c r="E49" s="432">
        <v>0.28641218980055855</v>
      </c>
      <c r="F49" s="433">
        <v>0.36818940043202852</v>
      </c>
      <c r="G49" s="431">
        <v>0.15456779576244381</v>
      </c>
      <c r="H49" s="433">
        <v>0.13748401521562223</v>
      </c>
      <c r="I49" s="434">
        <v>3.389720533249703E-2</v>
      </c>
      <c r="J49" s="434">
        <v>6.2749572162007989E-3</v>
      </c>
    </row>
    <row r="50" spans="2:10" s="4" customFormat="1" hidden="1" outlineLevel="1" x14ac:dyDescent="0.25">
      <c r="B50" s="114" t="s">
        <v>129</v>
      </c>
      <c r="C50" s="430">
        <v>1</v>
      </c>
      <c r="D50" s="431">
        <v>0.7892584326095925</v>
      </c>
      <c r="E50" s="432">
        <v>0.28241010042512193</v>
      </c>
      <c r="F50" s="433">
        <v>0.3602953046963287</v>
      </c>
      <c r="G50" s="431">
        <v>0.17263690898701059</v>
      </c>
      <c r="H50" s="433">
        <v>0.15972437545004242</v>
      </c>
      <c r="I50" s="434">
        <v>3.326918493956299E-2</v>
      </c>
      <c r="J50" s="434">
        <v>4.835473463833887E-3</v>
      </c>
    </row>
    <row r="51" spans="2:10" s="4" customFormat="1" hidden="1" outlineLevel="1" x14ac:dyDescent="0.25">
      <c r="B51" s="114" t="s">
        <v>130</v>
      </c>
      <c r="C51" s="430">
        <v>1</v>
      </c>
      <c r="D51" s="431">
        <v>0.78817458094971393</v>
      </c>
      <c r="E51" s="432">
        <v>0.29695563467616115</v>
      </c>
      <c r="F51" s="433">
        <v>0.34396598180016896</v>
      </c>
      <c r="G51" s="431">
        <v>0.17535045381916417</v>
      </c>
      <c r="H51" s="433">
        <v>0.16320546700898225</v>
      </c>
      <c r="I51" s="434">
        <v>3.155202153670205E-2</v>
      </c>
      <c r="J51" s="434">
        <v>4.9229436944198011E-3</v>
      </c>
    </row>
    <row r="52" spans="2:10" s="4" customFormat="1" hidden="1" outlineLevel="1" x14ac:dyDescent="0.25">
      <c r="B52" s="114" t="s">
        <v>131</v>
      </c>
      <c r="C52" s="430">
        <v>1</v>
      </c>
      <c r="D52" s="431">
        <v>0.78707781107591834</v>
      </c>
      <c r="E52" s="432">
        <v>0.28680072128603767</v>
      </c>
      <c r="F52" s="433">
        <v>0.35287384741304711</v>
      </c>
      <c r="G52" s="431">
        <v>0.18376808010878973</v>
      </c>
      <c r="H52" s="433">
        <v>0.16934022789569489</v>
      </c>
      <c r="I52" s="434">
        <v>2.5481603369411843E-2</v>
      </c>
      <c r="J52" s="434">
        <v>3.672505445880101E-3</v>
      </c>
    </row>
    <row r="53" spans="2:10" s="4" customFormat="1" hidden="1" outlineLevel="1" x14ac:dyDescent="0.25">
      <c r="B53" s="114" t="s">
        <v>132</v>
      </c>
      <c r="C53" s="430">
        <v>1</v>
      </c>
      <c r="D53" s="431">
        <v>0.78622736109689961</v>
      </c>
      <c r="E53" s="432">
        <v>0.29069374808144888</v>
      </c>
      <c r="F53" s="433">
        <v>0.34483270234319041</v>
      </c>
      <c r="G53" s="431">
        <v>0.17626624373273303</v>
      </c>
      <c r="H53" s="433">
        <v>0.16103550598587946</v>
      </c>
      <c r="I53" s="434">
        <v>3.1538422183566971E-2</v>
      </c>
      <c r="J53" s="434">
        <v>5.9679729868003682E-3</v>
      </c>
    </row>
    <row r="54" spans="2:10" s="4" customFormat="1" hidden="1" outlineLevel="1" x14ac:dyDescent="0.25">
      <c r="B54" s="114" t="s">
        <v>147</v>
      </c>
      <c r="C54" s="430">
        <v>1</v>
      </c>
      <c r="D54" s="431">
        <v>0.79525193287294527</v>
      </c>
      <c r="E54" s="432">
        <v>0.28290241715193953</v>
      </c>
      <c r="F54" s="433">
        <v>0.36002009132839002</v>
      </c>
      <c r="G54" s="431">
        <v>0.16406542066792199</v>
      </c>
      <c r="H54" s="433">
        <v>0.1490221532124337</v>
      </c>
      <c r="I54" s="434">
        <v>3.3208030109470217E-2</v>
      </c>
      <c r="J54" s="434">
        <v>7.4746163496625072E-3</v>
      </c>
    </row>
    <row r="55" spans="2:10" s="4" customFormat="1" hidden="1" outlineLevel="1" x14ac:dyDescent="0.25">
      <c r="B55" s="114" t="s">
        <v>121</v>
      </c>
      <c r="C55" s="430">
        <v>1</v>
      </c>
      <c r="D55" s="431">
        <v>0.76823588653275887</v>
      </c>
      <c r="E55" s="432">
        <v>0.2772024841940357</v>
      </c>
      <c r="F55" s="433">
        <v>0.34432272142337605</v>
      </c>
      <c r="G55" s="431">
        <v>0.17522520002238012</v>
      </c>
      <c r="H55" s="433">
        <v>0.15563139931740613</v>
      </c>
      <c r="I55" s="434">
        <v>4.71862586023611E-2</v>
      </c>
      <c r="J55" s="434">
        <v>9.35265484249986E-3</v>
      </c>
    </row>
    <row r="56" spans="2:10" s="4" customFormat="1" hidden="1" outlineLevel="1" x14ac:dyDescent="0.25">
      <c r="B56" s="114" t="s">
        <v>122</v>
      </c>
      <c r="C56" s="430">
        <v>1</v>
      </c>
      <c r="D56" s="431">
        <v>0.77957662878031009</v>
      </c>
      <c r="E56" s="432">
        <v>0.28740112131078177</v>
      </c>
      <c r="F56" s="433">
        <v>0.3441718873047403</v>
      </c>
      <c r="G56" s="431">
        <v>0.16719519505400862</v>
      </c>
      <c r="H56" s="433">
        <v>0.14616297793815161</v>
      </c>
      <c r="I56" s="434">
        <v>4.4720788913833028E-2</v>
      </c>
      <c r="J56" s="434">
        <v>8.5073872518482817E-3</v>
      </c>
    </row>
    <row r="57" spans="2:10" s="4" customFormat="1" ht="15.75" collapsed="1" x14ac:dyDescent="0.25">
      <c r="B57" s="102">
        <v>2013</v>
      </c>
      <c r="C57" s="435">
        <v>1</v>
      </c>
      <c r="D57" s="436">
        <v>0.78982543297901664</v>
      </c>
      <c r="E57" s="437">
        <v>0.28558205864533354</v>
      </c>
      <c r="F57" s="438">
        <v>0.3531155044382247</v>
      </c>
      <c r="G57" s="436">
        <v>0.16726908070645621</v>
      </c>
      <c r="H57" s="438">
        <v>0.15062958383461889</v>
      </c>
      <c r="I57" s="439">
        <v>3.6407659127291575E-2</v>
      </c>
      <c r="J57" s="439">
        <v>6.4978271872355121E-3</v>
      </c>
    </row>
    <row r="58" spans="2:10" s="4" customFormat="1" hidden="1" outlineLevel="1" x14ac:dyDescent="0.25">
      <c r="B58" s="114" t="s">
        <v>123</v>
      </c>
      <c r="C58" s="430">
        <v>1</v>
      </c>
      <c r="D58" s="431">
        <v>0.79742934437061319</v>
      </c>
      <c r="E58" s="432">
        <v>0.28045578646852753</v>
      </c>
      <c r="F58" s="433">
        <v>0.36313315796691309</v>
      </c>
      <c r="G58" s="431">
        <v>0.16111602857392193</v>
      </c>
      <c r="H58" s="433">
        <v>0.14191465223841521</v>
      </c>
      <c r="I58" s="434">
        <v>3.7275753306820592E-2</v>
      </c>
      <c r="J58" s="434">
        <v>4.1788737486442348E-3</v>
      </c>
    </row>
    <row r="59" spans="2:10" s="4" customFormat="1" hidden="1" outlineLevel="1" x14ac:dyDescent="0.25">
      <c r="B59" s="114" t="s">
        <v>124</v>
      </c>
      <c r="C59" s="430">
        <v>1</v>
      </c>
      <c r="D59" s="431">
        <v>0.78846302574887794</v>
      </c>
      <c r="E59" s="432">
        <v>0.28127674118647916</v>
      </c>
      <c r="F59" s="433">
        <v>0.34988137204272102</v>
      </c>
      <c r="G59" s="431">
        <v>0.15939805355347489</v>
      </c>
      <c r="H59" s="433">
        <v>0.13850905489318494</v>
      </c>
      <c r="I59" s="434">
        <v>4.5098582202563159E-2</v>
      </c>
      <c r="J59" s="434">
        <v>7.0403384950839878E-3</v>
      </c>
    </row>
    <row r="60" spans="2:10" s="4" customFormat="1" hidden="1" outlineLevel="1" x14ac:dyDescent="0.25">
      <c r="B60" s="114" t="s">
        <v>125</v>
      </c>
      <c r="C60" s="430">
        <v>1</v>
      </c>
      <c r="D60" s="431">
        <v>0.79728298052962887</v>
      </c>
      <c r="E60" s="432">
        <v>0.28605359443324491</v>
      </c>
      <c r="F60" s="433">
        <v>0.35756470483246877</v>
      </c>
      <c r="G60" s="431">
        <v>0.16281065298622727</v>
      </c>
      <c r="H60" s="433">
        <v>0.14214812492706333</v>
      </c>
      <c r="I60" s="434">
        <v>3.3030298176526175E-2</v>
      </c>
      <c r="J60" s="434">
        <v>6.8760683076176769E-3</v>
      </c>
    </row>
    <row r="61" spans="2:10" s="4" customFormat="1" hidden="1" outlineLevel="1" x14ac:dyDescent="0.25">
      <c r="B61" s="114" t="s">
        <v>126</v>
      </c>
      <c r="C61" s="430">
        <v>1</v>
      </c>
      <c r="D61" s="431">
        <v>0.80551532764418876</v>
      </c>
      <c r="E61" s="432">
        <v>0.28487354936531695</v>
      </c>
      <c r="F61" s="433">
        <v>0.37394786462686858</v>
      </c>
      <c r="G61" s="431">
        <v>0.15387176097817001</v>
      </c>
      <c r="H61" s="433">
        <v>0.13672171140874365</v>
      </c>
      <c r="I61" s="434">
        <v>3.3648892949478065E-2</v>
      </c>
      <c r="J61" s="434">
        <v>6.9640184281632095E-3</v>
      </c>
    </row>
    <row r="62" spans="2:10" s="4" customFormat="1" hidden="1" outlineLevel="1" x14ac:dyDescent="0.25">
      <c r="B62" s="114" t="s">
        <v>146</v>
      </c>
      <c r="C62" s="430">
        <v>1</v>
      </c>
      <c r="D62" s="431">
        <v>0.79203908005637857</v>
      </c>
      <c r="E62" s="432">
        <v>0.27435852442220499</v>
      </c>
      <c r="F62" s="433">
        <v>0.36959068961808639</v>
      </c>
      <c r="G62" s="431">
        <v>0.16248733464279447</v>
      </c>
      <c r="H62" s="433">
        <v>0.14349637445305469</v>
      </c>
      <c r="I62" s="434">
        <v>3.8720614956159465E-2</v>
      </c>
      <c r="J62" s="434">
        <v>6.7529703446675311E-3</v>
      </c>
    </row>
    <row r="63" spans="2:10" s="4" customFormat="1" hidden="1" outlineLevel="1" x14ac:dyDescent="0.25">
      <c r="B63" s="114" t="s">
        <v>129</v>
      </c>
      <c r="C63" s="430">
        <v>1</v>
      </c>
      <c r="D63" s="431">
        <v>0.80519447726974314</v>
      </c>
      <c r="E63" s="432">
        <v>0.28804452120514296</v>
      </c>
      <c r="F63" s="433">
        <v>0.35376076922299993</v>
      </c>
      <c r="G63" s="431">
        <v>0.15506923613004878</v>
      </c>
      <c r="H63" s="433">
        <v>0.14273197386096215</v>
      </c>
      <c r="I63" s="434">
        <v>3.4451413507862919E-2</v>
      </c>
      <c r="J63" s="434">
        <v>5.28487309234514E-3</v>
      </c>
    </row>
    <row r="64" spans="2:10" s="4" customFormat="1" hidden="1" outlineLevel="1" x14ac:dyDescent="0.25">
      <c r="B64" s="114" t="s">
        <v>130</v>
      </c>
      <c r="C64" s="430">
        <v>1</v>
      </c>
      <c r="D64" s="431">
        <v>0.80760118392228053</v>
      </c>
      <c r="E64" s="432">
        <v>0.29481770755837777</v>
      </c>
      <c r="F64" s="433">
        <v>0.3535766035714531</v>
      </c>
      <c r="G64" s="431">
        <v>0.159790593174363</v>
      </c>
      <c r="H64" s="433">
        <v>0.11817247449370841</v>
      </c>
      <c r="I64" s="434">
        <v>2.7682080699915075E-2</v>
      </c>
      <c r="J64" s="434">
        <v>4.9261422034414326E-3</v>
      </c>
    </row>
    <row r="65" spans="2:10" s="4" customFormat="1" hidden="1" outlineLevel="1" x14ac:dyDescent="0.25">
      <c r="B65" s="114" t="s">
        <v>131</v>
      </c>
      <c r="C65" s="430">
        <v>1</v>
      </c>
      <c r="D65" s="431">
        <v>0.81346921744845435</v>
      </c>
      <c r="E65" s="432">
        <v>0.2914727240888032</v>
      </c>
      <c r="F65" s="433">
        <v>0.35615748317482832</v>
      </c>
      <c r="G65" s="431">
        <v>0.16132058951337258</v>
      </c>
      <c r="H65" s="433">
        <v>0.14622387585368965</v>
      </c>
      <c r="I65" s="434">
        <v>2.125171062218004E-2</v>
      </c>
      <c r="J65" s="434">
        <v>3.9584824159930474E-3</v>
      </c>
    </row>
    <row r="66" spans="2:10" s="4" customFormat="1" hidden="1" outlineLevel="1" x14ac:dyDescent="0.25">
      <c r="B66" s="114" t="s">
        <v>132</v>
      </c>
      <c r="C66" s="430">
        <v>1</v>
      </c>
      <c r="D66" s="431">
        <v>0.79460561109319572</v>
      </c>
      <c r="E66" s="432">
        <v>0.28696033537568527</v>
      </c>
      <c r="F66" s="433">
        <v>0.35223476297968398</v>
      </c>
      <c r="G66" s="431">
        <v>0.16859077716865528</v>
      </c>
      <c r="H66" s="433">
        <v>0.15548532731376974</v>
      </c>
      <c r="I66" s="434">
        <v>3.0813286036762335E-2</v>
      </c>
      <c r="J66" s="434">
        <v>5.9903257013866496E-3</v>
      </c>
    </row>
    <row r="67" spans="2:10" s="4" customFormat="1" hidden="1" outlineLevel="1" x14ac:dyDescent="0.25">
      <c r="B67" s="114" t="s">
        <v>147</v>
      </c>
      <c r="C67" s="430">
        <v>1</v>
      </c>
      <c r="D67" s="431">
        <v>0.8126513011012485</v>
      </c>
      <c r="E67" s="432">
        <v>0.29498686077122688</v>
      </c>
      <c r="F67" s="433">
        <v>0.36463535993488022</v>
      </c>
      <c r="G67" s="431">
        <v>0.14707937411630748</v>
      </c>
      <c r="H67" s="433">
        <v>0.13231215137520791</v>
      </c>
      <c r="I67" s="434">
        <v>3.4192578511891177E-2</v>
      </c>
      <c r="J67" s="434">
        <v>6.0767462705528354E-3</v>
      </c>
    </row>
    <row r="68" spans="2:10" s="4" customFormat="1" hidden="1" outlineLevel="1" x14ac:dyDescent="0.25">
      <c r="B68" s="114" t="s">
        <v>121</v>
      </c>
      <c r="C68" s="430">
        <v>1</v>
      </c>
      <c r="D68" s="431">
        <v>0.80073806315100071</v>
      </c>
      <c r="E68" s="432">
        <v>0.28786729977203168</v>
      </c>
      <c r="F68" s="433">
        <v>0.36074914669320002</v>
      </c>
      <c r="G68" s="431">
        <v>0.15156743957580263</v>
      </c>
      <c r="H68" s="433">
        <v>0.13595727798279533</v>
      </c>
      <c r="I68" s="434">
        <v>4.1495270602163813E-2</v>
      </c>
      <c r="J68" s="434">
        <v>6.1992266710329102E-3</v>
      </c>
    </row>
    <row r="69" spans="2:10" s="4" customFormat="1" hidden="1" outlineLevel="1" x14ac:dyDescent="0.25">
      <c r="B69" s="114" t="s">
        <v>122</v>
      </c>
      <c r="C69" s="430">
        <v>1</v>
      </c>
      <c r="D69" s="431">
        <v>0.79280860803290532</v>
      </c>
      <c r="E69" s="432">
        <v>0.27883994662080613</v>
      </c>
      <c r="F69" s="433">
        <v>0.35203731440396213</v>
      </c>
      <c r="G69" s="431">
        <v>0.16303873563775634</v>
      </c>
      <c r="H69" s="433">
        <v>0.14414423609321456</v>
      </c>
      <c r="I69" s="434">
        <v>3.7436880123905052E-2</v>
      </c>
      <c r="J69" s="434">
        <v>6.7157762054333488E-3</v>
      </c>
    </row>
    <row r="70" spans="2:10" s="4" customFormat="1" ht="15.75" collapsed="1" x14ac:dyDescent="0.25">
      <c r="B70" s="102">
        <v>2012</v>
      </c>
      <c r="C70" s="435">
        <v>1</v>
      </c>
      <c r="D70" s="436">
        <v>0.80101685086384578</v>
      </c>
      <c r="E70" s="437">
        <v>0.28613269991513662</v>
      </c>
      <c r="F70" s="438">
        <v>0.35884669841783523</v>
      </c>
      <c r="G70" s="436">
        <v>0.15878372932513088</v>
      </c>
      <c r="H70" s="438">
        <v>0.13962753557213012</v>
      </c>
      <c r="I70" s="439">
        <v>3.431693123819967E-2</v>
      </c>
      <c r="J70" s="439">
        <v>5.8824885728236739E-3</v>
      </c>
    </row>
    <row r="71" spans="2:10" s="4" customFormat="1" hidden="1" outlineLevel="1" x14ac:dyDescent="0.25">
      <c r="B71" s="114" t="s">
        <v>123</v>
      </c>
      <c r="C71" s="430">
        <v>1</v>
      </c>
      <c r="D71" s="431">
        <v>0.7961303039734412</v>
      </c>
      <c r="E71" s="432">
        <v>0.3057630459591244</v>
      </c>
      <c r="F71" s="433">
        <v>0.34995331465919699</v>
      </c>
      <c r="G71" s="431">
        <v>0.16330013486876233</v>
      </c>
      <c r="H71" s="433">
        <v>0.14452225334578275</v>
      </c>
      <c r="I71" s="434">
        <v>3.270048760244839E-2</v>
      </c>
      <c r="J71" s="434">
        <v>7.8690735553480651E-3</v>
      </c>
    </row>
    <row r="72" spans="2:10" s="4" customFormat="1" hidden="1" outlineLevel="1" x14ac:dyDescent="0.25">
      <c r="B72" s="114" t="s">
        <v>124</v>
      </c>
      <c r="C72" s="430">
        <v>1</v>
      </c>
      <c r="D72" s="431">
        <v>0.80120154491187157</v>
      </c>
      <c r="E72" s="432">
        <v>0.29200558390341669</v>
      </c>
      <c r="F72" s="433">
        <v>0.34850070277686657</v>
      </c>
      <c r="G72" s="431">
        <v>0.15834628342380438</v>
      </c>
      <c r="H72" s="433">
        <v>0.13572333338920428</v>
      </c>
      <c r="I72" s="434">
        <v>3.2801840868330503E-2</v>
      </c>
      <c r="J72" s="434">
        <v>7.6503307959935735E-3</v>
      </c>
    </row>
    <row r="73" spans="2:10" s="4" customFormat="1" hidden="1" outlineLevel="1" x14ac:dyDescent="0.25">
      <c r="B73" s="114" t="s">
        <v>125</v>
      </c>
      <c r="C73" s="430">
        <v>1</v>
      </c>
      <c r="D73" s="431">
        <v>0.79372941653017737</v>
      </c>
      <c r="E73" s="432">
        <v>0.28900512495376973</v>
      </c>
      <c r="F73" s="433">
        <v>0.35278746411651785</v>
      </c>
      <c r="G73" s="431">
        <v>0.16326764234515068</v>
      </c>
      <c r="H73" s="433">
        <v>0.1466335569997006</v>
      </c>
      <c r="I73" s="434">
        <v>3.5099769289022739E-2</v>
      </c>
      <c r="J73" s="434">
        <v>7.9031718356492482E-3</v>
      </c>
    </row>
    <row r="74" spans="2:10" s="4" customFormat="1" hidden="1" outlineLevel="1" x14ac:dyDescent="0.25">
      <c r="B74" s="114" t="s">
        <v>126</v>
      </c>
      <c r="C74" s="430">
        <v>1</v>
      </c>
      <c r="D74" s="431">
        <v>0.81447284971101919</v>
      </c>
      <c r="E74" s="432">
        <v>0.29620163548595763</v>
      </c>
      <c r="F74" s="433">
        <v>0.36370704531615111</v>
      </c>
      <c r="G74" s="431">
        <v>0.14824936420009313</v>
      </c>
      <c r="H74" s="433">
        <v>0.13094212166481597</v>
      </c>
      <c r="I74" s="434">
        <v>2.6529765128034403E-2</v>
      </c>
      <c r="J74" s="434">
        <v>1.0748020960853267E-2</v>
      </c>
    </row>
    <row r="75" spans="2:10" s="4" customFormat="1" hidden="1" outlineLevel="1" x14ac:dyDescent="0.25">
      <c r="B75" s="114" t="s">
        <v>146</v>
      </c>
      <c r="C75" s="430">
        <v>1</v>
      </c>
      <c r="D75" s="431">
        <v>0.79267128259534314</v>
      </c>
      <c r="E75" s="432">
        <v>0.28507733541794628</v>
      </c>
      <c r="F75" s="433">
        <v>0.36148026132112343</v>
      </c>
      <c r="G75" s="431">
        <v>0.16246300742643363</v>
      </c>
      <c r="H75" s="433">
        <v>0.14350326651404322</v>
      </c>
      <c r="I75" s="434">
        <v>3.6735719470657215E-2</v>
      </c>
      <c r="J75" s="434">
        <v>8.1299905075660275E-3</v>
      </c>
    </row>
    <row r="76" spans="2:10" s="4" customFormat="1" hidden="1" outlineLevel="1" x14ac:dyDescent="0.25">
      <c r="B76" s="114" t="s">
        <v>129</v>
      </c>
      <c r="C76" s="430">
        <v>1</v>
      </c>
      <c r="D76" s="431">
        <v>0.79837170611560526</v>
      </c>
      <c r="E76" s="432">
        <v>0.30343701751965069</v>
      </c>
      <c r="F76" s="433">
        <v>0.36478052920853044</v>
      </c>
      <c r="G76" s="431">
        <v>0.16407651471166387</v>
      </c>
      <c r="H76" s="433">
        <v>0.1477779542442649</v>
      </c>
      <c r="I76" s="434">
        <v>3.1417688364233774E-2</v>
      </c>
      <c r="J76" s="434">
        <v>6.1340908084971217E-3</v>
      </c>
    </row>
    <row r="77" spans="2:10" s="4" customFormat="1" hidden="1" outlineLevel="1" x14ac:dyDescent="0.25">
      <c r="B77" s="114" t="s">
        <v>130</v>
      </c>
      <c r="C77" s="430">
        <v>1</v>
      </c>
      <c r="D77" s="431">
        <v>0.81236373277857665</v>
      </c>
      <c r="E77" s="432">
        <v>0.2901887600575152</v>
      </c>
      <c r="F77" s="433">
        <v>0.36398772192818757</v>
      </c>
      <c r="G77" s="431">
        <v>0.15795066336260083</v>
      </c>
      <c r="H77" s="433">
        <v>0.14148336239687542</v>
      </c>
      <c r="I77" s="434">
        <v>2.4547985437635759E-2</v>
      </c>
      <c r="J77" s="434">
        <v>5.137618421186812E-3</v>
      </c>
    </row>
    <row r="78" spans="2:10" s="4" customFormat="1" hidden="1" outlineLevel="1" x14ac:dyDescent="0.25">
      <c r="B78" s="114" t="s">
        <v>131</v>
      </c>
      <c r="C78" s="430">
        <v>1</v>
      </c>
      <c r="D78" s="431">
        <v>0.80231282735955634</v>
      </c>
      <c r="E78" s="432">
        <v>0.29398788127760089</v>
      </c>
      <c r="F78" s="433">
        <v>0.34705350724042311</v>
      </c>
      <c r="G78" s="431">
        <v>0.17745506829618979</v>
      </c>
      <c r="H78" s="433">
        <v>0.15454452089966109</v>
      </c>
      <c r="I78" s="434">
        <v>1.7319502926979563E-2</v>
      </c>
      <c r="J78" s="434">
        <v>2.9126014172743144E-3</v>
      </c>
    </row>
    <row r="79" spans="2:10" s="4" customFormat="1" hidden="1" outlineLevel="1" x14ac:dyDescent="0.25">
      <c r="B79" s="114" t="s">
        <v>132</v>
      </c>
      <c r="C79" s="430">
        <v>1</v>
      </c>
      <c r="D79" s="431">
        <v>0.81069294520108914</v>
      </c>
      <c r="E79" s="432">
        <v>0.28786342885495131</v>
      </c>
      <c r="F79" s="433">
        <v>0.35839717399716547</v>
      </c>
      <c r="G79" s="431">
        <v>0.15332204894701482</v>
      </c>
      <c r="H79" s="433">
        <v>0.1355265875493494</v>
      </c>
      <c r="I79" s="434">
        <v>3.1367586905996947E-2</v>
      </c>
      <c r="J79" s="434">
        <v>4.6174189458990439E-3</v>
      </c>
    </row>
    <row r="80" spans="2:10" s="4" customFormat="1" hidden="1" outlineLevel="1" x14ac:dyDescent="0.25">
      <c r="B80" s="114" t="s">
        <v>147</v>
      </c>
      <c r="C80" s="430">
        <v>1</v>
      </c>
      <c r="D80" s="431">
        <v>0.82315764239247691</v>
      </c>
      <c r="E80" s="432">
        <v>0.29930806028048074</v>
      </c>
      <c r="F80" s="433">
        <v>0.37030870318510206</v>
      </c>
      <c r="G80" s="431">
        <v>0.14259406566344487</v>
      </c>
      <c r="H80" s="433">
        <v>0.12997570038465311</v>
      </c>
      <c r="I80" s="434">
        <v>2.92728639766375E-2</v>
      </c>
      <c r="J80" s="434">
        <v>4.9754279674406945E-3</v>
      </c>
    </row>
    <row r="81" spans="2:10" s="4" customFormat="1" hidden="1" outlineLevel="1" x14ac:dyDescent="0.25">
      <c r="B81" s="114" t="s">
        <v>121</v>
      </c>
      <c r="C81" s="430">
        <v>1</v>
      </c>
      <c r="D81" s="431">
        <v>0.79879222952489515</v>
      </c>
      <c r="E81" s="432">
        <v>0.29978657871122644</v>
      </c>
      <c r="F81" s="433">
        <v>0.35015400286178544</v>
      </c>
      <c r="G81" s="431">
        <v>0.15915407561904299</v>
      </c>
      <c r="H81" s="433">
        <v>0.14065918075328013</v>
      </c>
      <c r="I81" s="434">
        <v>3.6832149006863435E-2</v>
      </c>
      <c r="J81" s="434">
        <v>5.2215458491984574E-3</v>
      </c>
    </row>
    <row r="82" spans="2:10" s="4" customFormat="1" hidden="1" outlineLevel="1" x14ac:dyDescent="0.25">
      <c r="B82" s="114" t="s">
        <v>122</v>
      </c>
      <c r="C82" s="430">
        <v>1</v>
      </c>
      <c r="D82" s="431">
        <v>0.80880929448302197</v>
      </c>
      <c r="E82" s="432">
        <v>0.28292977015994408</v>
      </c>
      <c r="F82" s="433">
        <v>0.36496026017634919</v>
      </c>
      <c r="G82" s="431">
        <v>0.15732358472664909</v>
      </c>
      <c r="H82" s="433">
        <v>0.14195367650414453</v>
      </c>
      <c r="I82" s="434">
        <v>2.9870320152378026E-2</v>
      </c>
      <c r="J82" s="434">
        <v>3.996800637950871E-3</v>
      </c>
    </row>
    <row r="83" spans="2:10" s="4" customFormat="1" ht="15.75" collapsed="1" x14ac:dyDescent="0.25">
      <c r="B83" s="102">
        <v>2011</v>
      </c>
      <c r="C83" s="435">
        <v>1</v>
      </c>
      <c r="D83" s="436">
        <v>0.80489662906672466</v>
      </c>
      <c r="E83" s="437">
        <v>0.29374038191908342</v>
      </c>
      <c r="F83" s="438">
        <v>0.35803998408589738</v>
      </c>
      <c r="G83" s="436">
        <v>0.15886971888509038</v>
      </c>
      <c r="H83" s="438">
        <v>0.14103166096372566</v>
      </c>
      <c r="I83" s="439">
        <v>2.9999401186348678E-2</v>
      </c>
      <c r="J83" s="439">
        <v>6.2342508618362493E-3</v>
      </c>
    </row>
    <row r="84" spans="2:10" s="4" customFormat="1" hidden="1" outlineLevel="1" x14ac:dyDescent="0.25">
      <c r="B84" s="114" t="s">
        <v>123</v>
      </c>
      <c r="C84" s="430">
        <v>1</v>
      </c>
      <c r="D84" s="431">
        <v>0.78840352974725103</v>
      </c>
      <c r="E84" s="432">
        <v>0.30709481290403595</v>
      </c>
      <c r="F84" s="433">
        <v>0.34412419519826704</v>
      </c>
      <c r="G84" s="431">
        <v>0.16965652200074824</v>
      </c>
      <c r="H84" s="433">
        <v>0.15111043671858035</v>
      </c>
      <c r="I84" s="434">
        <v>3.4502154422517965E-2</v>
      </c>
      <c r="J84" s="434">
        <v>7.4377938294827558E-3</v>
      </c>
    </row>
    <row r="85" spans="2:10" s="4" customFormat="1" hidden="1" outlineLevel="1" x14ac:dyDescent="0.25">
      <c r="B85" s="114" t="s">
        <v>124</v>
      </c>
      <c r="C85" s="430">
        <v>1</v>
      </c>
      <c r="D85" s="431">
        <v>0.77789834581257589</v>
      </c>
      <c r="E85" s="432">
        <v>0.29600565016087266</v>
      </c>
      <c r="F85" s="433">
        <v>0.33938578854651774</v>
      </c>
      <c r="G85" s="431">
        <v>0.16654715097132436</v>
      </c>
      <c r="H85" s="433">
        <v>0.14853049815043823</v>
      </c>
      <c r="I85" s="434">
        <v>4.5312233626575237E-2</v>
      </c>
      <c r="J85" s="434">
        <v>1.0242269589524473E-2</v>
      </c>
    </row>
    <row r="86" spans="2:10" s="4" customFormat="1" hidden="1" outlineLevel="1" x14ac:dyDescent="0.25">
      <c r="B86" s="114" t="s">
        <v>125</v>
      </c>
      <c r="C86" s="430">
        <v>1</v>
      </c>
      <c r="D86" s="431">
        <v>0.78955438333568273</v>
      </c>
      <c r="E86" s="432">
        <v>0.29680903944742443</v>
      </c>
      <c r="F86" s="433">
        <v>0.34703890830223488</v>
      </c>
      <c r="G86" s="431">
        <v>0.16533246282406067</v>
      </c>
      <c r="H86" s="433">
        <v>0.14650275372748608</v>
      </c>
      <c r="I86" s="434">
        <v>3.6042051533159723E-2</v>
      </c>
      <c r="J86" s="434">
        <v>9.0711023070968767E-3</v>
      </c>
    </row>
    <row r="87" spans="2:10" s="4" customFormat="1" hidden="1" outlineLevel="1" x14ac:dyDescent="0.25">
      <c r="B87" s="114" t="s">
        <v>126</v>
      </c>
      <c r="C87" s="430">
        <v>1</v>
      </c>
      <c r="D87" s="431">
        <v>0.80521548980118285</v>
      </c>
      <c r="E87" s="432">
        <v>0.29811217160613324</v>
      </c>
      <c r="F87" s="433">
        <v>0.37063393831247976</v>
      </c>
      <c r="G87" s="431">
        <v>0.15651912559253484</v>
      </c>
      <c r="H87" s="433">
        <v>0.14152204833048948</v>
      </c>
      <c r="I87" s="434">
        <v>2.9807193958570486E-2</v>
      </c>
      <c r="J87" s="434">
        <v>8.4581906477118624E-3</v>
      </c>
    </row>
    <row r="88" spans="2:10" s="4" customFormat="1" hidden="1" outlineLevel="1" x14ac:dyDescent="0.25">
      <c r="B88" s="114" t="s">
        <v>146</v>
      </c>
      <c r="C88" s="430">
        <v>1</v>
      </c>
      <c r="D88" s="431">
        <v>0.78064030423723418</v>
      </c>
      <c r="E88" s="432">
        <v>0.28141944162282001</v>
      </c>
      <c r="F88" s="433">
        <v>0.3667868817067399</v>
      </c>
      <c r="G88" s="431">
        <v>0.17381268042635284</v>
      </c>
      <c r="H88" s="433">
        <v>0.15666889013747692</v>
      </c>
      <c r="I88" s="434">
        <v>3.4340168891521382E-2</v>
      </c>
      <c r="J88" s="434">
        <v>1.1206846444891599E-2</v>
      </c>
    </row>
    <row r="89" spans="2:10" s="4" customFormat="1" hidden="1" outlineLevel="1" x14ac:dyDescent="0.25">
      <c r="B89" s="114" t="s">
        <v>129</v>
      </c>
      <c r="C89" s="430">
        <v>1</v>
      </c>
      <c r="D89" s="431">
        <v>0.76665519825680173</v>
      </c>
      <c r="E89" s="432">
        <v>0.28641953576943696</v>
      </c>
      <c r="F89" s="433">
        <v>0.3437775875266374</v>
      </c>
      <c r="G89" s="431">
        <v>0.18943146024862445</v>
      </c>
      <c r="H89" s="433">
        <v>0.17250355387352212</v>
      </c>
      <c r="I89" s="434">
        <v>3.3823807885465254E-2</v>
      </c>
      <c r="J89" s="434">
        <v>1.0089533609108584E-2</v>
      </c>
    </row>
    <row r="90" spans="2:10" s="4" customFormat="1" hidden="1" outlineLevel="1" x14ac:dyDescent="0.25">
      <c r="B90" s="114" t="s">
        <v>130</v>
      </c>
      <c r="C90" s="430">
        <v>1</v>
      </c>
      <c r="D90" s="431">
        <v>0.81842135004509609</v>
      </c>
      <c r="E90" s="432">
        <v>0.30272194017183035</v>
      </c>
      <c r="F90" s="433">
        <v>0.36203377661165759</v>
      </c>
      <c r="G90" s="431">
        <v>0.15087787722793342</v>
      </c>
      <c r="H90" s="433">
        <v>0.1374975346752087</v>
      </c>
      <c r="I90" s="434">
        <v>2.3514212458920488E-2</v>
      </c>
      <c r="J90" s="434">
        <v>7.1865602680500559E-3</v>
      </c>
    </row>
    <row r="91" spans="2:10" s="4" customFormat="1" hidden="1" outlineLevel="1" x14ac:dyDescent="0.25">
      <c r="B91" s="114" t="s">
        <v>131</v>
      </c>
      <c r="C91" s="430">
        <v>1</v>
      </c>
      <c r="D91" s="431">
        <v>0.80278075142197514</v>
      </c>
      <c r="E91" s="432">
        <v>0.29746473544598212</v>
      </c>
      <c r="F91" s="433">
        <v>0.35521218921835435</v>
      </c>
      <c r="G91" s="431">
        <v>0.16953641245233211</v>
      </c>
      <c r="H91" s="433">
        <v>0.15501786336140741</v>
      </c>
      <c r="I91" s="434">
        <v>2.1042652805902003E-2</v>
      </c>
      <c r="J91" s="434">
        <v>6.640183319790713E-3</v>
      </c>
    </row>
    <row r="92" spans="2:10" s="4" customFormat="1" hidden="1" outlineLevel="1" x14ac:dyDescent="0.25">
      <c r="B92" s="114" t="s">
        <v>132</v>
      </c>
      <c r="C92" s="430">
        <v>1</v>
      </c>
      <c r="D92" s="431">
        <v>0.79512914073907048</v>
      </c>
      <c r="E92" s="432">
        <v>0.28327371017370001</v>
      </c>
      <c r="F92" s="433">
        <v>0.3639945775463122</v>
      </c>
      <c r="G92" s="431">
        <v>0.16715840879031438</v>
      </c>
      <c r="H92" s="433">
        <v>0.15376175850283083</v>
      </c>
      <c r="I92" s="434">
        <v>2.8751103326339872E-2</v>
      </c>
      <c r="J92" s="434">
        <v>8.9613471442752148E-3</v>
      </c>
    </row>
    <row r="93" spans="2:10" s="4" customFormat="1" hidden="1" outlineLevel="1" x14ac:dyDescent="0.25">
      <c r="B93" s="114" t="s">
        <v>147</v>
      </c>
      <c r="C93" s="430">
        <v>1</v>
      </c>
      <c r="D93" s="431">
        <v>0.81467780732322126</v>
      </c>
      <c r="E93" s="432">
        <v>0.31038705555952739</v>
      </c>
      <c r="F93" s="433">
        <v>0.35819763057330717</v>
      </c>
      <c r="G93" s="431">
        <v>0.14194420293030324</v>
      </c>
      <c r="H93" s="433">
        <v>0.12639786719310342</v>
      </c>
      <c r="I93" s="434">
        <v>3.2022084514318268E-2</v>
      </c>
      <c r="J93" s="434">
        <v>1.135590523215723E-2</v>
      </c>
    </row>
    <row r="94" spans="2:10" s="4" customFormat="1" hidden="1" outlineLevel="1" x14ac:dyDescent="0.25">
      <c r="B94" s="114" t="s">
        <v>121</v>
      </c>
      <c r="C94" s="430">
        <v>1</v>
      </c>
      <c r="D94" s="431">
        <v>0.78896175111373312</v>
      </c>
      <c r="E94" s="432">
        <v>0.30395901562882116</v>
      </c>
      <c r="F94" s="433">
        <v>0.34777215553689877</v>
      </c>
      <c r="G94" s="431">
        <v>0.16269454087974203</v>
      </c>
      <c r="H94" s="433">
        <v>0.1413426314608498</v>
      </c>
      <c r="I94" s="434">
        <v>3.8001810210291975E-2</v>
      </c>
      <c r="J94" s="434">
        <v>1.0341897796232846E-2</v>
      </c>
    </row>
    <row r="95" spans="2:10" s="4" customFormat="1" hidden="1" outlineLevel="1" x14ac:dyDescent="0.25">
      <c r="B95" s="114" t="s">
        <v>122</v>
      </c>
      <c r="C95" s="430">
        <v>1</v>
      </c>
      <c r="D95" s="431">
        <v>0.78973436941984898</v>
      </c>
      <c r="E95" s="432">
        <v>0.28942773050256765</v>
      </c>
      <c r="F95" s="433">
        <v>0.3494550693939879</v>
      </c>
      <c r="G95" s="431">
        <v>0.16636823762668868</v>
      </c>
      <c r="H95" s="433">
        <v>0.14217947612772927</v>
      </c>
      <c r="I95" s="434">
        <v>3.31219289927712E-2</v>
      </c>
      <c r="J95" s="434">
        <v>1.0775463960691107E-2</v>
      </c>
    </row>
    <row r="96" spans="2:10" s="4" customFormat="1" ht="15.75" collapsed="1" x14ac:dyDescent="0.25">
      <c r="B96" s="102">
        <v>2010</v>
      </c>
      <c r="C96" s="435">
        <v>1</v>
      </c>
      <c r="D96" s="436">
        <v>0.79410844851050177</v>
      </c>
      <c r="E96" s="437">
        <v>0.29650002846010154</v>
      </c>
      <c r="F96" s="438">
        <v>0.35423884752112517</v>
      </c>
      <c r="G96" s="436">
        <v>0.16446461374467666</v>
      </c>
      <c r="H96" s="438">
        <v>0.14729872240016972</v>
      </c>
      <c r="I96" s="439">
        <v>3.2176059362597216E-2</v>
      </c>
      <c r="J96" s="439">
        <v>9.2508783822243378E-3</v>
      </c>
    </row>
    <row r="97" spans="2:10" s="4" customFormat="1" hidden="1" outlineLevel="1" x14ac:dyDescent="0.25">
      <c r="B97" s="114" t="s">
        <v>123</v>
      </c>
      <c r="C97" s="430">
        <v>1</v>
      </c>
      <c r="D97" s="431">
        <v>0.78654689675097833</v>
      </c>
      <c r="E97" s="432">
        <v>0.30138943608331364</v>
      </c>
      <c r="F97" s="433">
        <v>0.3581120479079663</v>
      </c>
      <c r="G97" s="431">
        <v>0.1706511175898931</v>
      </c>
      <c r="H97" s="433">
        <v>0.15157723320988628</v>
      </c>
      <c r="I97" s="434">
        <v>3.5642056050219313E-2</v>
      </c>
      <c r="J97" s="434">
        <v>7.1599296089092006E-3</v>
      </c>
    </row>
    <row r="98" spans="2:10" s="4" customFormat="1" hidden="1" outlineLevel="1" x14ac:dyDescent="0.25">
      <c r="B98" s="114" t="s">
        <v>124</v>
      </c>
      <c r="C98" s="430">
        <v>1</v>
      </c>
      <c r="D98" s="431">
        <v>0.77935432670612215</v>
      </c>
      <c r="E98" s="432">
        <v>0.29767468398421087</v>
      </c>
      <c r="F98" s="433">
        <v>0.34698715188987039</v>
      </c>
      <c r="G98" s="431">
        <v>0.17338205621631717</v>
      </c>
      <c r="H98" s="433">
        <v>0.15332147247537489</v>
      </c>
      <c r="I98" s="434">
        <v>3.9348309827740922E-2</v>
      </c>
      <c r="J98" s="434">
        <v>7.9153072498197533E-3</v>
      </c>
    </row>
    <row r="99" spans="2:10" s="4" customFormat="1" hidden="1" outlineLevel="1" x14ac:dyDescent="0.25">
      <c r="B99" s="114" t="s">
        <v>125</v>
      </c>
      <c r="C99" s="430">
        <v>1</v>
      </c>
      <c r="D99" s="431">
        <v>0.77446106058978093</v>
      </c>
      <c r="E99" s="432">
        <v>0.30573517489279817</v>
      </c>
      <c r="F99" s="433">
        <v>0.3298372681363978</v>
      </c>
      <c r="G99" s="431">
        <v>0.17944215986012482</v>
      </c>
      <c r="H99" s="433">
        <v>0.15918858728034618</v>
      </c>
      <c r="I99" s="434">
        <v>3.8221475526729637E-2</v>
      </c>
      <c r="J99" s="434">
        <v>7.8753040233646224E-3</v>
      </c>
    </row>
    <row r="100" spans="2:10" s="4" customFormat="1" hidden="1" outlineLevel="1" x14ac:dyDescent="0.25">
      <c r="B100" s="114" t="s">
        <v>126</v>
      </c>
      <c r="C100" s="430">
        <v>1</v>
      </c>
      <c r="D100" s="431">
        <v>0.7734746552589441</v>
      </c>
      <c r="E100" s="432">
        <v>0.29556437157947568</v>
      </c>
      <c r="F100" s="433">
        <v>0.34181822527065459</v>
      </c>
      <c r="G100" s="431">
        <v>0.1873981311091461</v>
      </c>
      <c r="H100" s="433">
        <v>0.16829577229166168</v>
      </c>
      <c r="I100" s="434">
        <v>3.1257319025882468E-2</v>
      </c>
      <c r="J100" s="434">
        <v>7.8698946060272931E-3</v>
      </c>
    </row>
    <row r="101" spans="2:10" s="4" customFormat="1" hidden="1" outlineLevel="1" x14ac:dyDescent="0.25">
      <c r="B101" s="114" t="s">
        <v>146</v>
      </c>
      <c r="C101" s="430">
        <v>1</v>
      </c>
      <c r="D101" s="431">
        <v>0.77275024051294205</v>
      </c>
      <c r="E101" s="432">
        <v>0.28695406416913843</v>
      </c>
      <c r="F101" s="433">
        <v>0.35366107801183583</v>
      </c>
      <c r="G101" s="431">
        <v>0.1807429780212565</v>
      </c>
      <c r="H101" s="433">
        <v>0.16020588478787759</v>
      </c>
      <c r="I101" s="434">
        <v>3.8464942205525092E-2</v>
      </c>
      <c r="J101" s="434">
        <v>8.0418392602763979E-3</v>
      </c>
    </row>
    <row r="102" spans="2:10" s="4" customFormat="1" hidden="1" outlineLevel="1" x14ac:dyDescent="0.25">
      <c r="B102" s="114" t="s">
        <v>129</v>
      </c>
      <c r="C102" s="430">
        <v>1</v>
      </c>
      <c r="D102" s="431">
        <v>0.76270372551149324</v>
      </c>
      <c r="E102" s="432">
        <v>0.28916303185863979</v>
      </c>
      <c r="F102" s="433">
        <v>0.34696076693972983</v>
      </c>
      <c r="G102" s="431">
        <v>0.19521348661456933</v>
      </c>
      <c r="H102" s="433">
        <v>0.17734052101138176</v>
      </c>
      <c r="I102" s="434">
        <v>3.6443357019133475E-2</v>
      </c>
      <c r="J102" s="434">
        <v>5.6394308548039489E-3</v>
      </c>
    </row>
    <row r="103" spans="2:10" s="4" customFormat="1" hidden="1" outlineLevel="1" x14ac:dyDescent="0.25">
      <c r="B103" s="114" t="s">
        <v>130</v>
      </c>
      <c r="C103" s="430">
        <v>1</v>
      </c>
      <c r="D103" s="431">
        <v>0.78286944805905179</v>
      </c>
      <c r="E103" s="432">
        <v>0.29617798454611405</v>
      </c>
      <c r="F103" s="433">
        <v>0.35083775722889488</v>
      </c>
      <c r="G103" s="431">
        <v>0.18396112345835397</v>
      </c>
      <c r="H103" s="433">
        <v>0.16806734301408352</v>
      </c>
      <c r="I103" s="434">
        <v>2.7384009488824145E-2</v>
      </c>
      <c r="J103" s="434">
        <v>5.7854189937700806E-3</v>
      </c>
    </row>
    <row r="104" spans="2:10" s="4" customFormat="1" hidden="1" outlineLevel="1" x14ac:dyDescent="0.25">
      <c r="B104" s="114" t="s">
        <v>131</v>
      </c>
      <c r="C104" s="430">
        <v>1</v>
      </c>
      <c r="D104" s="431">
        <v>0.77556212081696174</v>
      </c>
      <c r="E104" s="432">
        <v>0.28774087074748494</v>
      </c>
      <c r="F104" s="433">
        <v>0.3639729617642406</v>
      </c>
      <c r="G104" s="431">
        <v>0.20333616941224758</v>
      </c>
      <c r="H104" s="433">
        <v>0.18640093034789709</v>
      </c>
      <c r="I104" s="434">
        <v>1.662526561517972E-2</v>
      </c>
      <c r="J104" s="434">
        <v>4.4764441556109473E-3</v>
      </c>
    </row>
    <row r="105" spans="2:10" s="4" customFormat="1" hidden="1" outlineLevel="1" x14ac:dyDescent="0.25">
      <c r="B105" s="114" t="s">
        <v>132</v>
      </c>
      <c r="C105" s="430">
        <v>1</v>
      </c>
      <c r="D105" s="431">
        <v>0.78627044667912616</v>
      </c>
      <c r="E105" s="432">
        <v>0.29652695827945819</v>
      </c>
      <c r="F105" s="433">
        <v>0.35175063662079986</v>
      </c>
      <c r="G105" s="431">
        <v>0.1752019965331692</v>
      </c>
      <c r="H105" s="433">
        <v>0.16115681480686816</v>
      </c>
      <c r="I105" s="434">
        <v>3.1401920872692779E-2</v>
      </c>
      <c r="J105" s="434">
        <v>7.1256359150118293E-3</v>
      </c>
    </row>
    <row r="106" spans="2:10" s="4" customFormat="1" hidden="1" outlineLevel="1" x14ac:dyDescent="0.25">
      <c r="B106" s="114" t="s">
        <v>147</v>
      </c>
      <c r="C106" s="430">
        <v>1</v>
      </c>
      <c r="D106" s="431">
        <v>0.80000543382954081</v>
      </c>
      <c r="E106" s="432">
        <v>0.30024378135257895</v>
      </c>
      <c r="F106" s="433">
        <v>0.35902299744857002</v>
      </c>
      <c r="G106" s="431">
        <v>0.1612167826295289</v>
      </c>
      <c r="H106" s="433">
        <v>0.14463866268515158</v>
      </c>
      <c r="I106" s="434">
        <v>3.1637237539858372E-2</v>
      </c>
      <c r="J106" s="434">
        <v>7.1405460010719466E-3</v>
      </c>
    </row>
    <row r="107" spans="2:10" s="4" customFormat="1" hidden="1" outlineLevel="1" x14ac:dyDescent="0.25">
      <c r="B107" s="114" t="s">
        <v>121</v>
      </c>
      <c r="C107" s="430">
        <v>1</v>
      </c>
      <c r="D107" s="431">
        <v>0.77259670469766162</v>
      </c>
      <c r="E107" s="432">
        <v>0.28551756042194504</v>
      </c>
      <c r="F107" s="433">
        <v>0.35208793927950899</v>
      </c>
      <c r="G107" s="431">
        <v>0.1822179547178337</v>
      </c>
      <c r="H107" s="433">
        <v>0.16427560906073663</v>
      </c>
      <c r="I107" s="434">
        <v>3.762755445102501E-2</v>
      </c>
      <c r="J107" s="434">
        <v>7.5577861334796478E-3</v>
      </c>
    </row>
    <row r="108" spans="2:10" s="4" customFormat="1" hidden="1" outlineLevel="1" x14ac:dyDescent="0.25">
      <c r="B108" s="114" t="s">
        <v>122</v>
      </c>
      <c r="C108" s="430">
        <v>1</v>
      </c>
      <c r="D108" s="431">
        <v>0.77148984145255006</v>
      </c>
      <c r="E108" s="432">
        <v>0.29057308871876947</v>
      </c>
      <c r="F108" s="433">
        <v>0.34708830354491388</v>
      </c>
      <c r="G108" s="431">
        <v>0.18605476233650534</v>
      </c>
      <c r="H108" s="433">
        <v>0.16567196734968478</v>
      </c>
      <c r="I108" s="434">
        <v>3.4390053532430874E-2</v>
      </c>
      <c r="J108" s="434">
        <v>8.0653426785137067E-3</v>
      </c>
    </row>
    <row r="109" spans="2:10" s="4" customFormat="1" ht="15.75" collapsed="1" x14ac:dyDescent="0.25">
      <c r="B109" s="102">
        <v>2009</v>
      </c>
      <c r="C109" s="435">
        <v>1</v>
      </c>
      <c r="D109" s="436">
        <v>0.77833340626222713</v>
      </c>
      <c r="E109" s="437">
        <v>0.29453381656159949</v>
      </c>
      <c r="F109" s="438">
        <v>0.35027768915383084</v>
      </c>
      <c r="G109" s="436">
        <v>0.18186908399751731</v>
      </c>
      <c r="H109" s="438">
        <v>0.16367197971358913</v>
      </c>
      <c r="I109" s="439">
        <v>3.2790813168494207E-2</v>
      </c>
      <c r="J109" s="439">
        <v>7.0066965717613941E-3</v>
      </c>
    </row>
    <row r="110" spans="2:10" s="4" customFormat="1" hidden="1" outlineLevel="1" x14ac:dyDescent="0.25">
      <c r="B110" s="114" t="s">
        <v>123</v>
      </c>
      <c r="C110" s="430">
        <v>1</v>
      </c>
      <c r="D110" s="431">
        <v>0.76844247791930143</v>
      </c>
      <c r="E110" s="432">
        <v>0.30655258000668706</v>
      </c>
      <c r="F110" s="433">
        <v>0.35907767476027891</v>
      </c>
      <c r="G110" s="431">
        <v>0.18048454290086322</v>
      </c>
      <c r="H110" s="433">
        <v>0.16082607072168922</v>
      </c>
      <c r="I110" s="434">
        <v>4.1445086846273432E-2</v>
      </c>
      <c r="J110" s="434">
        <v>9.6278923335619288E-3</v>
      </c>
    </row>
    <row r="111" spans="2:10" s="4" customFormat="1" hidden="1" outlineLevel="1" x14ac:dyDescent="0.25">
      <c r="B111" s="114" t="s">
        <v>124</v>
      </c>
      <c r="C111" s="430">
        <v>1</v>
      </c>
      <c r="D111" s="431">
        <v>0.77917367878621846</v>
      </c>
      <c r="E111" s="432">
        <v>0.29790527876708456</v>
      </c>
      <c r="F111" s="433">
        <v>0.36583477924325641</v>
      </c>
      <c r="G111" s="431">
        <v>0.16907361747094046</v>
      </c>
      <c r="H111" s="433">
        <v>0.14921355545988632</v>
      </c>
      <c r="I111" s="434">
        <v>4.2083588813658084E-2</v>
      </c>
      <c r="J111" s="434">
        <v>9.6691149291830286E-3</v>
      </c>
    </row>
    <row r="112" spans="2:10" s="4" customFormat="1" hidden="1" outlineLevel="1" x14ac:dyDescent="0.25">
      <c r="B112" s="114" t="s">
        <v>125</v>
      </c>
      <c r="C112" s="430">
        <v>1</v>
      </c>
      <c r="D112" s="431">
        <v>0.76217271587516211</v>
      </c>
      <c r="E112" s="432">
        <v>0.2899112940208588</v>
      </c>
      <c r="F112" s="433">
        <v>0.36105715011130074</v>
      </c>
      <c r="G112" s="431">
        <v>0.19704260917999619</v>
      </c>
      <c r="H112" s="433">
        <v>0.17425893013543062</v>
      </c>
      <c r="I112" s="434">
        <v>3.2575386304993473E-2</v>
      </c>
      <c r="J112" s="434">
        <v>8.209288639848213E-3</v>
      </c>
    </row>
    <row r="113" spans="2:10" s="4" customFormat="1" hidden="1" outlineLevel="1" x14ac:dyDescent="0.25">
      <c r="B113" s="114" t="s">
        <v>126</v>
      </c>
      <c r="C113" s="430">
        <v>1</v>
      </c>
      <c r="D113" s="431">
        <v>0.74687289465129536</v>
      </c>
      <c r="E113" s="432">
        <v>0.27999547718096457</v>
      </c>
      <c r="F113" s="433">
        <v>0.36281960076699471</v>
      </c>
      <c r="G113" s="431">
        <v>0.20220298977183321</v>
      </c>
      <c r="H113" s="433">
        <v>0.18108707840024121</v>
      </c>
      <c r="I113" s="434">
        <v>4.1442685046900692E-2</v>
      </c>
      <c r="J113" s="434">
        <v>9.4814305299707434E-3</v>
      </c>
    </row>
    <row r="114" spans="2:10" s="4" customFormat="1" hidden="1" outlineLevel="1" x14ac:dyDescent="0.25">
      <c r="B114" s="114" t="s">
        <v>146</v>
      </c>
      <c r="C114" s="430">
        <v>1</v>
      </c>
      <c r="D114" s="431">
        <v>0.74560305916236069</v>
      </c>
      <c r="E114" s="432">
        <v>0.27515519682466694</v>
      </c>
      <c r="F114" s="433">
        <v>0.37151639096288586</v>
      </c>
      <c r="G114" s="431">
        <v>0.20437334365961979</v>
      </c>
      <c r="H114" s="433">
        <v>0.18009366264506213</v>
      </c>
      <c r="I114" s="434">
        <v>4.2201435192468266E-2</v>
      </c>
      <c r="J114" s="434">
        <v>7.8221619855512667E-3</v>
      </c>
    </row>
    <row r="115" spans="2:10" s="4" customFormat="1" hidden="1" outlineLevel="1" x14ac:dyDescent="0.25">
      <c r="B115" s="114" t="s">
        <v>129</v>
      </c>
      <c r="C115" s="430">
        <v>1</v>
      </c>
      <c r="D115" s="431">
        <v>0.75335896091503884</v>
      </c>
      <c r="E115" s="432">
        <v>0.30032229127477755</v>
      </c>
      <c r="F115" s="433">
        <v>0.36369713068824222</v>
      </c>
      <c r="G115" s="431">
        <v>0.20274283044795258</v>
      </c>
      <c r="H115" s="433">
        <v>0.18165847064465709</v>
      </c>
      <c r="I115" s="434">
        <v>3.8366825617310793E-2</v>
      </c>
      <c r="J115" s="434">
        <v>5.5313830196977868E-3</v>
      </c>
    </row>
    <row r="116" spans="2:10" s="4" customFormat="1" hidden="1" outlineLevel="1" x14ac:dyDescent="0.25">
      <c r="B116" s="114" t="s">
        <v>130</v>
      </c>
      <c r="C116" s="430">
        <v>1</v>
      </c>
      <c r="D116" s="431">
        <v>0.74999839580771077</v>
      </c>
      <c r="E116" s="432">
        <v>0.28414737179829958</v>
      </c>
      <c r="F116" s="433">
        <v>0.34495053740441689</v>
      </c>
      <c r="G116" s="431">
        <v>0.20862841559274906</v>
      </c>
      <c r="H116" s="433">
        <v>0.18921768889364204</v>
      </c>
      <c r="I116" s="434">
        <v>3.4943585904497088E-2</v>
      </c>
      <c r="J116" s="434">
        <v>6.4296026950430461E-3</v>
      </c>
    </row>
    <row r="117" spans="2:10" s="4" customFormat="1" hidden="1" outlineLevel="1" x14ac:dyDescent="0.25">
      <c r="B117" s="114" t="s">
        <v>131</v>
      </c>
      <c r="C117" s="430">
        <v>1</v>
      </c>
      <c r="D117" s="431">
        <v>0.74698786117928029</v>
      </c>
      <c r="E117" s="432">
        <v>0.27336323375927335</v>
      </c>
      <c r="F117" s="433">
        <v>0.35353586640715351</v>
      </c>
      <c r="G117" s="431">
        <v>0.22416292911342417</v>
      </c>
      <c r="H117" s="433">
        <v>0.20165674687126833</v>
      </c>
      <c r="I117" s="434">
        <v>2.3145562419489812E-2</v>
      </c>
      <c r="J117" s="434">
        <v>5.7036472878057038E-3</v>
      </c>
    </row>
    <row r="118" spans="2:10" s="4" customFormat="1" hidden="1" outlineLevel="1" x14ac:dyDescent="0.25">
      <c r="B118" s="114" t="s">
        <v>132</v>
      </c>
      <c r="C118" s="430">
        <v>1</v>
      </c>
      <c r="D118" s="431">
        <v>0.7490513824902455</v>
      </c>
      <c r="E118" s="432">
        <v>0.27912223814962733</v>
      </c>
      <c r="F118" s="433">
        <v>0.35118650650681343</v>
      </c>
      <c r="G118" s="431">
        <v>0.20158984461836829</v>
      </c>
      <c r="H118" s="433">
        <v>0.17951803842507774</v>
      </c>
      <c r="I118" s="434">
        <v>3.867037681514926E-2</v>
      </c>
      <c r="J118" s="434">
        <v>1.0688396076236908E-2</v>
      </c>
    </row>
    <row r="119" spans="2:10" s="4" customFormat="1" hidden="1" outlineLevel="1" x14ac:dyDescent="0.25">
      <c r="B119" s="114" t="s">
        <v>147</v>
      </c>
      <c r="C119" s="430">
        <v>1</v>
      </c>
      <c r="D119" s="431">
        <v>0.77829026132889145</v>
      </c>
      <c r="E119" s="432">
        <v>0.29555715989562231</v>
      </c>
      <c r="F119" s="433">
        <v>0.36311068965751364</v>
      </c>
      <c r="G119" s="431">
        <v>0.1702587036077283</v>
      </c>
      <c r="H119" s="433">
        <v>0.15087913057844507</v>
      </c>
      <c r="I119" s="434">
        <v>4.2334963574188027E-2</v>
      </c>
      <c r="J119" s="434">
        <v>9.116071489192204E-3</v>
      </c>
    </row>
    <row r="120" spans="2:10" s="4" customFormat="1" hidden="1" outlineLevel="1" x14ac:dyDescent="0.25">
      <c r="B120" s="114" t="s">
        <v>121</v>
      </c>
      <c r="C120" s="430">
        <v>1</v>
      </c>
      <c r="D120" s="431">
        <v>0.76828646870801875</v>
      </c>
      <c r="E120" s="432">
        <v>0.30337703247324777</v>
      </c>
      <c r="F120" s="433">
        <v>0.3453282067911243</v>
      </c>
      <c r="G120" s="431">
        <v>0.17938342520961689</v>
      </c>
      <c r="H120" s="433">
        <v>0.15891740399314402</v>
      </c>
      <c r="I120" s="434">
        <v>4.1328114142771114E-2</v>
      </c>
      <c r="J120" s="434">
        <v>1.1001991939593274E-2</v>
      </c>
    </row>
    <row r="121" spans="2:10" s="4" customFormat="1" hidden="1" outlineLevel="1" x14ac:dyDescent="0.25">
      <c r="B121" s="114" t="s">
        <v>122</v>
      </c>
      <c r="C121" s="430">
        <v>1</v>
      </c>
      <c r="D121" s="431">
        <v>0.75970921714370687</v>
      </c>
      <c r="E121" s="432">
        <v>0.28880578640331739</v>
      </c>
      <c r="F121" s="433">
        <v>0.34576051369687694</v>
      </c>
      <c r="G121" s="431">
        <v>0.19121508131339848</v>
      </c>
      <c r="H121" s="433">
        <v>0.16963795974188389</v>
      </c>
      <c r="I121" s="434">
        <v>3.9326869866870791E-2</v>
      </c>
      <c r="J121" s="434">
        <v>9.7488316760238232E-3</v>
      </c>
    </row>
    <row r="122" spans="2:10" s="4" customFormat="1" ht="15.75" collapsed="1" x14ac:dyDescent="0.25">
      <c r="B122" s="102">
        <v>2008</v>
      </c>
      <c r="C122" s="435">
        <v>1</v>
      </c>
      <c r="D122" s="436">
        <v>0.7590264169239731</v>
      </c>
      <c r="E122" s="437">
        <v>0.28925310170743418</v>
      </c>
      <c r="F122" s="438">
        <v>0.35727195239447601</v>
      </c>
      <c r="G122" s="436">
        <v>0.1947060338486265</v>
      </c>
      <c r="H122" s="438">
        <v>0.17350987571251739</v>
      </c>
      <c r="I122" s="439">
        <v>3.7756170395366724E-2</v>
      </c>
      <c r="J122" s="439">
        <v>8.5113788320336208E-3</v>
      </c>
    </row>
    <row r="123" spans="2:10" s="4" customFormat="1" hidden="1" outlineLevel="1" x14ac:dyDescent="0.25">
      <c r="B123" s="114" t="s">
        <v>123</v>
      </c>
      <c r="C123" s="430">
        <v>1</v>
      </c>
      <c r="D123" s="431">
        <v>0.76753388385905097</v>
      </c>
      <c r="E123" s="432">
        <v>0.29718072537740159</v>
      </c>
      <c r="F123" s="433">
        <v>0.35921066205548158</v>
      </c>
      <c r="G123" s="431">
        <v>0.1865245648767212</v>
      </c>
      <c r="H123" s="433">
        <v>0.16289551637576574</v>
      </c>
      <c r="I123" s="434">
        <v>3.5632703389122777E-2</v>
      </c>
      <c r="J123" s="434">
        <v>1.0308847875105004E-2</v>
      </c>
    </row>
    <row r="124" spans="2:10" s="4" customFormat="1" hidden="1" outlineLevel="1" x14ac:dyDescent="0.25">
      <c r="B124" s="114" t="s">
        <v>124</v>
      </c>
      <c r="C124" s="430">
        <v>1</v>
      </c>
      <c r="D124" s="431">
        <v>0.76989096124901502</v>
      </c>
      <c r="E124" s="432">
        <v>0.29411209617680223</v>
      </c>
      <c r="F124" s="433">
        <v>0.35719745403245212</v>
      </c>
      <c r="G124" s="431">
        <v>0.18194278650391851</v>
      </c>
      <c r="H124" s="433">
        <v>0.16089939276126128</v>
      </c>
      <c r="I124" s="434">
        <v>3.5910598604341731E-2</v>
      </c>
      <c r="J124" s="434">
        <v>1.2255653642724695E-2</v>
      </c>
    </row>
    <row r="125" spans="2:10" s="4" customFormat="1" hidden="1" outlineLevel="1" x14ac:dyDescent="0.25">
      <c r="B125" s="114" t="s">
        <v>125</v>
      </c>
      <c r="C125" s="430">
        <v>1</v>
      </c>
      <c r="D125" s="431">
        <v>0.7634046242656366</v>
      </c>
      <c r="E125" s="432">
        <v>0.28268057722548151</v>
      </c>
      <c r="F125" s="433">
        <v>0.35652486866832028</v>
      </c>
      <c r="G125" s="431">
        <v>0.18570268838862317</v>
      </c>
      <c r="H125" s="433">
        <v>0.16325821168069787</v>
      </c>
      <c r="I125" s="434">
        <v>3.8864770800913648E-2</v>
      </c>
      <c r="J125" s="434">
        <v>1.2027916544826584E-2</v>
      </c>
    </row>
    <row r="126" spans="2:10" s="4" customFormat="1" hidden="1" outlineLevel="1" x14ac:dyDescent="0.25">
      <c r="B126" s="114" t="s">
        <v>126</v>
      </c>
      <c r="C126" s="430">
        <v>1</v>
      </c>
      <c r="D126" s="431">
        <v>0.74595025066345377</v>
      </c>
      <c r="E126" s="432">
        <v>0.25991871977948006</v>
      </c>
      <c r="F126" s="433">
        <v>0.36736058342860139</v>
      </c>
      <c r="G126" s="431">
        <v>0.20783274803359825</v>
      </c>
      <c r="H126" s="433">
        <v>0.18367686890883245</v>
      </c>
      <c r="I126" s="434">
        <v>3.5350734876334042E-2</v>
      </c>
      <c r="J126" s="434">
        <v>1.086626642661391E-2</v>
      </c>
    </row>
    <row r="127" spans="2:10" s="4" customFormat="1" hidden="1" outlineLevel="1" x14ac:dyDescent="0.25">
      <c r="B127" s="114" t="s">
        <v>146</v>
      </c>
      <c r="C127" s="430">
        <v>1</v>
      </c>
      <c r="D127" s="431">
        <v>0.7389980471551999</v>
      </c>
      <c r="E127" s="432">
        <v>0.28531735923853691</v>
      </c>
      <c r="F127" s="433">
        <v>0.33999994144393403</v>
      </c>
      <c r="G127" s="431">
        <v>0.20529171168164237</v>
      </c>
      <c r="H127" s="433">
        <v>0.18113440666602254</v>
      </c>
      <c r="I127" s="434">
        <v>4.3114831373169023E-2</v>
      </c>
      <c r="J127" s="434">
        <v>1.259540978998867E-2</v>
      </c>
    </row>
    <row r="128" spans="2:10" s="4" customFormat="1" hidden="1" outlineLevel="1" x14ac:dyDescent="0.25">
      <c r="B128" s="114" t="s">
        <v>129</v>
      </c>
      <c r="C128" s="430">
        <v>1</v>
      </c>
      <c r="D128" s="431">
        <v>0.73788710590716988</v>
      </c>
      <c r="E128" s="432">
        <v>0.27114607407839447</v>
      </c>
      <c r="F128" s="433">
        <v>0.35118340247349222</v>
      </c>
      <c r="G128" s="431">
        <v>0.22128010148657418</v>
      </c>
      <c r="H128" s="433">
        <v>0.20026829783976494</v>
      </c>
      <c r="I128" s="434">
        <v>3.2008612749493903E-2</v>
      </c>
      <c r="J128" s="434">
        <v>8.8241798567620048E-3</v>
      </c>
    </row>
    <row r="129" spans="2:10" s="4" customFormat="1" hidden="1" outlineLevel="1" x14ac:dyDescent="0.25">
      <c r="B129" s="114" t="s">
        <v>130</v>
      </c>
      <c r="C129" s="430">
        <v>1</v>
      </c>
      <c r="D129" s="431">
        <v>0.72617599677377143</v>
      </c>
      <c r="E129" s="432">
        <v>0.26838188764401655</v>
      </c>
      <c r="F129" s="433">
        <v>0.34390008987963849</v>
      </c>
      <c r="G129" s="431">
        <v>0.23537954305105979</v>
      </c>
      <c r="H129" s="433">
        <v>0.21439404177365345</v>
      </c>
      <c r="I129" s="434">
        <v>3.0803618352607046E-2</v>
      </c>
      <c r="J129" s="434">
        <v>7.6408418225617199E-3</v>
      </c>
    </row>
    <row r="130" spans="2:10" s="4" customFormat="1" hidden="1" outlineLevel="1" x14ac:dyDescent="0.25">
      <c r="B130" s="114" t="s">
        <v>131</v>
      </c>
      <c r="C130" s="430">
        <v>1</v>
      </c>
      <c r="D130" s="431">
        <v>0.73416548112722102</v>
      </c>
      <c r="E130" s="432">
        <v>0.26256167327541846</v>
      </c>
      <c r="F130" s="433">
        <v>0.35120092623422222</v>
      </c>
      <c r="G130" s="431">
        <v>0.23956473045373369</v>
      </c>
      <c r="H130" s="433">
        <v>0.21650535762932469</v>
      </c>
      <c r="I130" s="434">
        <v>1.8855752640978298E-2</v>
      </c>
      <c r="J130" s="434">
        <v>7.4140357780670156E-3</v>
      </c>
    </row>
    <row r="131" spans="2:10" s="4" customFormat="1" hidden="1" outlineLevel="1" x14ac:dyDescent="0.25">
      <c r="B131" s="114" t="s">
        <v>132</v>
      </c>
      <c r="C131" s="430">
        <v>1</v>
      </c>
      <c r="D131" s="431">
        <v>0.73615596220547785</v>
      </c>
      <c r="E131" s="432">
        <v>0.26831084066206318</v>
      </c>
      <c r="F131" s="433">
        <v>0.34751482221880498</v>
      </c>
      <c r="G131" s="431">
        <v>0.21876594197061675</v>
      </c>
      <c r="H131" s="433">
        <v>0.19932192467945198</v>
      </c>
      <c r="I131" s="434">
        <v>3.4330919307084151E-2</v>
      </c>
      <c r="J131" s="434">
        <v>1.0747176516821296E-2</v>
      </c>
    </row>
    <row r="132" spans="2:10" s="4" customFormat="1" hidden="1" outlineLevel="1" x14ac:dyDescent="0.25">
      <c r="B132" s="114" t="s">
        <v>147</v>
      </c>
      <c r="C132" s="430">
        <v>1</v>
      </c>
      <c r="D132" s="431">
        <v>0.76616203997054444</v>
      </c>
      <c r="E132" s="432">
        <v>0.28459318753960233</v>
      </c>
      <c r="F132" s="433">
        <v>0.36572662819173529</v>
      </c>
      <c r="G132" s="431">
        <v>0.18775152843662768</v>
      </c>
      <c r="H132" s="433">
        <v>0.1694937749387769</v>
      </c>
      <c r="I132" s="434">
        <v>3.713201924888257E-2</v>
      </c>
      <c r="J132" s="434">
        <v>8.9544123439453359E-3</v>
      </c>
    </row>
    <row r="133" spans="2:10" s="4" customFormat="1" hidden="1" outlineLevel="1" x14ac:dyDescent="0.25">
      <c r="B133" s="114" t="s">
        <v>121</v>
      </c>
      <c r="C133" s="430">
        <v>1</v>
      </c>
      <c r="D133" s="431">
        <v>0.76577273621401876</v>
      </c>
      <c r="E133" s="432">
        <v>0.28791554652153956</v>
      </c>
      <c r="F133" s="433">
        <v>0.36232815334513585</v>
      </c>
      <c r="G133" s="431">
        <v>0.18337158219133171</v>
      </c>
      <c r="H133" s="433">
        <v>0.1664546587109042</v>
      </c>
      <c r="I133" s="434">
        <v>4.1328437479509539E-2</v>
      </c>
      <c r="J133" s="434">
        <v>9.5272441151399902E-3</v>
      </c>
    </row>
    <row r="134" spans="2:10" s="4" customFormat="1" hidden="1" outlineLevel="1" x14ac:dyDescent="0.25">
      <c r="B134" s="114" t="s">
        <v>122</v>
      </c>
      <c r="C134" s="430">
        <v>1</v>
      </c>
      <c r="D134" s="431">
        <v>0.74915133596145422</v>
      </c>
      <c r="E134" s="432">
        <v>0.29596930208789607</v>
      </c>
      <c r="F134" s="433">
        <v>0.34127701124251714</v>
      </c>
      <c r="G134" s="431">
        <v>0.20311131187034603</v>
      </c>
      <c r="H134" s="433">
        <v>0.17985289823331874</v>
      </c>
      <c r="I134" s="434">
        <v>3.8541210395678198E-2</v>
      </c>
      <c r="J134" s="434">
        <v>9.196141772521536E-3</v>
      </c>
    </row>
    <row r="135" spans="2:10" s="4" customFormat="1" ht="15.75" collapsed="1" x14ac:dyDescent="0.25">
      <c r="B135" s="102">
        <v>2007</v>
      </c>
      <c r="C135" s="435">
        <v>1</v>
      </c>
      <c r="D135" s="436">
        <v>0.75016196912016098</v>
      </c>
      <c r="E135" s="437">
        <v>0.27943253597798279</v>
      </c>
      <c r="F135" s="438">
        <v>0.35390385361477189</v>
      </c>
      <c r="G135" s="436">
        <v>0.20511352614541531</v>
      </c>
      <c r="H135" s="438">
        <v>0.1836311165601775</v>
      </c>
      <c r="I135" s="439">
        <v>3.4793050823826097E-2</v>
      </c>
      <c r="J135" s="439">
        <v>9.9314539105975919E-3</v>
      </c>
    </row>
    <row r="136" spans="2:10" s="4" customFormat="1" hidden="1" outlineLevel="1" x14ac:dyDescent="0.25">
      <c r="B136" s="114" t="s">
        <v>123</v>
      </c>
      <c r="C136" s="430">
        <v>1</v>
      </c>
      <c r="D136" s="431">
        <v>0.78033985762592895</v>
      </c>
      <c r="E136" s="432">
        <v>0.30773572109479114</v>
      </c>
      <c r="F136" s="433">
        <v>0.36202472812812719</v>
      </c>
      <c r="G136" s="431">
        <v>0.17482796071196521</v>
      </c>
      <c r="H136" s="433">
        <v>0.15736792931568439</v>
      </c>
      <c r="I136" s="434">
        <v>3.3829255452851037E-2</v>
      </c>
      <c r="J136" s="434">
        <v>1.1002926209254789E-2</v>
      </c>
    </row>
    <row r="137" spans="2:10" s="4" customFormat="1" hidden="1" outlineLevel="1" x14ac:dyDescent="0.25">
      <c r="B137" s="114" t="s">
        <v>124</v>
      </c>
      <c r="C137" s="430">
        <v>1</v>
      </c>
      <c r="D137" s="431">
        <v>0.76343945751198372</v>
      </c>
      <c r="E137" s="432">
        <v>0.28198608676677428</v>
      </c>
      <c r="F137" s="433">
        <v>0.35754352925550209</v>
      </c>
      <c r="G137" s="431">
        <v>0.18713844212583577</v>
      </c>
      <c r="H137" s="433">
        <v>0.16792413896155953</v>
      </c>
      <c r="I137" s="434">
        <v>3.7218966208347463E-2</v>
      </c>
      <c r="J137" s="434">
        <v>1.2203134153833017E-2</v>
      </c>
    </row>
    <row r="138" spans="2:10" s="4" customFormat="1" hidden="1" outlineLevel="1" x14ac:dyDescent="0.25">
      <c r="B138" s="114" t="s">
        <v>125</v>
      </c>
      <c r="C138" s="430">
        <v>1</v>
      </c>
      <c r="D138" s="431">
        <v>0.76339050019585464</v>
      </c>
      <c r="E138" s="432">
        <v>0.28727412844661682</v>
      </c>
      <c r="F138" s="433">
        <v>0.35711335729005228</v>
      </c>
      <c r="G138" s="431">
        <v>0.18752448183660608</v>
      </c>
      <c r="H138" s="433">
        <v>0.1670491510124836</v>
      </c>
      <c r="I138" s="434">
        <v>3.7103820018052694E-2</v>
      </c>
      <c r="J138" s="434">
        <v>1.198119794948652E-2</v>
      </c>
    </row>
    <row r="139" spans="2:10" s="4" customFormat="1" hidden="1" outlineLevel="1" x14ac:dyDescent="0.25">
      <c r="B139" s="114" t="s">
        <v>126</v>
      </c>
      <c r="C139" s="430">
        <v>1</v>
      </c>
      <c r="D139" s="431">
        <v>0.75959587481771351</v>
      </c>
      <c r="E139" s="432">
        <v>0.27825676427080165</v>
      </c>
      <c r="F139" s="433">
        <v>0.36518564369419937</v>
      </c>
      <c r="G139" s="431">
        <v>0.19997482086091672</v>
      </c>
      <c r="H139" s="433">
        <v>0.17866067962692908</v>
      </c>
      <c r="I139" s="434">
        <v>2.9058824763683287E-2</v>
      </c>
      <c r="J139" s="434">
        <v>1.1370479557686457E-2</v>
      </c>
    </row>
    <row r="140" spans="2:10" s="4" customFormat="1" hidden="1" outlineLevel="1" x14ac:dyDescent="0.25">
      <c r="B140" s="114" t="s">
        <v>146</v>
      </c>
      <c r="C140" s="430">
        <v>1</v>
      </c>
      <c r="D140" s="431">
        <v>0.74393062662394593</v>
      </c>
      <c r="E140" s="432">
        <v>0.27360400427207371</v>
      </c>
      <c r="F140" s="433">
        <v>0.35153746831811006</v>
      </c>
      <c r="G140" s="431">
        <v>0.20594423987375066</v>
      </c>
      <c r="H140" s="433">
        <v>0.18465029038411468</v>
      </c>
      <c r="I140" s="434">
        <v>3.9189900052603893E-2</v>
      </c>
      <c r="J140" s="434">
        <v>1.093523344969952E-2</v>
      </c>
    </row>
    <row r="141" spans="2:10" s="4" customFormat="1" hidden="1" outlineLevel="1" x14ac:dyDescent="0.25">
      <c r="B141" s="114" t="s">
        <v>129</v>
      </c>
      <c r="C141" s="430">
        <v>1</v>
      </c>
      <c r="D141" s="431">
        <v>0.74404813710984452</v>
      </c>
      <c r="E141" s="432">
        <v>0.26946337378475205</v>
      </c>
      <c r="F141" s="433">
        <v>0.35529345900794834</v>
      </c>
      <c r="G141" s="431">
        <v>0.20951545332012919</v>
      </c>
      <c r="H141" s="433">
        <v>0.18842959265523301</v>
      </c>
      <c r="I141" s="434">
        <v>3.7041393115809923E-2</v>
      </c>
      <c r="J141" s="434">
        <v>9.3950164542163494E-3</v>
      </c>
    </row>
    <row r="142" spans="2:10" s="4" customFormat="1" hidden="1" outlineLevel="1" x14ac:dyDescent="0.25">
      <c r="B142" s="114" t="s">
        <v>130</v>
      </c>
      <c r="C142" s="430">
        <v>1</v>
      </c>
      <c r="D142" s="431">
        <v>0.72614605488886053</v>
      </c>
      <c r="E142" s="432">
        <v>0.2626248081851954</v>
      </c>
      <c r="F142" s="433">
        <v>0.34556285560304928</v>
      </c>
      <c r="G142" s="431">
        <v>0.23434523785035771</v>
      </c>
      <c r="H142" s="433">
        <v>0.21224076717693863</v>
      </c>
      <c r="I142" s="434">
        <v>3.0357135510731343E-2</v>
      </c>
      <c r="J142" s="434">
        <v>9.1515717500503958E-3</v>
      </c>
    </row>
    <row r="143" spans="2:10" s="4" customFormat="1" hidden="1" outlineLevel="1" x14ac:dyDescent="0.25">
      <c r="B143" s="114" t="s">
        <v>131</v>
      </c>
      <c r="C143" s="430">
        <v>1</v>
      </c>
      <c r="D143" s="431">
        <v>0.73601826645078139</v>
      </c>
      <c r="E143" s="432">
        <v>0.27081289083093962</v>
      </c>
      <c r="F143" s="433">
        <v>0.34190495666971232</v>
      </c>
      <c r="G143" s="431">
        <v>0.23613365128264782</v>
      </c>
      <c r="H143" s="433">
        <v>0.21187469394876912</v>
      </c>
      <c r="I143" s="434">
        <v>2.1071334092559273E-2</v>
      </c>
      <c r="J143" s="434">
        <v>6.7767481740115838E-3</v>
      </c>
    </row>
    <row r="144" spans="2:10" s="4" customFormat="1" hidden="1" outlineLevel="1" x14ac:dyDescent="0.25">
      <c r="B144" s="114" t="s">
        <v>132</v>
      </c>
      <c r="C144" s="430">
        <v>1</v>
      </c>
      <c r="D144" s="431">
        <v>0.74092204360178127</v>
      </c>
      <c r="E144" s="432">
        <v>0.27118549078947934</v>
      </c>
      <c r="F144" s="433">
        <v>0.35272866793411017</v>
      </c>
      <c r="G144" s="431">
        <v>0.21858874044567453</v>
      </c>
      <c r="H144" s="433">
        <v>0.19656152058733506</v>
      </c>
      <c r="I144" s="434">
        <v>3.1045899561568009E-2</v>
      </c>
      <c r="J144" s="434">
        <v>9.4433163909761475E-3</v>
      </c>
    </row>
    <row r="145" spans="2:10" s="4" customFormat="1" hidden="1" outlineLevel="1" x14ac:dyDescent="0.25">
      <c r="B145" s="114" t="s">
        <v>147</v>
      </c>
      <c r="C145" s="430">
        <v>1</v>
      </c>
      <c r="D145" s="431">
        <v>0.77842009778297105</v>
      </c>
      <c r="E145" s="432">
        <v>0.29799411662208009</v>
      </c>
      <c r="F145" s="433">
        <v>0.36255752693131615</v>
      </c>
      <c r="G145" s="431">
        <v>0.18021791047835758</v>
      </c>
      <c r="H145" s="433">
        <v>0.16204093765054375</v>
      </c>
      <c r="I145" s="434">
        <v>3.2247880856472226E-2</v>
      </c>
      <c r="J145" s="434">
        <v>9.1141108821991938E-3</v>
      </c>
    </row>
    <row r="146" spans="2:10" s="4" customFormat="1" hidden="1" outlineLevel="1" x14ac:dyDescent="0.25">
      <c r="B146" s="114" t="s">
        <v>121</v>
      </c>
      <c r="C146" s="430">
        <v>1</v>
      </c>
      <c r="D146" s="431">
        <v>0.75037511241812838</v>
      </c>
      <c r="E146" s="432">
        <v>0.28407049570325776</v>
      </c>
      <c r="F146" s="433">
        <v>0.35205311915512433</v>
      </c>
      <c r="G146" s="431">
        <v>0.1956988650681907</v>
      </c>
      <c r="H146" s="433">
        <v>0.16997158624580094</v>
      </c>
      <c r="I146" s="434">
        <v>4.1816075850158486E-2</v>
      </c>
      <c r="J146" s="434">
        <v>1.2109946663522426E-2</v>
      </c>
    </row>
    <row r="147" spans="2:10" s="4" customFormat="1" hidden="1" outlineLevel="1" x14ac:dyDescent="0.25">
      <c r="B147" s="114" t="s">
        <v>122</v>
      </c>
      <c r="C147" s="430">
        <v>1</v>
      </c>
      <c r="D147" s="431">
        <v>0.76177664629858055</v>
      </c>
      <c r="E147" s="432">
        <v>0.29069326713887911</v>
      </c>
      <c r="F147" s="433">
        <v>0.35021350340575724</v>
      </c>
      <c r="G147" s="431">
        <v>0.19023602587893512</v>
      </c>
      <c r="H147" s="433">
        <v>0.16698398231503858</v>
      </c>
      <c r="I147" s="434">
        <v>3.6870690769510529E-2</v>
      </c>
      <c r="J147" s="434">
        <v>1.1127591563274346E-2</v>
      </c>
    </row>
    <row r="148" spans="2:10" s="4" customFormat="1" ht="15.75" collapsed="1" x14ac:dyDescent="0.25">
      <c r="B148" s="102">
        <v>2006</v>
      </c>
      <c r="C148" s="435">
        <v>1</v>
      </c>
      <c r="D148" s="436">
        <v>0.75378833255396749</v>
      </c>
      <c r="E148" s="437">
        <v>0.28114095490141006</v>
      </c>
      <c r="F148" s="438">
        <v>0.35432294878034598</v>
      </c>
      <c r="G148" s="436">
        <v>0.20238219941871355</v>
      </c>
      <c r="H148" s="438">
        <v>0.18096929873401513</v>
      </c>
      <c r="I148" s="439">
        <v>3.3530097983622491E-2</v>
      </c>
      <c r="J148" s="439">
        <v>1.0300287304396449E-2</v>
      </c>
    </row>
    <row r="149" spans="2:10" s="4" customFormat="1" hidden="1" outlineLevel="1" x14ac:dyDescent="0.25">
      <c r="B149" s="114" t="s">
        <v>123</v>
      </c>
      <c r="C149" s="430">
        <v>1</v>
      </c>
      <c r="D149" s="431">
        <v>0.76991576230152969</v>
      </c>
      <c r="E149" s="432"/>
      <c r="F149" s="433"/>
      <c r="G149" s="431">
        <v>0.18239281904805546</v>
      </c>
      <c r="H149" s="433"/>
      <c r="I149" s="434">
        <v>3.5650188255599936E-2</v>
      </c>
      <c r="J149" s="434">
        <v>1.2041230394814889E-2</v>
      </c>
    </row>
    <row r="150" spans="2:10" s="4" customFormat="1" hidden="1" outlineLevel="1" x14ac:dyDescent="0.25">
      <c r="B150" s="114" t="s">
        <v>124</v>
      </c>
      <c r="C150" s="430">
        <v>1</v>
      </c>
      <c r="D150" s="431">
        <v>0.76071211044564002</v>
      </c>
      <c r="E150" s="432"/>
      <c r="F150" s="433"/>
      <c r="G150" s="431">
        <v>0.18367170845599431</v>
      </c>
      <c r="H150" s="433"/>
      <c r="I150" s="434">
        <v>4.1434879707643896E-2</v>
      </c>
      <c r="J150" s="434">
        <v>1.4181301390721754E-2</v>
      </c>
    </row>
    <row r="151" spans="2:10" s="4" customFormat="1" hidden="1" outlineLevel="1" x14ac:dyDescent="0.25">
      <c r="B151" s="114" t="s">
        <v>125</v>
      </c>
      <c r="C151" s="430">
        <v>1</v>
      </c>
      <c r="D151" s="431">
        <v>0.76393411114339915</v>
      </c>
      <c r="E151" s="432"/>
      <c r="F151" s="433"/>
      <c r="G151" s="431">
        <v>0.19029194190907447</v>
      </c>
      <c r="H151" s="433"/>
      <c r="I151" s="434">
        <v>3.3603408391470781E-2</v>
      </c>
      <c r="J151" s="434">
        <v>1.2170538556055639E-2</v>
      </c>
    </row>
    <row r="152" spans="2:10" s="4" customFormat="1" hidden="1" outlineLevel="1" x14ac:dyDescent="0.25">
      <c r="B152" s="114" t="s">
        <v>126</v>
      </c>
      <c r="C152" s="430">
        <v>1</v>
      </c>
      <c r="D152" s="431">
        <v>0.75588765707268257</v>
      </c>
      <c r="E152" s="432"/>
      <c r="F152" s="433"/>
      <c r="G152" s="431">
        <v>0.19048885321832801</v>
      </c>
      <c r="H152" s="433"/>
      <c r="I152" s="434">
        <v>4.1067344837089216E-2</v>
      </c>
      <c r="J152" s="434">
        <v>1.2556144871900246E-2</v>
      </c>
    </row>
    <row r="153" spans="2:10" s="4" customFormat="1" hidden="1" outlineLevel="1" x14ac:dyDescent="0.25">
      <c r="B153" s="114" t="s">
        <v>146</v>
      </c>
      <c r="C153" s="430">
        <v>1</v>
      </c>
      <c r="D153" s="431">
        <v>0.74395923707223022</v>
      </c>
      <c r="E153" s="432"/>
      <c r="F153" s="433"/>
      <c r="G153" s="431">
        <v>0.19965296426358189</v>
      </c>
      <c r="H153" s="433"/>
      <c r="I153" s="434">
        <v>4.3806376093093714E-2</v>
      </c>
      <c r="J153" s="434">
        <v>1.2581422571094127E-2</v>
      </c>
    </row>
    <row r="154" spans="2:10" s="4" customFormat="1" hidden="1" outlineLevel="1" x14ac:dyDescent="0.25">
      <c r="B154" s="114" t="s">
        <v>129</v>
      </c>
      <c r="C154" s="430">
        <v>1</v>
      </c>
      <c r="D154" s="431">
        <v>0.7377780572362761</v>
      </c>
      <c r="E154" s="432"/>
      <c r="F154" s="433"/>
      <c r="G154" s="431">
        <v>0.20897842993229165</v>
      </c>
      <c r="H154" s="433"/>
      <c r="I154" s="434">
        <v>4.1442425039227397E-2</v>
      </c>
      <c r="J154" s="434">
        <v>1.1801087792204823E-2</v>
      </c>
    </row>
    <row r="155" spans="2:10" s="4" customFormat="1" hidden="1" outlineLevel="1" x14ac:dyDescent="0.25">
      <c r="B155" s="114" t="s">
        <v>130</v>
      </c>
      <c r="C155" s="430">
        <v>1</v>
      </c>
      <c r="D155" s="431">
        <v>0.74968313271975673</v>
      </c>
      <c r="E155" s="432"/>
      <c r="F155" s="433"/>
      <c r="G155" s="431">
        <v>0.21509903655778581</v>
      </c>
      <c r="H155" s="433"/>
      <c r="I155" s="434">
        <v>2.7631655248399094E-2</v>
      </c>
      <c r="J155" s="434">
        <v>7.5861754740583036E-3</v>
      </c>
    </row>
    <row r="156" spans="2:10" s="4" customFormat="1" hidden="1" outlineLevel="1" x14ac:dyDescent="0.25">
      <c r="B156" s="114" t="s">
        <v>131</v>
      </c>
      <c r="C156" s="430">
        <v>1</v>
      </c>
      <c r="D156" s="431">
        <v>0.72542499847122854</v>
      </c>
      <c r="E156" s="432"/>
      <c r="F156" s="433"/>
      <c r="G156" s="431">
        <v>0.24452699810432338</v>
      </c>
      <c r="H156" s="433"/>
      <c r="I156" s="434">
        <v>2.2062083409771907E-2</v>
      </c>
      <c r="J156" s="434">
        <v>7.9859200146762069E-3</v>
      </c>
    </row>
    <row r="157" spans="2:10" s="4" customFormat="1" hidden="1" outlineLevel="1" x14ac:dyDescent="0.25">
      <c r="B157" s="114" t="s">
        <v>132</v>
      </c>
      <c r="C157" s="430">
        <v>1</v>
      </c>
      <c r="D157" s="431">
        <v>0.7411647791971181</v>
      </c>
      <c r="E157" s="432"/>
      <c r="F157" s="433"/>
      <c r="G157" s="431">
        <v>0.21688301829499734</v>
      </c>
      <c r="H157" s="433"/>
      <c r="I157" s="434">
        <v>3.2166345762337567E-2</v>
      </c>
      <c r="J157" s="434">
        <v>9.7858567455470207E-3</v>
      </c>
    </row>
    <row r="158" spans="2:10" s="4" customFormat="1" hidden="1" outlineLevel="1" x14ac:dyDescent="0.25">
      <c r="B158" s="114" t="s">
        <v>147</v>
      </c>
      <c r="C158" s="430">
        <v>1</v>
      </c>
      <c r="D158" s="431">
        <v>0.76932328206022049</v>
      </c>
      <c r="E158" s="432"/>
      <c r="F158" s="433"/>
      <c r="G158" s="431">
        <v>0.18510174735282584</v>
      </c>
      <c r="H158" s="433"/>
      <c r="I158" s="434">
        <v>3.4082095080395662E-2</v>
      </c>
      <c r="J158" s="434">
        <v>1.1492875506558019E-2</v>
      </c>
    </row>
    <row r="159" spans="2:10" s="4" customFormat="1" hidden="1" outlineLevel="1" x14ac:dyDescent="0.25">
      <c r="B159" s="114" t="s">
        <v>121</v>
      </c>
      <c r="C159" s="430">
        <v>1</v>
      </c>
      <c r="D159" s="431">
        <v>0.75965778402442785</v>
      </c>
      <c r="E159" s="432"/>
      <c r="F159" s="433"/>
      <c r="G159" s="431">
        <v>0.18486866732115237</v>
      </c>
      <c r="H159" s="433"/>
      <c r="I159" s="434">
        <v>4.3476213682517931E-2</v>
      </c>
      <c r="J159" s="434">
        <v>1.1997334971901846E-2</v>
      </c>
    </row>
    <row r="160" spans="2:10" s="4" customFormat="1" hidden="1" outlineLevel="1" x14ac:dyDescent="0.25">
      <c r="B160" s="114" t="s">
        <v>122</v>
      </c>
      <c r="C160" s="430">
        <v>1</v>
      </c>
      <c r="D160" s="431">
        <v>0.76128594565928842</v>
      </c>
      <c r="E160" s="432"/>
      <c r="F160" s="433"/>
      <c r="G160" s="431">
        <v>0.18736891390241223</v>
      </c>
      <c r="H160" s="433"/>
      <c r="I160" s="434">
        <v>3.8295056590973153E-2</v>
      </c>
      <c r="J160" s="434">
        <v>1.3050083847326203E-2</v>
      </c>
    </row>
    <row r="161" spans="2:10" s="4" customFormat="1" ht="15.75" collapsed="1" x14ac:dyDescent="0.25">
      <c r="B161" s="102">
        <v>2005</v>
      </c>
      <c r="C161" s="435">
        <v>1</v>
      </c>
      <c r="D161" s="436">
        <v>0.75293340913891815</v>
      </c>
      <c r="E161" s="437"/>
      <c r="F161" s="438"/>
      <c r="G161" s="436">
        <v>0.20016993434283548</v>
      </c>
      <c r="H161" s="438"/>
      <c r="I161" s="439">
        <v>3.5616518497635918E-2</v>
      </c>
      <c r="J161" s="439">
        <v>1.1280138020610429E-2</v>
      </c>
    </row>
    <row r="162" spans="2:10" s="4" customFormat="1" hidden="1" outlineLevel="1" x14ac:dyDescent="0.25">
      <c r="B162" s="114" t="s">
        <v>123</v>
      </c>
      <c r="C162" s="430">
        <v>1</v>
      </c>
      <c r="D162" s="431">
        <v>0.78396154255542982</v>
      </c>
      <c r="E162" s="432"/>
      <c r="F162" s="433"/>
      <c r="G162" s="431">
        <v>0.16758791917401647</v>
      </c>
      <c r="H162" s="433"/>
      <c r="I162" s="434">
        <v>3.6477143613900725E-2</v>
      </c>
      <c r="J162" s="434">
        <v>1.1973394656652946E-2</v>
      </c>
    </row>
    <row r="163" spans="2:10" s="4" customFormat="1" hidden="1" outlineLevel="1" x14ac:dyDescent="0.25">
      <c r="B163" s="114" t="s">
        <v>124</v>
      </c>
      <c r="C163" s="430">
        <v>1</v>
      </c>
      <c r="D163" s="431">
        <v>0.76848193828187772</v>
      </c>
      <c r="E163" s="432"/>
      <c r="F163" s="433"/>
      <c r="G163" s="431">
        <v>0.18030961582936558</v>
      </c>
      <c r="H163" s="433"/>
      <c r="I163" s="434">
        <v>3.8734165746752085E-2</v>
      </c>
      <c r="J163" s="434">
        <v>1.247428014200461E-2</v>
      </c>
    </row>
    <row r="164" spans="2:10" s="4" customFormat="1" hidden="1" outlineLevel="1" x14ac:dyDescent="0.25">
      <c r="B164" s="114" t="s">
        <v>125</v>
      </c>
      <c r="C164" s="430">
        <v>1</v>
      </c>
      <c r="D164" s="431">
        <v>0.75472824079848755</v>
      </c>
      <c r="E164" s="432"/>
      <c r="F164" s="433"/>
      <c r="G164" s="431">
        <v>0.1910740009734074</v>
      </c>
      <c r="H164" s="433"/>
      <c r="I164" s="434">
        <v>4.1846734805184006E-2</v>
      </c>
      <c r="J164" s="434">
        <v>1.2351023422921053E-2</v>
      </c>
    </row>
    <row r="165" spans="2:10" s="4" customFormat="1" hidden="1" outlineLevel="1" x14ac:dyDescent="0.25">
      <c r="B165" s="114" t="s">
        <v>126</v>
      </c>
      <c r="C165" s="430">
        <v>1</v>
      </c>
      <c r="D165" s="431">
        <v>0.78064440972507743</v>
      </c>
      <c r="E165" s="432"/>
      <c r="F165" s="433"/>
      <c r="G165" s="431">
        <v>0.17524828915750715</v>
      </c>
      <c r="H165" s="433"/>
      <c r="I165" s="434">
        <v>3.1409606300651448E-2</v>
      </c>
      <c r="J165" s="434">
        <v>1.2697694816763973E-2</v>
      </c>
    </row>
    <row r="166" spans="2:10" s="4" customFormat="1" hidden="1" outlineLevel="1" x14ac:dyDescent="0.25">
      <c r="B166" s="114" t="s">
        <v>146</v>
      </c>
      <c r="C166" s="430">
        <v>1</v>
      </c>
      <c r="D166" s="431">
        <v>0.74256914227982962</v>
      </c>
      <c r="E166" s="432"/>
      <c r="F166" s="433"/>
      <c r="G166" s="431">
        <v>0.20224332112556398</v>
      </c>
      <c r="H166" s="433"/>
      <c r="I166" s="434">
        <v>4.081374923940622E-2</v>
      </c>
      <c r="J166" s="434">
        <v>1.4373787355200165E-2</v>
      </c>
    </row>
    <row r="167" spans="2:10" s="4" customFormat="1" hidden="1" outlineLevel="1" x14ac:dyDescent="0.25">
      <c r="B167" s="114" t="s">
        <v>129</v>
      </c>
      <c r="C167" s="430">
        <v>1</v>
      </c>
      <c r="D167" s="431">
        <v>0.73856128345936001</v>
      </c>
      <c r="E167" s="432"/>
      <c r="F167" s="433"/>
      <c r="G167" s="431">
        <v>0.21081912538454903</v>
      </c>
      <c r="H167" s="433"/>
      <c r="I167" s="434">
        <v>3.9949972686236741E-2</v>
      </c>
      <c r="J167" s="434">
        <v>1.0669618469854231E-2</v>
      </c>
    </row>
    <row r="168" spans="2:10" s="4" customFormat="1" hidden="1" outlineLevel="1" x14ac:dyDescent="0.25">
      <c r="B168" s="114" t="s">
        <v>130</v>
      </c>
      <c r="C168" s="430">
        <v>1</v>
      </c>
      <c r="D168" s="431">
        <v>0.74602074031834076</v>
      </c>
      <c r="E168" s="432"/>
      <c r="F168" s="433"/>
      <c r="G168" s="431">
        <v>0.21573862274091019</v>
      </c>
      <c r="H168" s="433"/>
      <c r="I168" s="434">
        <v>2.8719357702451383E-2</v>
      </c>
      <c r="J168" s="434">
        <v>9.5212792382976617E-3</v>
      </c>
    </row>
    <row r="169" spans="2:10" s="4" customFormat="1" hidden="1" outlineLevel="1" x14ac:dyDescent="0.25">
      <c r="B169" s="114" t="s">
        <v>131</v>
      </c>
      <c r="C169" s="430">
        <v>1</v>
      </c>
      <c r="D169" s="431">
        <v>0.71158957106812448</v>
      </c>
      <c r="E169" s="432"/>
      <c r="F169" s="433"/>
      <c r="G169" s="431">
        <v>0.25897194874585661</v>
      </c>
      <c r="H169" s="433"/>
      <c r="I169" s="434">
        <v>2.1508929896601196E-2</v>
      </c>
      <c r="J169" s="434">
        <v>7.9295502894177021E-3</v>
      </c>
    </row>
    <row r="170" spans="2:10" s="4" customFormat="1" hidden="1" outlineLevel="1" x14ac:dyDescent="0.25">
      <c r="B170" s="114" t="s">
        <v>132</v>
      </c>
      <c r="C170" s="430">
        <v>1</v>
      </c>
      <c r="D170" s="431">
        <v>0.71618420292367246</v>
      </c>
      <c r="E170" s="432"/>
      <c r="F170" s="433"/>
      <c r="G170" s="431">
        <v>0.23852374384830466</v>
      </c>
      <c r="H170" s="433"/>
      <c r="I170" s="434">
        <v>3.306277178623377E-2</v>
      </c>
      <c r="J170" s="434">
        <v>1.2229281441789072E-2</v>
      </c>
    </row>
    <row r="171" spans="2:10" s="4" customFormat="1" hidden="1" outlineLevel="1" x14ac:dyDescent="0.25">
      <c r="B171" s="114" t="s">
        <v>147</v>
      </c>
      <c r="C171" s="430">
        <v>1</v>
      </c>
      <c r="D171" s="431">
        <v>0.77107205489247954</v>
      </c>
      <c r="E171" s="432"/>
      <c r="F171" s="433"/>
      <c r="G171" s="431">
        <v>0.18442144961095125</v>
      </c>
      <c r="H171" s="433"/>
      <c r="I171" s="434">
        <v>3.3020193077145731E-2</v>
      </c>
      <c r="J171" s="434">
        <v>1.1486302419423493E-2</v>
      </c>
    </row>
    <row r="172" spans="2:10" s="4" customFormat="1" hidden="1" outlineLevel="1" x14ac:dyDescent="0.25">
      <c r="B172" s="114" t="s">
        <v>121</v>
      </c>
      <c r="C172" s="430">
        <v>1</v>
      </c>
      <c r="D172" s="431">
        <v>0.75278059026146471</v>
      </c>
      <c r="E172" s="432"/>
      <c r="F172" s="433"/>
      <c r="G172" s="431">
        <v>0.18730890115494678</v>
      </c>
      <c r="H172" s="433"/>
      <c r="I172" s="434">
        <v>4.6461672198117213E-2</v>
      </c>
      <c r="J172" s="434">
        <v>1.3448836385471338E-2</v>
      </c>
    </row>
    <row r="173" spans="2:10" s="4" customFormat="1" hidden="1" outlineLevel="1" x14ac:dyDescent="0.25">
      <c r="B173" s="114" t="s">
        <v>122</v>
      </c>
      <c r="C173" s="430">
        <v>1</v>
      </c>
      <c r="D173" s="431">
        <v>0.7627357718489135</v>
      </c>
      <c r="E173" s="432"/>
      <c r="F173" s="433"/>
      <c r="G173" s="431">
        <v>0.18645352923619068</v>
      </c>
      <c r="H173" s="433"/>
      <c r="I173" s="434">
        <v>3.8368588786936386E-2</v>
      </c>
      <c r="J173" s="434">
        <v>1.2442110127959484E-2</v>
      </c>
    </row>
    <row r="174" spans="2:10" s="4" customFormat="1" ht="15.75" collapsed="1" x14ac:dyDescent="0.25">
      <c r="B174" s="102">
        <v>2004</v>
      </c>
      <c r="C174" s="435">
        <v>1</v>
      </c>
      <c r="D174" s="436">
        <v>0.75236030787222508</v>
      </c>
      <c r="E174" s="437"/>
      <c r="F174" s="438"/>
      <c r="G174" s="436">
        <v>0.20062372694292657</v>
      </c>
      <c r="H174" s="438"/>
      <c r="I174" s="439">
        <v>3.5333495348961928E-2</v>
      </c>
      <c r="J174" s="439">
        <v>1.1682469835886408E-2</v>
      </c>
    </row>
    <row r="175" spans="2:10" s="4" customFormat="1" hidden="1" outlineLevel="1" x14ac:dyDescent="0.25">
      <c r="B175" s="114" t="s">
        <v>123</v>
      </c>
      <c r="C175" s="430">
        <v>1</v>
      </c>
      <c r="D175" s="431">
        <v>0.77242721440743978</v>
      </c>
      <c r="E175" s="432"/>
      <c r="F175" s="433"/>
      <c r="G175" s="431">
        <v>0.18034290514942614</v>
      </c>
      <c r="H175" s="433"/>
      <c r="I175" s="434">
        <v>3.4465981990700244E-2</v>
      </c>
      <c r="J175" s="434">
        <v>1.2763898452433808E-2</v>
      </c>
    </row>
    <row r="176" spans="2:10" s="4" customFormat="1" hidden="1" outlineLevel="1" x14ac:dyDescent="0.25">
      <c r="B176" s="114" t="s">
        <v>124</v>
      </c>
      <c r="C176" s="430">
        <v>1</v>
      </c>
      <c r="D176" s="431">
        <v>0.76167438221294903</v>
      </c>
      <c r="E176" s="432"/>
      <c r="F176" s="433"/>
      <c r="G176" s="431">
        <v>0.18771337288909173</v>
      </c>
      <c r="H176" s="433"/>
      <c r="I176" s="434">
        <v>3.9128903957749234E-2</v>
      </c>
      <c r="J176" s="434">
        <v>1.148334094020995E-2</v>
      </c>
    </row>
    <row r="177" spans="2:10" s="4" customFormat="1" hidden="1" outlineLevel="1" x14ac:dyDescent="0.25">
      <c r="B177" s="114" t="s">
        <v>125</v>
      </c>
      <c r="C177" s="430">
        <v>1</v>
      </c>
      <c r="D177" s="431">
        <v>0.74888744152412468</v>
      </c>
      <c r="E177" s="432"/>
      <c r="F177" s="433"/>
      <c r="G177" s="431">
        <v>0.2000772661646017</v>
      </c>
      <c r="H177" s="433"/>
      <c r="I177" s="434">
        <v>3.9809410127315821E-2</v>
      </c>
      <c r="J177" s="434">
        <v>1.1225882183957861E-2</v>
      </c>
    </row>
    <row r="178" spans="2:10" s="4" customFormat="1" hidden="1" outlineLevel="1" x14ac:dyDescent="0.25">
      <c r="B178" s="114" t="s">
        <v>126</v>
      </c>
      <c r="C178" s="430">
        <v>1</v>
      </c>
      <c r="D178" s="431">
        <v>0.7672508793736651</v>
      </c>
      <c r="E178" s="432"/>
      <c r="F178" s="433"/>
      <c r="G178" s="431">
        <v>0.19005279766534222</v>
      </c>
      <c r="H178" s="433"/>
      <c r="I178" s="434">
        <v>3.2552686054790204E-2</v>
      </c>
      <c r="J178" s="434">
        <v>1.0143636906202493E-2</v>
      </c>
    </row>
    <row r="179" spans="2:10" s="4" customFormat="1" hidden="1" outlineLevel="1" x14ac:dyDescent="0.25">
      <c r="B179" s="114" t="s">
        <v>146</v>
      </c>
      <c r="C179" s="430">
        <v>1</v>
      </c>
      <c r="D179" s="431">
        <v>0.77780330821666366</v>
      </c>
      <c r="E179" s="432"/>
      <c r="F179" s="433"/>
      <c r="G179" s="431">
        <v>0.17464140737864897</v>
      </c>
      <c r="H179" s="433"/>
      <c r="I179" s="434">
        <v>3.568363032276637E-2</v>
      </c>
      <c r="J179" s="434">
        <v>1.1871654081921016E-2</v>
      </c>
    </row>
    <row r="180" spans="2:10" s="4" customFormat="1" hidden="1" outlineLevel="1" x14ac:dyDescent="0.25">
      <c r="B180" s="114" t="s">
        <v>129</v>
      </c>
      <c r="C180" s="430">
        <v>1</v>
      </c>
      <c r="D180" s="431">
        <v>0.73595151241051393</v>
      </c>
      <c r="E180" s="432"/>
      <c r="F180" s="433"/>
      <c r="G180" s="431">
        <v>0.21282945436584683</v>
      </c>
      <c r="H180" s="433"/>
      <c r="I180" s="434">
        <v>4.0046297673809676E-2</v>
      </c>
      <c r="J180" s="434">
        <v>1.1172735549829508E-2</v>
      </c>
    </row>
    <row r="181" spans="2:10" s="4" customFormat="1" hidden="1" outlineLevel="1" x14ac:dyDescent="0.25">
      <c r="B181" s="114" t="s">
        <v>130</v>
      </c>
      <c r="C181" s="430">
        <v>1</v>
      </c>
      <c r="D181" s="431">
        <v>0.7241718972430683</v>
      </c>
      <c r="E181" s="432"/>
      <c r="F181" s="433"/>
      <c r="G181" s="431">
        <v>0.23724140412583969</v>
      </c>
      <c r="H181" s="433"/>
      <c r="I181" s="434">
        <v>2.8693768961073715E-2</v>
      </c>
      <c r="J181" s="434">
        <v>9.8929296700182839E-3</v>
      </c>
    </row>
    <row r="182" spans="2:10" s="4" customFormat="1" hidden="1" outlineLevel="1" x14ac:dyDescent="0.25">
      <c r="B182" s="114" t="s">
        <v>131</v>
      </c>
      <c r="C182" s="430">
        <v>1</v>
      </c>
      <c r="D182" s="431">
        <v>0.7355306176548555</v>
      </c>
      <c r="E182" s="432"/>
      <c r="F182" s="433"/>
      <c r="G182" s="431">
        <v>0.23708656849449269</v>
      </c>
      <c r="H182" s="433"/>
      <c r="I182" s="434">
        <v>1.8611861339808137E-2</v>
      </c>
      <c r="J182" s="434">
        <v>8.7709525108436333E-3</v>
      </c>
    </row>
    <row r="183" spans="2:10" s="4" customFormat="1" hidden="1" outlineLevel="1" x14ac:dyDescent="0.25">
      <c r="B183" s="114" t="s">
        <v>132</v>
      </c>
      <c r="C183" s="430">
        <v>1</v>
      </c>
      <c r="D183" s="431">
        <v>0.71905782961495557</v>
      </c>
      <c r="E183" s="432"/>
      <c r="F183" s="433"/>
      <c r="G183" s="431">
        <v>0.23906930502073734</v>
      </c>
      <c r="H183" s="433"/>
      <c r="I183" s="434">
        <v>3.0531009563662535E-2</v>
      </c>
      <c r="J183" s="434">
        <v>1.1341855800644502E-2</v>
      </c>
    </row>
    <row r="184" spans="2:10" s="4" customFormat="1" hidden="1" outlineLevel="1" x14ac:dyDescent="0.25">
      <c r="B184" s="114" t="s">
        <v>147</v>
      </c>
      <c r="C184" s="430">
        <v>1</v>
      </c>
      <c r="D184" s="431">
        <v>0.77066123521096974</v>
      </c>
      <c r="E184" s="432"/>
      <c r="F184" s="433"/>
      <c r="G184" s="431">
        <v>0.1815820227720458</v>
      </c>
      <c r="H184" s="433"/>
      <c r="I184" s="434">
        <v>3.6065756230035502E-2</v>
      </c>
      <c r="J184" s="434">
        <v>1.1690985786948924E-2</v>
      </c>
    </row>
    <row r="185" spans="2:10" s="4" customFormat="1" hidden="1" outlineLevel="1" x14ac:dyDescent="0.25">
      <c r="B185" s="114" t="s">
        <v>121</v>
      </c>
      <c r="C185" s="430">
        <v>1</v>
      </c>
      <c r="D185" s="431">
        <v>0.74608366682537031</v>
      </c>
      <c r="E185" s="432"/>
      <c r="F185" s="433"/>
      <c r="G185" s="431">
        <v>0.19787937668086419</v>
      </c>
      <c r="H185" s="433"/>
      <c r="I185" s="434">
        <v>4.2610631425887557E-2</v>
      </c>
      <c r="J185" s="434">
        <v>1.3426325067877961E-2</v>
      </c>
    </row>
    <row r="186" spans="2:10" s="4" customFormat="1" hidden="1" outlineLevel="1" x14ac:dyDescent="0.25">
      <c r="B186" s="114" t="s">
        <v>122</v>
      </c>
      <c r="C186" s="430">
        <v>1</v>
      </c>
      <c r="D186" s="431">
        <v>0.75554596483248393</v>
      </c>
      <c r="E186" s="432"/>
      <c r="F186" s="433"/>
      <c r="G186" s="431">
        <v>0.19088869822301704</v>
      </c>
      <c r="H186" s="433"/>
      <c r="I186" s="434">
        <v>4.0292235649234523E-2</v>
      </c>
      <c r="J186" s="434">
        <v>1.327310129526448E-2</v>
      </c>
    </row>
    <row r="187" spans="2:10" s="4" customFormat="1" ht="15.75" collapsed="1" x14ac:dyDescent="0.25">
      <c r="B187" s="102">
        <v>2003</v>
      </c>
      <c r="C187" s="435">
        <v>1</v>
      </c>
      <c r="D187" s="436">
        <v>0.7508141583416752</v>
      </c>
      <c r="E187" s="437"/>
      <c r="F187" s="438"/>
      <c r="G187" s="436">
        <v>0.20356132897427789</v>
      </c>
      <c r="H187" s="438"/>
      <c r="I187" s="439">
        <v>3.4301530644223775E-2</v>
      </c>
      <c r="J187" s="439">
        <v>1.132298203982317E-2</v>
      </c>
    </row>
    <row r="188" spans="2:10" s="4" customFormat="1" hidden="1" outlineLevel="1" x14ac:dyDescent="0.25">
      <c r="B188" s="114" t="s">
        <v>123</v>
      </c>
      <c r="C188" s="430">
        <v>1</v>
      </c>
      <c r="D188" s="431">
        <v>0.77374795311208033</v>
      </c>
      <c r="E188" s="432"/>
      <c r="F188" s="433"/>
      <c r="G188" s="431">
        <v>0.17962893907704947</v>
      </c>
      <c r="H188" s="433"/>
      <c r="I188" s="434">
        <v>3.8032933953749792E-2</v>
      </c>
      <c r="J188" s="434">
        <v>8.5901738571204679E-3</v>
      </c>
    </row>
    <row r="189" spans="2:10" s="4" customFormat="1" hidden="1" outlineLevel="1" x14ac:dyDescent="0.25">
      <c r="B189" s="114" t="s">
        <v>124</v>
      </c>
      <c r="C189" s="430">
        <v>1</v>
      </c>
      <c r="D189" s="431">
        <v>0.76479499742135126</v>
      </c>
      <c r="E189" s="432"/>
      <c r="F189" s="433"/>
      <c r="G189" s="431">
        <v>0.18689005038283016</v>
      </c>
      <c r="H189" s="433"/>
      <c r="I189" s="434">
        <v>3.7744971634863331E-2</v>
      </c>
      <c r="J189" s="434">
        <v>1.0569980560955291E-2</v>
      </c>
    </row>
    <row r="190" spans="2:10" s="4" customFormat="1" hidden="1" outlineLevel="1" x14ac:dyDescent="0.25">
      <c r="B190" s="114" t="s">
        <v>125</v>
      </c>
      <c r="C190" s="430">
        <v>1</v>
      </c>
      <c r="D190" s="431">
        <v>0.76831189892040774</v>
      </c>
      <c r="E190" s="432"/>
      <c r="F190" s="433"/>
      <c r="G190" s="431">
        <v>0.1911521919943826</v>
      </c>
      <c r="H190" s="433"/>
      <c r="I190" s="434">
        <v>2.9522647195275375E-2</v>
      </c>
      <c r="J190" s="434">
        <v>1.1013261889934255E-2</v>
      </c>
    </row>
    <row r="191" spans="2:10" s="4" customFormat="1" hidden="1" outlineLevel="1" x14ac:dyDescent="0.25">
      <c r="B191" s="114" t="s">
        <v>126</v>
      </c>
      <c r="C191" s="430">
        <v>1</v>
      </c>
      <c r="D191" s="431">
        <v>0.76120337167096686</v>
      </c>
      <c r="E191" s="432"/>
      <c r="F191" s="433"/>
      <c r="G191" s="431">
        <v>0.18977675252547338</v>
      </c>
      <c r="H191" s="433"/>
      <c r="I191" s="434">
        <v>3.7753640617483708E-2</v>
      </c>
      <c r="J191" s="434">
        <v>1.1266235186076005E-2</v>
      </c>
    </row>
    <row r="192" spans="2:10" s="4" customFormat="1" hidden="1" outlineLevel="1" x14ac:dyDescent="0.25">
      <c r="B192" s="114" t="s">
        <v>146</v>
      </c>
      <c r="C192" s="430">
        <v>1</v>
      </c>
      <c r="D192" s="431">
        <v>0.7695945631700114</v>
      </c>
      <c r="E192" s="432"/>
      <c r="F192" s="433"/>
      <c r="G192" s="431">
        <v>0.18254249703509057</v>
      </c>
      <c r="H192" s="433"/>
      <c r="I192" s="434">
        <v>3.847115317535986E-2</v>
      </c>
      <c r="J192" s="434">
        <v>9.3917866195381717E-3</v>
      </c>
    </row>
    <row r="193" spans="2:10" s="4" customFormat="1" hidden="1" outlineLevel="1" x14ac:dyDescent="0.25">
      <c r="B193" s="114" t="s">
        <v>129</v>
      </c>
      <c r="C193" s="430">
        <v>1</v>
      </c>
      <c r="D193" s="431">
        <v>0.7497023321048627</v>
      </c>
      <c r="E193" s="432"/>
      <c r="F193" s="433"/>
      <c r="G193" s="431">
        <v>0.20476268632219752</v>
      </c>
      <c r="H193" s="433"/>
      <c r="I193" s="434">
        <v>3.6672087853060982E-2</v>
      </c>
      <c r="J193" s="434">
        <v>8.8628937198788442E-3</v>
      </c>
    </row>
    <row r="194" spans="2:10" s="4" customFormat="1" hidden="1" outlineLevel="1" x14ac:dyDescent="0.25">
      <c r="B194" s="114" t="s">
        <v>130</v>
      </c>
      <c r="C194" s="430">
        <v>1</v>
      </c>
      <c r="D194" s="431">
        <v>0.72992307130797618</v>
      </c>
      <c r="E194" s="432"/>
      <c r="F194" s="433"/>
      <c r="G194" s="431">
        <v>0.23130411440170104</v>
      </c>
      <c r="H194" s="433"/>
      <c r="I194" s="434">
        <v>2.945754322676657E-2</v>
      </c>
      <c r="J194" s="434">
        <v>9.3152710635562384E-3</v>
      </c>
    </row>
    <row r="195" spans="2:10" s="4" customFormat="1" hidden="1" outlineLevel="1" x14ac:dyDescent="0.25">
      <c r="B195" s="114" t="s">
        <v>131</v>
      </c>
      <c r="C195" s="430">
        <v>1</v>
      </c>
      <c r="D195" s="431">
        <v>0.71925667697947981</v>
      </c>
      <c r="E195" s="432"/>
      <c r="F195" s="433"/>
      <c r="G195" s="431">
        <v>0.25012507454442851</v>
      </c>
      <c r="H195" s="433"/>
      <c r="I195" s="434">
        <v>2.1720945683627441E-2</v>
      </c>
      <c r="J195" s="434">
        <v>8.8973027924643087E-3</v>
      </c>
    </row>
    <row r="196" spans="2:10" s="4" customFormat="1" hidden="1" outlineLevel="1" x14ac:dyDescent="0.25">
      <c r="B196" s="114" t="s">
        <v>132</v>
      </c>
      <c r="C196" s="430">
        <v>1</v>
      </c>
      <c r="D196" s="431">
        <v>0.71683389642363404</v>
      </c>
      <c r="E196" s="432"/>
      <c r="F196" s="433"/>
      <c r="G196" s="431">
        <v>0.24171977198025321</v>
      </c>
      <c r="H196" s="433"/>
      <c r="I196" s="434">
        <v>3.0732764217499674E-2</v>
      </c>
      <c r="J196" s="434">
        <v>1.0713567378613092E-2</v>
      </c>
    </row>
    <row r="197" spans="2:10" s="4" customFormat="1" hidden="1" outlineLevel="1" x14ac:dyDescent="0.25">
      <c r="B197" s="114" t="s">
        <v>147</v>
      </c>
      <c r="C197" s="430">
        <v>1</v>
      </c>
      <c r="D197" s="431">
        <v>0.76229156516111207</v>
      </c>
      <c r="E197" s="432"/>
      <c r="F197" s="433"/>
      <c r="G197" s="431">
        <v>0.19208608155834964</v>
      </c>
      <c r="H197" s="433"/>
      <c r="I197" s="434">
        <v>3.4088898261740101E-2</v>
      </c>
      <c r="J197" s="434">
        <v>1.1533455018798223E-2</v>
      </c>
    </row>
    <row r="198" spans="2:10" s="4" customFormat="1" hidden="1" outlineLevel="1" x14ac:dyDescent="0.25">
      <c r="B198" s="114" t="s">
        <v>121</v>
      </c>
      <c r="C198" s="430">
        <v>1</v>
      </c>
      <c r="D198" s="431">
        <v>0.75147995112578314</v>
      </c>
      <c r="E198" s="432"/>
      <c r="F198" s="433"/>
      <c r="G198" s="431">
        <v>0.1947486937321003</v>
      </c>
      <c r="H198" s="433"/>
      <c r="I198" s="434">
        <v>4.0437827477900937E-2</v>
      </c>
      <c r="J198" s="434">
        <v>1.3333527664215668E-2</v>
      </c>
    </row>
    <row r="199" spans="2:10" s="4" customFormat="1" hidden="1" outlineLevel="1" x14ac:dyDescent="0.25">
      <c r="B199" s="114" t="s">
        <v>122</v>
      </c>
      <c r="C199" s="430">
        <v>1</v>
      </c>
      <c r="D199" s="431">
        <v>0.75720567679797579</v>
      </c>
      <c r="E199" s="432"/>
      <c r="F199" s="433"/>
      <c r="G199" s="431">
        <v>0.19303306704212705</v>
      </c>
      <c r="H199" s="433"/>
      <c r="I199" s="434">
        <v>3.7270566149388347E-2</v>
      </c>
      <c r="J199" s="434">
        <v>1.249069001050881E-2</v>
      </c>
    </row>
    <row r="200" spans="2:10" s="4" customFormat="1" ht="15.75" collapsed="1" x14ac:dyDescent="0.25">
      <c r="B200" s="102">
        <v>2002</v>
      </c>
      <c r="C200" s="435">
        <v>1</v>
      </c>
      <c r="D200" s="436">
        <v>0.75121063533123611</v>
      </c>
      <c r="E200" s="437"/>
      <c r="F200" s="438"/>
      <c r="G200" s="436">
        <v>0.20442207185245684</v>
      </c>
      <c r="H200" s="438"/>
      <c r="I200" s="439">
        <v>3.3852657642410487E-2</v>
      </c>
      <c r="J200" s="439">
        <v>1.0514635173896527E-2</v>
      </c>
    </row>
    <row r="201" spans="2:10" s="4" customFormat="1" hidden="1" outlineLevel="1" x14ac:dyDescent="0.25">
      <c r="B201" s="114" t="s">
        <v>123</v>
      </c>
      <c r="C201" s="430">
        <v>1</v>
      </c>
      <c r="D201" s="431">
        <v>0.75704094325781179</v>
      </c>
      <c r="E201" s="432"/>
      <c r="F201" s="433"/>
      <c r="G201" s="431">
        <v>0.19114738934901176</v>
      </c>
      <c r="H201" s="433"/>
      <c r="I201" s="434">
        <v>4.0557853216666488E-2</v>
      </c>
      <c r="J201" s="434">
        <v>1.1253814176509988E-2</v>
      </c>
    </row>
    <row r="202" spans="2:10" s="4" customFormat="1" hidden="1" outlineLevel="1" x14ac:dyDescent="0.25">
      <c r="B202" s="114" t="s">
        <v>124</v>
      </c>
      <c r="C202" s="430">
        <v>1</v>
      </c>
      <c r="D202" s="431">
        <v>0.76112138835689847</v>
      </c>
      <c r="E202" s="432"/>
      <c r="F202" s="433"/>
      <c r="G202" s="431">
        <v>0.19210640588957301</v>
      </c>
      <c r="H202" s="433"/>
      <c r="I202" s="434">
        <v>3.8105015323833646E-2</v>
      </c>
      <c r="J202" s="434">
        <v>8.6671904296948543E-3</v>
      </c>
    </row>
    <row r="203" spans="2:10" s="4" customFormat="1" hidden="1" outlineLevel="1" x14ac:dyDescent="0.25">
      <c r="B203" s="114" t="s">
        <v>125</v>
      </c>
      <c r="C203" s="430">
        <v>1</v>
      </c>
      <c r="D203" s="431">
        <v>0.75462426591027132</v>
      </c>
      <c r="E203" s="432"/>
      <c r="F203" s="433"/>
      <c r="G203" s="431">
        <v>0.19749510606847509</v>
      </c>
      <c r="H203" s="433"/>
      <c r="I203" s="434">
        <v>3.7602262083904846E-2</v>
      </c>
      <c r="J203" s="434">
        <v>1.0278365937348799E-2</v>
      </c>
    </row>
    <row r="204" spans="2:10" s="4" customFormat="1" hidden="1" outlineLevel="1" x14ac:dyDescent="0.25">
      <c r="B204" s="114" t="s">
        <v>126</v>
      </c>
      <c r="C204" s="430">
        <v>1</v>
      </c>
      <c r="D204" s="431">
        <v>0.75740619548901444</v>
      </c>
      <c r="E204" s="432"/>
      <c r="F204" s="433"/>
      <c r="G204" s="431">
        <v>0.19994112509457693</v>
      </c>
      <c r="H204" s="433"/>
      <c r="I204" s="434">
        <v>3.2400660761335243E-2</v>
      </c>
      <c r="J204" s="434">
        <v>1.0252018655073337E-2</v>
      </c>
    </row>
    <row r="205" spans="2:10" s="4" customFormat="1" hidden="1" outlineLevel="1" x14ac:dyDescent="0.25">
      <c r="B205" s="114" t="s">
        <v>146</v>
      </c>
      <c r="C205" s="430">
        <v>1</v>
      </c>
      <c r="D205" s="431">
        <v>0.7580500280349235</v>
      </c>
      <c r="E205" s="432"/>
      <c r="F205" s="433"/>
      <c r="G205" s="431">
        <v>0.19172454829444679</v>
      </c>
      <c r="H205" s="433"/>
      <c r="I205" s="434">
        <v>3.8133217379364009E-2</v>
      </c>
      <c r="J205" s="434">
        <v>1.2092206291265692E-2</v>
      </c>
    </row>
    <row r="206" spans="2:10" s="4" customFormat="1" hidden="1" outlineLevel="1" x14ac:dyDescent="0.25">
      <c r="B206" s="114" t="s">
        <v>129</v>
      </c>
      <c r="C206" s="430">
        <v>1</v>
      </c>
      <c r="D206" s="431">
        <v>0.78059061969057886</v>
      </c>
      <c r="E206" s="432"/>
      <c r="F206" s="433"/>
      <c r="G206" s="431">
        <v>0.17697770717827319</v>
      </c>
      <c r="H206" s="433"/>
      <c r="I206" s="434">
        <v>3.450722145539508E-2</v>
      </c>
      <c r="J206" s="434">
        <v>7.9244516757529249E-3</v>
      </c>
    </row>
    <row r="207" spans="2:10" s="4" customFormat="1" hidden="1" outlineLevel="1" x14ac:dyDescent="0.25">
      <c r="B207" s="114" t="s">
        <v>130</v>
      </c>
      <c r="C207" s="430">
        <v>1</v>
      </c>
      <c r="D207" s="431">
        <v>0.75183353110212015</v>
      </c>
      <c r="E207" s="432"/>
      <c r="F207" s="433"/>
      <c r="G207" s="431">
        <v>0.210330678942628</v>
      </c>
      <c r="H207" s="433"/>
      <c r="I207" s="434">
        <v>2.8755105055732675E-2</v>
      </c>
      <c r="J207" s="434">
        <v>9.0806848995191591E-3</v>
      </c>
    </row>
    <row r="208" spans="2:10" s="4" customFormat="1" hidden="1" outlineLevel="1" x14ac:dyDescent="0.25">
      <c r="B208" s="114" t="s">
        <v>131</v>
      </c>
      <c r="C208" s="430">
        <v>1</v>
      </c>
      <c r="D208" s="431">
        <v>0.73097440773778977</v>
      </c>
      <c r="E208" s="432"/>
      <c r="F208" s="433"/>
      <c r="G208" s="431">
        <v>0.23827256942626332</v>
      </c>
      <c r="H208" s="433"/>
      <c r="I208" s="434">
        <v>2.1466167067058471E-2</v>
      </c>
      <c r="J208" s="434">
        <v>9.2868557688884044E-3</v>
      </c>
    </row>
    <row r="209" spans="2:10" s="4" customFormat="1" hidden="1" outlineLevel="1" x14ac:dyDescent="0.25">
      <c r="B209" s="114" t="s">
        <v>132</v>
      </c>
      <c r="C209" s="430">
        <v>1</v>
      </c>
      <c r="D209" s="431">
        <v>0.72577345328451714</v>
      </c>
      <c r="E209" s="432"/>
      <c r="F209" s="433"/>
      <c r="G209" s="431">
        <v>0.2328372735309929</v>
      </c>
      <c r="H209" s="433"/>
      <c r="I209" s="434">
        <v>3.1654067715857354E-2</v>
      </c>
      <c r="J209" s="434">
        <v>9.7352054686325618E-3</v>
      </c>
    </row>
    <row r="210" spans="2:10" s="4" customFormat="1" hidden="1" outlineLevel="1" x14ac:dyDescent="0.25">
      <c r="B210" s="114" t="s">
        <v>147</v>
      </c>
      <c r="C210" s="430">
        <v>1</v>
      </c>
      <c r="D210" s="431">
        <v>0.74878789357159614</v>
      </c>
      <c r="E210" s="432"/>
      <c r="F210" s="433"/>
      <c r="G210" s="431">
        <v>0.20923268494060854</v>
      </c>
      <c r="H210" s="433"/>
      <c r="I210" s="434">
        <v>3.3729895992324295E-2</v>
      </c>
      <c r="J210" s="434">
        <v>8.2495254954710086E-3</v>
      </c>
    </row>
    <row r="211" spans="2:10" s="4" customFormat="1" hidden="1" outlineLevel="1" x14ac:dyDescent="0.25">
      <c r="B211" s="114" t="s">
        <v>121</v>
      </c>
      <c r="C211" s="430">
        <v>1</v>
      </c>
      <c r="D211" s="431">
        <v>0.76263718849717521</v>
      </c>
      <c r="E211" s="432"/>
      <c r="F211" s="433"/>
      <c r="G211" s="431">
        <v>0.18970008811757333</v>
      </c>
      <c r="H211" s="433"/>
      <c r="I211" s="434">
        <v>3.836355822122553E-2</v>
      </c>
      <c r="J211" s="434">
        <v>9.4120132824636431E-3</v>
      </c>
    </row>
    <row r="212" spans="2:10" s="4" customFormat="1" hidden="1" outlineLevel="1" x14ac:dyDescent="0.25">
      <c r="B212" s="114" t="s">
        <v>122</v>
      </c>
      <c r="C212" s="430">
        <v>1</v>
      </c>
      <c r="D212" s="431">
        <v>0.75741784623397479</v>
      </c>
      <c r="E212" s="432"/>
      <c r="F212" s="433"/>
      <c r="G212" s="431">
        <v>0.1905853438874994</v>
      </c>
      <c r="H212" s="433"/>
      <c r="I212" s="434">
        <v>3.9990451337084079E-2</v>
      </c>
      <c r="J212" s="434">
        <v>1.200635854144174E-2</v>
      </c>
    </row>
    <row r="213" spans="2:10" s="4" customFormat="1" ht="15.75" collapsed="1" x14ac:dyDescent="0.25">
      <c r="B213" s="102">
        <v>2001</v>
      </c>
      <c r="C213" s="435">
        <v>1</v>
      </c>
      <c r="D213" s="436">
        <v>0.75339664293666508</v>
      </c>
      <c r="E213" s="437"/>
      <c r="F213" s="438"/>
      <c r="G213" s="436">
        <v>0.20250678324496996</v>
      </c>
      <c r="H213" s="438"/>
      <c r="I213" s="439">
        <v>3.4310176619490131E-2</v>
      </c>
      <c r="J213" s="439">
        <v>9.7960282694462067E-3</v>
      </c>
    </row>
    <row r="214" spans="2:10" s="4" customFormat="1" hidden="1" outlineLevel="1" x14ac:dyDescent="0.25">
      <c r="B214" s="114" t="s">
        <v>123</v>
      </c>
      <c r="C214" s="430">
        <v>1</v>
      </c>
      <c r="D214" s="431">
        <v>0.75524508187712935</v>
      </c>
      <c r="E214" s="432"/>
      <c r="F214" s="433"/>
      <c r="G214" s="431">
        <v>0.19503516869985713</v>
      </c>
      <c r="H214" s="433"/>
      <c r="I214" s="434">
        <v>3.863061874931311E-2</v>
      </c>
      <c r="J214" s="434">
        <v>1.1089130673700407E-2</v>
      </c>
    </row>
    <row r="215" spans="2:10" s="4" customFormat="1" hidden="1" outlineLevel="1" x14ac:dyDescent="0.25">
      <c r="B215" s="114" t="s">
        <v>124</v>
      </c>
      <c r="C215" s="430">
        <v>1</v>
      </c>
      <c r="D215" s="431">
        <v>0.75384330336234362</v>
      </c>
      <c r="E215" s="432"/>
      <c r="F215" s="433"/>
      <c r="G215" s="431">
        <v>0.19890220742258066</v>
      </c>
      <c r="H215" s="433"/>
      <c r="I215" s="434">
        <v>3.7419132368154237E-2</v>
      </c>
      <c r="J215" s="434">
        <v>9.8353568469214964E-3</v>
      </c>
    </row>
    <row r="216" spans="2:10" s="4" customFormat="1" hidden="1" outlineLevel="1" x14ac:dyDescent="0.25">
      <c r="B216" s="114" t="s">
        <v>125</v>
      </c>
      <c r="C216" s="430">
        <v>1</v>
      </c>
      <c r="D216" s="431">
        <v>0.73963380510740473</v>
      </c>
      <c r="E216" s="432"/>
      <c r="F216" s="433"/>
      <c r="G216" s="431">
        <v>0.20961022437568458</v>
      </c>
      <c r="H216" s="433"/>
      <c r="I216" s="434">
        <v>3.9443915645074115E-2</v>
      </c>
      <c r="J216" s="434">
        <v>1.131205487183657E-2</v>
      </c>
    </row>
    <row r="217" spans="2:10" s="4" customFormat="1" hidden="1" outlineLevel="1" x14ac:dyDescent="0.25">
      <c r="B217" s="114" t="s">
        <v>126</v>
      </c>
      <c r="C217" s="430">
        <v>1</v>
      </c>
      <c r="D217" s="431">
        <v>0.74446360586527949</v>
      </c>
      <c r="E217" s="432"/>
      <c r="F217" s="433"/>
      <c r="G217" s="431">
        <v>0.21232660484752536</v>
      </c>
      <c r="H217" s="433"/>
      <c r="I217" s="434">
        <v>3.3008688604922912E-2</v>
      </c>
      <c r="J217" s="434">
        <v>1.0201100682272231E-2</v>
      </c>
    </row>
    <row r="218" spans="2:10" s="4" customFormat="1" hidden="1" outlineLevel="1" x14ac:dyDescent="0.25">
      <c r="B218" s="114" t="s">
        <v>146</v>
      </c>
      <c r="C218" s="430">
        <v>1</v>
      </c>
      <c r="D218" s="431">
        <v>0.73986794377350062</v>
      </c>
      <c r="E218" s="432"/>
      <c r="F218" s="433"/>
      <c r="G218" s="431">
        <v>0.20982032386367067</v>
      </c>
      <c r="H218" s="433"/>
      <c r="I218" s="434">
        <v>4.0199291435055254E-2</v>
      </c>
      <c r="J218" s="434">
        <v>1.0112440927773452E-2</v>
      </c>
    </row>
    <row r="219" spans="2:10" s="4" customFormat="1" hidden="1" outlineLevel="1" x14ac:dyDescent="0.25">
      <c r="B219" s="114" t="s">
        <v>129</v>
      </c>
      <c r="C219" s="430">
        <v>1</v>
      </c>
      <c r="D219" s="431">
        <v>0.75414751317181872</v>
      </c>
      <c r="E219" s="432"/>
      <c r="F219" s="433"/>
      <c r="G219" s="431">
        <v>0.20335272478877497</v>
      </c>
      <c r="H219" s="433"/>
      <c r="I219" s="434">
        <v>3.4901820258565183E-2</v>
      </c>
      <c r="J219" s="434">
        <v>7.5979417808410927E-3</v>
      </c>
    </row>
    <row r="220" spans="2:10" s="4" customFormat="1" hidden="1" outlineLevel="1" x14ac:dyDescent="0.25">
      <c r="B220" s="114" t="s">
        <v>130</v>
      </c>
      <c r="C220" s="430">
        <v>1</v>
      </c>
      <c r="D220" s="431">
        <v>0.74411769890777957</v>
      </c>
      <c r="E220" s="432"/>
      <c r="F220" s="433"/>
      <c r="G220" s="431">
        <v>0.21540441370904173</v>
      </c>
      <c r="H220" s="433"/>
      <c r="I220" s="434">
        <v>3.0522739692909005E-2</v>
      </c>
      <c r="J220" s="434">
        <v>9.9551476902697434E-3</v>
      </c>
    </row>
    <row r="221" spans="2:10" s="4" customFormat="1" hidden="1" outlineLevel="1" x14ac:dyDescent="0.25">
      <c r="B221" s="114" t="s">
        <v>131</v>
      </c>
      <c r="C221" s="430">
        <v>1</v>
      </c>
      <c r="D221" s="431">
        <v>0.72411635692023546</v>
      </c>
      <c r="E221" s="432"/>
      <c r="F221" s="433"/>
      <c r="G221" s="431">
        <v>0.24449497864481126</v>
      </c>
      <c r="H221" s="433"/>
      <c r="I221" s="434">
        <v>2.2126284197160336E-2</v>
      </c>
      <c r="J221" s="434">
        <v>9.2623802377929127E-3</v>
      </c>
    </row>
    <row r="222" spans="2:10" s="4" customFormat="1" hidden="1" outlineLevel="1" x14ac:dyDescent="0.25">
      <c r="B222" s="114" t="s">
        <v>132</v>
      </c>
      <c r="C222" s="430">
        <v>1</v>
      </c>
      <c r="D222" s="431">
        <v>0.73080404247698516</v>
      </c>
      <c r="E222" s="432"/>
      <c r="F222" s="433"/>
      <c r="G222" s="431">
        <v>0.23066367869277757</v>
      </c>
      <c r="H222" s="433"/>
      <c r="I222" s="434">
        <v>2.8433346563023338E-2</v>
      </c>
      <c r="J222" s="434">
        <v>1.0098932267213924E-2</v>
      </c>
    </row>
    <row r="223" spans="2:10" s="4" customFormat="1" hidden="1" outlineLevel="1" x14ac:dyDescent="0.25">
      <c r="B223" s="114" t="s">
        <v>147</v>
      </c>
      <c r="C223" s="430">
        <v>1</v>
      </c>
      <c r="D223" s="431">
        <v>0.74217398408365687</v>
      </c>
      <c r="E223" s="432"/>
      <c r="F223" s="433"/>
      <c r="G223" s="431">
        <v>0.21242214832186382</v>
      </c>
      <c r="H223" s="433"/>
      <c r="I223" s="434">
        <v>3.524950982276729E-2</v>
      </c>
      <c r="J223" s="434">
        <v>1.0154357771711968E-2</v>
      </c>
    </row>
    <row r="224" spans="2:10" s="4" customFormat="1" hidden="1" outlineLevel="1" x14ac:dyDescent="0.25">
      <c r="B224" s="114" t="s">
        <v>121</v>
      </c>
      <c r="C224" s="430">
        <v>1</v>
      </c>
      <c r="D224" s="431">
        <v>0.73885291229987038</v>
      </c>
      <c r="E224" s="432"/>
      <c r="F224" s="433"/>
      <c r="G224" s="431">
        <v>0.20500642940156316</v>
      </c>
      <c r="H224" s="433"/>
      <c r="I224" s="434">
        <v>4.3696738399375358E-2</v>
      </c>
      <c r="J224" s="434">
        <v>1.2443919899191106E-2</v>
      </c>
    </row>
    <row r="225" spans="2:10" s="4" customFormat="1" hidden="1" outlineLevel="1" x14ac:dyDescent="0.25">
      <c r="B225" s="114" t="s">
        <v>122</v>
      </c>
      <c r="C225" s="430">
        <v>1</v>
      </c>
      <c r="D225" s="431">
        <v>0.76613058853309068</v>
      </c>
      <c r="E225" s="432"/>
      <c r="F225" s="433"/>
      <c r="G225" s="431">
        <v>0.18555471179848074</v>
      </c>
      <c r="H225" s="433"/>
      <c r="I225" s="434">
        <v>3.8334974900315531E-2</v>
      </c>
      <c r="J225" s="434">
        <v>9.9797247681129991E-3</v>
      </c>
    </row>
    <row r="226" spans="2:10" s="4" customFormat="1" ht="15.75" collapsed="1" x14ac:dyDescent="0.25">
      <c r="B226" s="102">
        <v>2000</v>
      </c>
      <c r="C226" s="435">
        <v>1</v>
      </c>
      <c r="D226" s="436">
        <v>0.74412658482060279</v>
      </c>
      <c r="E226" s="437"/>
      <c r="F226" s="438"/>
      <c r="G226" s="436">
        <v>0.21075548180131806</v>
      </c>
      <c r="H226" s="438"/>
      <c r="I226" s="439">
        <v>3.4937452765871992E-2</v>
      </c>
      <c r="J226" s="439">
        <v>1.0180480612207148E-2</v>
      </c>
    </row>
    <row r="227" spans="2:10" s="4" customFormat="1" hidden="1" outlineLevel="1" x14ac:dyDescent="0.25">
      <c r="B227" s="114" t="s">
        <v>123</v>
      </c>
      <c r="C227" s="430">
        <v>1</v>
      </c>
      <c r="D227" s="431">
        <v>0.75760138526400322</v>
      </c>
      <c r="E227" s="432"/>
      <c r="F227" s="433"/>
      <c r="G227" s="431">
        <v>0.19227815699658704</v>
      </c>
      <c r="H227" s="433"/>
      <c r="I227" s="434">
        <v>3.8313089741015861E-2</v>
      </c>
      <c r="J227" s="434">
        <v>1.1807367998393896E-2</v>
      </c>
    </row>
    <row r="228" spans="2:10" s="4" customFormat="1" hidden="1" outlineLevel="1" x14ac:dyDescent="0.25">
      <c r="B228" s="114" t="s">
        <v>124</v>
      </c>
      <c r="C228" s="430">
        <v>1</v>
      </c>
      <c r="D228" s="431">
        <v>0.75772718370026093</v>
      </c>
      <c r="E228" s="432"/>
      <c r="F228" s="433"/>
      <c r="G228" s="431">
        <v>0.19193959060086496</v>
      </c>
      <c r="H228" s="433"/>
      <c r="I228" s="434">
        <v>3.7777048451387164E-2</v>
      </c>
      <c r="J228" s="434">
        <v>1.2556177247486911E-2</v>
      </c>
    </row>
    <row r="229" spans="2:10" s="4" customFormat="1" hidden="1" outlineLevel="1" x14ac:dyDescent="0.25">
      <c r="B229" s="114" t="s">
        <v>125</v>
      </c>
      <c r="C229" s="430">
        <v>1</v>
      </c>
      <c r="D229" s="431">
        <v>0.73499280083949536</v>
      </c>
      <c r="E229" s="432"/>
      <c r="F229" s="433"/>
      <c r="G229" s="431">
        <v>0.21385899406984407</v>
      </c>
      <c r="H229" s="433"/>
      <c r="I229" s="434">
        <v>3.9090221343680599E-2</v>
      </c>
      <c r="J229" s="434">
        <v>1.2057983746980014E-2</v>
      </c>
    </row>
    <row r="230" spans="2:10" s="4" customFormat="1" hidden="1" outlineLevel="1" x14ac:dyDescent="0.25">
      <c r="B230" s="114" t="s">
        <v>126</v>
      </c>
      <c r="C230" s="430">
        <v>1</v>
      </c>
      <c r="D230" s="431">
        <v>0.75365914101180731</v>
      </c>
      <c r="E230" s="432"/>
      <c r="F230" s="433"/>
      <c r="G230" s="431">
        <v>0.19908050368366437</v>
      </c>
      <c r="H230" s="433"/>
      <c r="I230" s="434">
        <v>3.5169056186852392E-2</v>
      </c>
      <c r="J230" s="434">
        <v>1.209129911767591E-2</v>
      </c>
    </row>
    <row r="231" spans="2:10" s="4" customFormat="1" hidden="1" outlineLevel="1" x14ac:dyDescent="0.25">
      <c r="B231" s="114" t="s">
        <v>146</v>
      </c>
      <c r="C231" s="430">
        <v>1</v>
      </c>
      <c r="D231" s="431">
        <v>0.75391969694692063</v>
      </c>
      <c r="E231" s="432"/>
      <c r="F231" s="433"/>
      <c r="G231" s="431">
        <v>0.19421553447679749</v>
      </c>
      <c r="H231" s="433"/>
      <c r="I231" s="434">
        <v>4.0764848247974383E-2</v>
      </c>
      <c r="J231" s="434">
        <v>1.1099920328307502E-2</v>
      </c>
    </row>
    <row r="232" spans="2:10" s="4" customFormat="1" hidden="1" outlineLevel="1" x14ac:dyDescent="0.25">
      <c r="B232" s="114" t="s">
        <v>129</v>
      </c>
      <c r="C232" s="430">
        <v>1</v>
      </c>
      <c r="D232" s="431">
        <v>0.74933149000418386</v>
      </c>
      <c r="E232" s="432"/>
      <c r="F232" s="433"/>
      <c r="G232" s="431">
        <v>0.20415779867692624</v>
      </c>
      <c r="H232" s="433"/>
      <c r="I232" s="434">
        <v>3.7178857499742299E-2</v>
      </c>
      <c r="J232" s="434">
        <v>9.3318538191475807E-3</v>
      </c>
    </row>
    <row r="233" spans="2:10" s="4" customFormat="1" hidden="1" outlineLevel="1" x14ac:dyDescent="0.25">
      <c r="B233" s="114" t="s">
        <v>130</v>
      </c>
      <c r="C233" s="430">
        <v>1</v>
      </c>
      <c r="D233" s="431">
        <v>0.74430096111272837</v>
      </c>
      <c r="E233" s="432"/>
      <c r="F233" s="433"/>
      <c r="G233" s="431">
        <v>0.21666010269155594</v>
      </c>
      <c r="H233" s="433"/>
      <c r="I233" s="434">
        <v>2.8679271129680502E-2</v>
      </c>
      <c r="J233" s="434">
        <v>1.0359665066035221E-2</v>
      </c>
    </row>
    <row r="234" spans="2:10" s="4" customFormat="1" hidden="1" outlineLevel="1" x14ac:dyDescent="0.25">
      <c r="B234" s="114" t="s">
        <v>131</v>
      </c>
      <c r="C234" s="430">
        <v>1</v>
      </c>
      <c r="D234" s="431">
        <v>0.71460837299346613</v>
      </c>
      <c r="E234" s="432"/>
      <c r="F234" s="433"/>
      <c r="G234" s="431">
        <v>0.24881595777780338</v>
      </c>
      <c r="H234" s="433"/>
      <c r="I234" s="434">
        <v>2.6888993881008079E-2</v>
      </c>
      <c r="J234" s="434">
        <v>9.6866753477223757E-3</v>
      </c>
    </row>
    <row r="235" spans="2:10" s="4" customFormat="1" hidden="1" outlineLevel="1" x14ac:dyDescent="0.25">
      <c r="B235" s="114" t="s">
        <v>132</v>
      </c>
      <c r="C235" s="430">
        <v>1</v>
      </c>
      <c r="D235" s="431">
        <v>0.70963669408184571</v>
      </c>
      <c r="E235" s="432"/>
      <c r="F235" s="433"/>
      <c r="G235" s="431">
        <v>0.24841729286723147</v>
      </c>
      <c r="H235" s="433"/>
      <c r="I235" s="434">
        <v>3.0502126495582624E-2</v>
      </c>
      <c r="J235" s="434">
        <v>1.1443886555340173E-2</v>
      </c>
    </row>
    <row r="236" spans="2:10" s="4" customFormat="1" hidden="1" outlineLevel="1" x14ac:dyDescent="0.25">
      <c r="B236" s="114" t="s">
        <v>147</v>
      </c>
      <c r="C236" s="430">
        <v>1</v>
      </c>
      <c r="D236" s="431">
        <v>0.73868953687821615</v>
      </c>
      <c r="E236" s="432"/>
      <c r="F236" s="433"/>
      <c r="G236" s="431">
        <v>0.21391881074899943</v>
      </c>
      <c r="H236" s="433"/>
      <c r="I236" s="434">
        <v>3.6317895940537449E-2</v>
      </c>
      <c r="J236" s="434">
        <v>1.1073756432246997E-2</v>
      </c>
    </row>
    <row r="237" spans="2:10" s="4" customFormat="1" hidden="1" outlineLevel="1" x14ac:dyDescent="0.25">
      <c r="B237" s="114" t="s">
        <v>121</v>
      </c>
      <c r="C237" s="430">
        <v>1</v>
      </c>
      <c r="D237" s="431">
        <v>0.73374532183045382</v>
      </c>
      <c r="E237" s="432"/>
      <c r="F237" s="433"/>
      <c r="G237" s="431">
        <v>0.21328436995629943</v>
      </c>
      <c r="H237" s="433"/>
      <c r="I237" s="434">
        <v>4.1328537399000484E-2</v>
      </c>
      <c r="J237" s="434">
        <v>1.1641770814246234E-2</v>
      </c>
    </row>
    <row r="238" spans="2:10" s="4" customFormat="1" hidden="1" outlineLevel="1" x14ac:dyDescent="0.25">
      <c r="B238" s="114" t="s">
        <v>122</v>
      </c>
      <c r="C238" s="430">
        <v>1</v>
      </c>
      <c r="D238" s="431">
        <v>0.74787753163190396</v>
      </c>
      <c r="E238" s="432"/>
      <c r="F238" s="433"/>
      <c r="G238" s="431">
        <v>0.1960587871198054</v>
      </c>
      <c r="H238" s="433"/>
      <c r="I238" s="434">
        <v>4.3436829756301192E-2</v>
      </c>
      <c r="J238" s="434">
        <v>1.2626851491989463E-2</v>
      </c>
    </row>
    <row r="239" spans="2:10" s="4" customFormat="1" ht="15.75" collapsed="1" x14ac:dyDescent="0.25">
      <c r="B239" s="102">
        <v>1999</v>
      </c>
      <c r="C239" s="435">
        <v>1</v>
      </c>
      <c r="D239" s="436">
        <v>0.7407598425095071</v>
      </c>
      <c r="E239" s="437"/>
      <c r="F239" s="438"/>
      <c r="G239" s="436">
        <v>0.21186116432318125</v>
      </c>
      <c r="H239" s="438"/>
      <c r="I239" s="439">
        <v>3.6068950778619692E-2</v>
      </c>
      <c r="J239" s="439">
        <v>1.1310042388691982E-2</v>
      </c>
    </row>
    <row r="240" spans="2:10" s="4" customFormat="1" hidden="1" outlineLevel="1" x14ac:dyDescent="0.25">
      <c r="B240" s="114" t="s">
        <v>123</v>
      </c>
      <c r="C240" s="430">
        <v>1</v>
      </c>
      <c r="D240" s="431">
        <v>0.75991574586004096</v>
      </c>
      <c r="E240" s="432"/>
      <c r="F240" s="433"/>
      <c r="G240" s="431">
        <v>0.19638209092292455</v>
      </c>
      <c r="H240" s="433"/>
      <c r="I240" s="434">
        <v>3.371767388094965E-2</v>
      </c>
      <c r="J240" s="434">
        <v>9.9844893360848518E-3</v>
      </c>
    </row>
    <row r="241" spans="2:10" s="4" customFormat="1" hidden="1" outlineLevel="1" x14ac:dyDescent="0.25">
      <c r="B241" s="114" t="s">
        <v>124</v>
      </c>
      <c r="C241" s="430">
        <v>1</v>
      </c>
      <c r="D241" s="431">
        <v>0.74647927169441941</v>
      </c>
      <c r="E241" s="432"/>
      <c r="F241" s="433"/>
      <c r="G241" s="431">
        <v>0.20252745573981973</v>
      </c>
      <c r="H241" s="433"/>
      <c r="I241" s="434">
        <v>3.811835531489937E-2</v>
      </c>
      <c r="J241" s="434">
        <v>1.2874917250861441E-2</v>
      </c>
    </row>
    <row r="242" spans="2:10" s="4" customFormat="1" hidden="1" outlineLevel="1" x14ac:dyDescent="0.25">
      <c r="B242" s="114" t="s">
        <v>125</v>
      </c>
      <c r="C242" s="430">
        <v>1</v>
      </c>
      <c r="D242" s="431">
        <v>0.74315481797951921</v>
      </c>
      <c r="E242" s="432"/>
      <c r="F242" s="433"/>
      <c r="G242" s="431">
        <v>0.21008101680933297</v>
      </c>
      <c r="H242" s="433"/>
      <c r="I242" s="434">
        <v>3.5540969248239372E-2</v>
      </c>
      <c r="J242" s="434">
        <v>1.1223195962908458E-2</v>
      </c>
    </row>
    <row r="243" spans="2:10" s="4" customFormat="1" hidden="1" outlineLevel="1" x14ac:dyDescent="0.25">
      <c r="B243" s="114" t="s">
        <v>126</v>
      </c>
      <c r="C243" s="430">
        <v>1</v>
      </c>
      <c r="D243" s="431">
        <v>0.73711575298732102</v>
      </c>
      <c r="E243" s="432"/>
      <c r="F243" s="433"/>
      <c r="G243" s="431">
        <v>0.21590805436468119</v>
      </c>
      <c r="H243" s="433"/>
      <c r="I243" s="434">
        <v>3.53729925793176E-2</v>
      </c>
      <c r="J243" s="434">
        <v>1.1603200068680214E-2</v>
      </c>
    </row>
    <row r="244" spans="2:10" s="4" customFormat="1" hidden="1" outlineLevel="1" x14ac:dyDescent="0.25">
      <c r="B244" s="114" t="s">
        <v>146</v>
      </c>
      <c r="C244" s="430">
        <v>1</v>
      </c>
      <c r="D244" s="431">
        <v>0.74616718064025822</v>
      </c>
      <c r="E244" s="432"/>
      <c r="F244" s="433"/>
      <c r="G244" s="431">
        <v>0.20521049887888856</v>
      </c>
      <c r="H244" s="433"/>
      <c r="I244" s="434">
        <v>3.8070683406922629E-2</v>
      </c>
      <c r="J244" s="434">
        <v>1.0551637073930548E-2</v>
      </c>
    </row>
    <row r="245" spans="2:10" s="4" customFormat="1" hidden="1" outlineLevel="1" x14ac:dyDescent="0.25">
      <c r="B245" s="114" t="s">
        <v>129</v>
      </c>
      <c r="C245" s="430">
        <v>1</v>
      </c>
      <c r="D245" s="431">
        <v>0.73191951272148659</v>
      </c>
      <c r="E245" s="432"/>
      <c r="F245" s="433"/>
      <c r="G245" s="431">
        <v>0.22230954812068582</v>
      </c>
      <c r="H245" s="433"/>
      <c r="I245" s="434">
        <v>3.6349405235473926E-2</v>
      </c>
      <c r="J245" s="434">
        <v>9.4215339223536771E-3</v>
      </c>
    </row>
    <row r="246" spans="2:10" s="4" customFormat="1" hidden="1" outlineLevel="1" x14ac:dyDescent="0.25">
      <c r="B246" s="114" t="s">
        <v>130</v>
      </c>
      <c r="C246" s="430">
        <v>1</v>
      </c>
      <c r="D246" s="431">
        <v>0.75673801084635428</v>
      </c>
      <c r="E246" s="432"/>
      <c r="F246" s="433"/>
      <c r="G246" s="431">
        <v>0.20544720730954708</v>
      </c>
      <c r="H246" s="433"/>
      <c r="I246" s="434">
        <v>2.8191782767076453E-2</v>
      </c>
      <c r="J246" s="434">
        <v>9.6229990770222221E-3</v>
      </c>
    </row>
    <row r="247" spans="2:10" s="4" customFormat="1" hidden="1" outlineLevel="1" x14ac:dyDescent="0.25">
      <c r="B247" s="114" t="s">
        <v>131</v>
      </c>
      <c r="C247" s="430">
        <v>1</v>
      </c>
      <c r="D247" s="431">
        <v>0.72207038641046128</v>
      </c>
      <c r="E247" s="432"/>
      <c r="F247" s="433"/>
      <c r="G247" s="431">
        <v>0.24813819065026674</v>
      </c>
      <c r="H247" s="433"/>
      <c r="I247" s="434">
        <v>1.9319286390921842E-2</v>
      </c>
      <c r="J247" s="434">
        <v>1.0472136548350157E-2</v>
      </c>
    </row>
    <row r="248" spans="2:10" s="4" customFormat="1" hidden="1" outlineLevel="1" x14ac:dyDescent="0.25">
      <c r="B248" s="114" t="s">
        <v>132</v>
      </c>
      <c r="C248" s="430">
        <v>1</v>
      </c>
      <c r="D248" s="431">
        <v>0.71500841673643634</v>
      </c>
      <c r="E248" s="432"/>
      <c r="F248" s="433"/>
      <c r="G248" s="431">
        <v>0.24173636237230672</v>
      </c>
      <c r="H248" s="433"/>
      <c r="I248" s="434">
        <v>3.2258732548954637E-2</v>
      </c>
      <c r="J248" s="434">
        <v>1.099648834230231E-2</v>
      </c>
    </row>
    <row r="249" spans="2:10" s="4" customFormat="1" hidden="1" outlineLevel="1" x14ac:dyDescent="0.25">
      <c r="B249" s="114" t="s">
        <v>147</v>
      </c>
      <c r="C249" s="430">
        <v>1</v>
      </c>
      <c r="D249" s="431">
        <v>0.73308852001630953</v>
      </c>
      <c r="E249" s="432"/>
      <c r="F249" s="433"/>
      <c r="G249" s="431">
        <v>0.2166854294191411</v>
      </c>
      <c r="H249" s="433"/>
      <c r="I249" s="434">
        <v>3.8155488938523989E-2</v>
      </c>
      <c r="J249" s="434">
        <v>1.2070561626025433E-2</v>
      </c>
    </row>
    <row r="250" spans="2:10" s="4" customFormat="1" hidden="1" outlineLevel="1" x14ac:dyDescent="0.25">
      <c r="B250" s="114" t="s">
        <v>121</v>
      </c>
      <c r="C250" s="430">
        <v>1</v>
      </c>
      <c r="D250" s="431">
        <v>0.72438469943091499</v>
      </c>
      <c r="E250" s="432"/>
      <c r="F250" s="433"/>
      <c r="G250" s="431">
        <v>0.21958191148371195</v>
      </c>
      <c r="H250" s="433"/>
      <c r="I250" s="434">
        <v>4.3729966807686531E-2</v>
      </c>
      <c r="J250" s="434">
        <v>1.2303422277686583E-2</v>
      </c>
    </row>
    <row r="251" spans="2:10" s="4" customFormat="1" hidden="1" outlineLevel="1" x14ac:dyDescent="0.25">
      <c r="B251" s="114" t="s">
        <v>122</v>
      </c>
      <c r="C251" s="430">
        <v>1</v>
      </c>
      <c r="D251" s="431">
        <v>0.73970251239531681</v>
      </c>
      <c r="E251" s="432"/>
      <c r="F251" s="433"/>
      <c r="G251" s="431">
        <v>0.20602197130675109</v>
      </c>
      <c r="H251" s="433"/>
      <c r="I251" s="434">
        <v>4.1053844978681441E-2</v>
      </c>
      <c r="J251" s="434">
        <v>1.3221671319250587E-2</v>
      </c>
    </row>
    <row r="252" spans="2:10" s="4" customFormat="1" ht="15.75" collapsed="1" x14ac:dyDescent="0.25">
      <c r="B252" s="102">
        <v>1998</v>
      </c>
      <c r="C252" s="435">
        <v>1</v>
      </c>
      <c r="D252" s="436">
        <v>0.73793206252438637</v>
      </c>
      <c r="E252" s="437"/>
      <c r="F252" s="438"/>
      <c r="G252" s="436">
        <v>0.21598638209632184</v>
      </c>
      <c r="H252" s="438"/>
      <c r="I252" s="439">
        <v>3.4860844222099695E-2</v>
      </c>
      <c r="J252" s="439">
        <v>1.1220711157192082E-2</v>
      </c>
    </row>
    <row r="253" spans="2:10" s="4" customFormat="1" hidden="1" outlineLevel="1" x14ac:dyDescent="0.25">
      <c r="B253" s="114" t="s">
        <v>123</v>
      </c>
      <c r="C253" s="430">
        <v>1</v>
      </c>
      <c r="D253" s="431">
        <v>0.74675571276664998</v>
      </c>
      <c r="E253" s="432"/>
      <c r="F253" s="433"/>
      <c r="G253" s="431">
        <v>0.20823387079273453</v>
      </c>
      <c r="H253" s="433"/>
      <c r="I253" s="434">
        <v>3.520431414248823E-2</v>
      </c>
      <c r="J253" s="434">
        <v>9.806102298127211E-3</v>
      </c>
    </row>
    <row r="254" spans="2:10" s="4" customFormat="1" hidden="1" outlineLevel="1" x14ac:dyDescent="0.25">
      <c r="B254" s="114" t="s">
        <v>124</v>
      </c>
      <c r="C254" s="430">
        <v>1</v>
      </c>
      <c r="D254" s="431">
        <v>0.76481992373503083</v>
      </c>
      <c r="E254" s="432"/>
      <c r="F254" s="433"/>
      <c r="G254" s="431">
        <v>0.18811560809736474</v>
      </c>
      <c r="H254" s="433"/>
      <c r="I254" s="434">
        <v>3.5775355870645238E-2</v>
      </c>
      <c r="J254" s="434">
        <v>1.1289112296959164E-2</v>
      </c>
    </row>
    <row r="255" spans="2:10" s="4" customFormat="1" hidden="1" outlineLevel="1" x14ac:dyDescent="0.25">
      <c r="B255" s="114" t="s">
        <v>125</v>
      </c>
      <c r="C255" s="430">
        <v>1</v>
      </c>
      <c r="D255" s="431">
        <v>0.73845032827359636</v>
      </c>
      <c r="E255" s="432"/>
      <c r="F255" s="433"/>
      <c r="G255" s="431">
        <v>0.21430932337077638</v>
      </c>
      <c r="H255" s="433"/>
      <c r="I255" s="434">
        <v>3.564685673649471E-2</v>
      </c>
      <c r="J255" s="434">
        <v>1.1593491619132517E-2</v>
      </c>
    </row>
    <row r="256" spans="2:10" s="4" customFormat="1" hidden="1" outlineLevel="1" x14ac:dyDescent="0.25">
      <c r="B256" s="114" t="s">
        <v>126</v>
      </c>
      <c r="C256" s="430">
        <v>1</v>
      </c>
      <c r="D256" s="431">
        <v>0.71850112433242763</v>
      </c>
      <c r="E256" s="432"/>
      <c r="F256" s="433"/>
      <c r="G256" s="431">
        <v>0.22909737187295043</v>
      </c>
      <c r="H256" s="433"/>
      <c r="I256" s="434">
        <v>4.0856600768293824E-2</v>
      </c>
      <c r="J256" s="434">
        <v>1.1544903026328117E-2</v>
      </c>
    </row>
    <row r="257" spans="2:10" s="4" customFormat="1" hidden="1" outlineLevel="1" x14ac:dyDescent="0.25">
      <c r="B257" s="114" t="s">
        <v>146</v>
      </c>
      <c r="C257" s="430">
        <v>1</v>
      </c>
      <c r="D257" s="431">
        <v>0.74186603778356641</v>
      </c>
      <c r="E257" s="432"/>
      <c r="F257" s="433"/>
      <c r="G257" s="431">
        <v>0.20710465086871854</v>
      </c>
      <c r="H257" s="433"/>
      <c r="I257" s="434">
        <v>4.0091297640423865E-2</v>
      </c>
      <c r="J257" s="434">
        <v>1.0938013707291167E-2</v>
      </c>
    </row>
    <row r="258" spans="2:10" s="4" customFormat="1" hidden="1" outlineLevel="1" x14ac:dyDescent="0.25">
      <c r="B258" s="114" t="s">
        <v>129</v>
      </c>
      <c r="C258" s="430">
        <v>1</v>
      </c>
      <c r="D258" s="431">
        <v>0.73086866232500314</v>
      </c>
      <c r="E258" s="432"/>
      <c r="F258" s="433"/>
      <c r="G258" s="431">
        <v>0.22083857205419075</v>
      </c>
      <c r="H258" s="433"/>
      <c r="I258" s="434">
        <v>3.78424004407589E-2</v>
      </c>
      <c r="J258" s="434">
        <v>1.0450365180047183E-2</v>
      </c>
    </row>
    <row r="259" spans="2:10" s="4" customFormat="1" hidden="1" outlineLevel="1" x14ac:dyDescent="0.25">
      <c r="B259" s="114" t="s">
        <v>130</v>
      </c>
      <c r="C259" s="430">
        <v>1</v>
      </c>
      <c r="D259" s="431">
        <v>0.74861092869338786</v>
      </c>
      <c r="E259" s="432"/>
      <c r="F259" s="433"/>
      <c r="G259" s="431">
        <v>0.21027941319232285</v>
      </c>
      <c r="H259" s="433"/>
      <c r="I259" s="434">
        <v>3.1487519772494962E-2</v>
      </c>
      <c r="J259" s="434">
        <v>9.6221383417943434E-3</v>
      </c>
    </row>
    <row r="260" spans="2:10" s="4" customFormat="1" hidden="1" outlineLevel="1" x14ac:dyDescent="0.25">
      <c r="B260" s="114" t="s">
        <v>131</v>
      </c>
      <c r="C260" s="430">
        <v>1</v>
      </c>
      <c r="D260" s="431">
        <v>0.73134619036258386</v>
      </c>
      <c r="E260" s="432"/>
      <c r="F260" s="433"/>
      <c r="G260" s="431">
        <v>0.23823318905286117</v>
      </c>
      <c r="H260" s="433"/>
      <c r="I260" s="434">
        <v>2.1245258950176982E-2</v>
      </c>
      <c r="J260" s="434">
        <v>9.1753616343780275E-3</v>
      </c>
    </row>
    <row r="261" spans="2:10" s="4" customFormat="1" hidden="1" outlineLevel="1" x14ac:dyDescent="0.25">
      <c r="B261" s="114" t="s">
        <v>132</v>
      </c>
      <c r="C261" s="430">
        <v>1</v>
      </c>
      <c r="D261" s="431">
        <v>0.7089245962445847</v>
      </c>
      <c r="E261" s="432"/>
      <c r="F261" s="433"/>
      <c r="G261" s="431">
        <v>0.24864488537470783</v>
      </c>
      <c r="H261" s="433"/>
      <c r="I261" s="434">
        <v>3.1645180823336345E-2</v>
      </c>
      <c r="J261" s="434">
        <v>1.078533755737115E-2</v>
      </c>
    </row>
    <row r="262" spans="2:10" s="4" customFormat="1" hidden="1" outlineLevel="1" x14ac:dyDescent="0.25">
      <c r="B262" s="114" t="s">
        <v>147</v>
      </c>
      <c r="C262" s="430">
        <v>1</v>
      </c>
      <c r="D262" s="431">
        <v>0.73444670167298898</v>
      </c>
      <c r="E262" s="432"/>
      <c r="F262" s="433"/>
      <c r="G262" s="431">
        <v>0.21683186554155243</v>
      </c>
      <c r="H262" s="433"/>
      <c r="I262" s="434">
        <v>3.7130371410494953E-2</v>
      </c>
      <c r="J262" s="434">
        <v>1.1591061374963628E-2</v>
      </c>
    </row>
    <row r="263" spans="2:10" s="4" customFormat="1" hidden="1" outlineLevel="1" x14ac:dyDescent="0.25">
      <c r="B263" s="114" t="s">
        <v>121</v>
      </c>
      <c r="C263" s="430">
        <v>1</v>
      </c>
      <c r="D263" s="431">
        <v>0.73066983213607972</v>
      </c>
      <c r="E263" s="432"/>
      <c r="F263" s="433"/>
      <c r="G263" s="431">
        <v>0.21641856590395533</v>
      </c>
      <c r="H263" s="433"/>
      <c r="I263" s="434">
        <v>4.0381027411297211E-2</v>
      </c>
      <c r="J263" s="434">
        <v>1.2530574548667761E-2</v>
      </c>
    </row>
    <row r="264" spans="2:10" s="4" customFormat="1" hidden="1" outlineLevel="1" x14ac:dyDescent="0.25">
      <c r="B264" s="114" t="s">
        <v>122</v>
      </c>
      <c r="C264" s="430">
        <v>1</v>
      </c>
      <c r="D264" s="431">
        <v>0.74446278432576052</v>
      </c>
      <c r="E264" s="432"/>
      <c r="F264" s="433"/>
      <c r="G264" s="431">
        <v>0.20045951079518592</v>
      </c>
      <c r="H264" s="433"/>
      <c r="I264" s="434">
        <v>4.2506130957811819E-2</v>
      </c>
      <c r="J264" s="434">
        <v>1.257157392124173E-2</v>
      </c>
    </row>
    <row r="265" spans="2:10" s="4" customFormat="1" ht="15.75" collapsed="1" x14ac:dyDescent="0.25">
      <c r="B265" s="102">
        <v>1997</v>
      </c>
      <c r="C265" s="435">
        <v>1</v>
      </c>
      <c r="D265" s="436">
        <v>0.73680026919616415</v>
      </c>
      <c r="E265" s="437"/>
      <c r="F265" s="438"/>
      <c r="G265" s="436">
        <v>0.21661464340265071</v>
      </c>
      <c r="H265" s="438"/>
      <c r="I265" s="439">
        <v>3.5591898802044379E-2</v>
      </c>
      <c r="J265" s="439">
        <v>1.0993188599140804E-2</v>
      </c>
    </row>
    <row r="266" spans="2:10" s="4" customFormat="1" hidden="1" outlineLevel="1" x14ac:dyDescent="0.25">
      <c r="B266" s="114" t="s">
        <v>123</v>
      </c>
      <c r="C266" s="430">
        <v>1</v>
      </c>
      <c r="D266" s="431">
        <v>0.75536999923679438</v>
      </c>
      <c r="E266" s="432"/>
      <c r="F266" s="433"/>
      <c r="G266" s="431">
        <v>0.42958297881963192</v>
      </c>
      <c r="H266" s="433"/>
      <c r="I266" s="434">
        <v>3.8748229787065644E-2</v>
      </c>
      <c r="J266" s="434">
        <v>1.0905359681828075E-2</v>
      </c>
    </row>
    <row r="267" spans="2:10" s="4" customFormat="1" hidden="1" outlineLevel="1" x14ac:dyDescent="0.25">
      <c r="B267" s="114" t="s">
        <v>124</v>
      </c>
      <c r="C267" s="430">
        <v>1</v>
      </c>
      <c r="D267" s="431">
        <v>0.74789017205909858</v>
      </c>
      <c r="E267" s="432"/>
      <c r="F267" s="433"/>
      <c r="G267" s="431">
        <v>0.19934659622218065</v>
      </c>
      <c r="H267" s="433"/>
      <c r="I267" s="434">
        <v>4.07266925378717E-2</v>
      </c>
      <c r="J267" s="434">
        <v>1.2036539180849074E-2</v>
      </c>
    </row>
    <row r="268" spans="2:10" s="4" customFormat="1" hidden="1" outlineLevel="1" x14ac:dyDescent="0.25">
      <c r="B268" s="114" t="s">
        <v>125</v>
      </c>
      <c r="C268" s="430">
        <v>1</v>
      </c>
      <c r="D268" s="431">
        <v>0.73811795954063997</v>
      </c>
      <c r="E268" s="432"/>
      <c r="F268" s="433"/>
      <c r="G268" s="431">
        <v>0.21633722943830808</v>
      </c>
      <c r="H268" s="433"/>
      <c r="I268" s="434">
        <v>3.4940362434936874E-2</v>
      </c>
      <c r="J268" s="434">
        <v>1.060444858611505E-2</v>
      </c>
    </row>
    <row r="269" spans="2:10" s="4" customFormat="1" hidden="1" outlineLevel="1" x14ac:dyDescent="0.25">
      <c r="B269" s="114" t="s">
        <v>126</v>
      </c>
      <c r="C269" s="430">
        <v>1</v>
      </c>
      <c r="D269" s="431">
        <v>0.72959410116566237</v>
      </c>
      <c r="E269" s="432"/>
      <c r="F269" s="433"/>
      <c r="G269" s="431">
        <v>0.22463438608720276</v>
      </c>
      <c r="H269" s="433"/>
      <c r="I269" s="434">
        <v>3.5321122150852667E-2</v>
      </c>
      <c r="J269" s="434">
        <v>1.0450390596282187E-2</v>
      </c>
    </row>
    <row r="270" spans="2:10" s="4" customFormat="1" hidden="1" outlineLevel="1" x14ac:dyDescent="0.25">
      <c r="B270" s="114" t="s">
        <v>146</v>
      </c>
      <c r="C270" s="430">
        <v>1</v>
      </c>
      <c r="D270" s="431">
        <v>0.90690015806022539</v>
      </c>
      <c r="E270" s="432"/>
      <c r="F270" s="433"/>
      <c r="G270" s="431">
        <v>0.27922506489946086</v>
      </c>
      <c r="H270" s="433"/>
      <c r="I270" s="434">
        <v>4.3904866021113056E-2</v>
      </c>
      <c r="J270" s="434">
        <v>1.2990045928849206E-2</v>
      </c>
    </row>
    <row r="271" spans="2:10" s="4" customFormat="1" hidden="1" outlineLevel="1" x14ac:dyDescent="0.25">
      <c r="B271" s="114" t="s">
        <v>129</v>
      </c>
      <c r="C271" s="430">
        <v>1</v>
      </c>
      <c r="D271" s="431">
        <v>0.70617404615262991</v>
      </c>
      <c r="E271" s="432"/>
      <c r="F271" s="433"/>
      <c r="G271" s="431">
        <v>0.2437422294408072</v>
      </c>
      <c r="H271" s="433"/>
      <c r="I271" s="434">
        <v>3.996133585344995E-2</v>
      </c>
      <c r="J271" s="434">
        <v>1.0122388553112895E-2</v>
      </c>
    </row>
    <row r="272" spans="2:10" s="4" customFormat="1" hidden="1" outlineLevel="1" x14ac:dyDescent="0.25">
      <c r="B272" s="114" t="s">
        <v>130</v>
      </c>
      <c r="C272" s="430">
        <v>1</v>
      </c>
      <c r="D272" s="431">
        <v>0.72698456919100463</v>
      </c>
      <c r="E272" s="432"/>
      <c r="F272" s="433"/>
      <c r="G272" s="431">
        <v>0.22700159415579391</v>
      </c>
      <c r="H272" s="433"/>
      <c r="I272" s="434">
        <v>3.4396619770627294E-2</v>
      </c>
      <c r="J272" s="434">
        <v>1.1617216882574175E-2</v>
      </c>
    </row>
    <row r="273" spans="2:10" s="4" customFormat="1" hidden="1" outlineLevel="1" x14ac:dyDescent="0.25">
      <c r="B273" s="114" t="s">
        <v>131</v>
      </c>
      <c r="C273" s="430">
        <v>1</v>
      </c>
      <c r="D273" s="431">
        <v>0.73067356932829675</v>
      </c>
      <c r="E273" s="432"/>
      <c r="F273" s="433"/>
      <c r="G273" s="431">
        <v>0.24098890757915445</v>
      </c>
      <c r="H273" s="433"/>
      <c r="I273" s="434">
        <v>1.8671308724384932E-2</v>
      </c>
      <c r="J273" s="434">
        <v>9.666214368163872E-3</v>
      </c>
    </row>
    <row r="274" spans="2:10" s="4" customFormat="1" hidden="1" outlineLevel="1" x14ac:dyDescent="0.25">
      <c r="B274" s="114" t="s">
        <v>132</v>
      </c>
      <c r="C274" s="430">
        <v>1</v>
      </c>
      <c r="D274" s="431">
        <v>0.6942465084083228</v>
      </c>
      <c r="E274" s="432"/>
      <c r="F274" s="433"/>
      <c r="G274" s="431">
        <v>0.26517930133712536</v>
      </c>
      <c r="H274" s="433"/>
      <c r="I274" s="434">
        <v>2.9335947655097457E-2</v>
      </c>
      <c r="J274" s="434">
        <v>1.1238242599454376E-2</v>
      </c>
    </row>
    <row r="275" spans="2:10" s="4" customFormat="1" hidden="1" outlineLevel="1" x14ac:dyDescent="0.25">
      <c r="B275" s="114" t="s">
        <v>147</v>
      </c>
      <c r="C275" s="430">
        <v>1</v>
      </c>
      <c r="D275" s="431">
        <v>0.72851378087150542</v>
      </c>
      <c r="E275" s="432"/>
      <c r="F275" s="433"/>
      <c r="G275" s="431">
        <v>0.22153982028360678</v>
      </c>
      <c r="H275" s="433"/>
      <c r="I275" s="434">
        <v>3.7244813470885423E-2</v>
      </c>
      <c r="J275" s="434">
        <v>1.2701585374002422E-2</v>
      </c>
    </row>
    <row r="276" spans="2:10" s="4" customFormat="1" hidden="1" outlineLevel="1" x14ac:dyDescent="0.25">
      <c r="B276" s="114" t="s">
        <v>121</v>
      </c>
      <c r="C276" s="430">
        <v>1</v>
      </c>
      <c r="D276" s="431">
        <v>0.73890820696094528</v>
      </c>
      <c r="E276" s="432"/>
      <c r="F276" s="433"/>
      <c r="G276" s="431">
        <v>0.20757536731167564</v>
      </c>
      <c r="H276" s="433"/>
      <c r="I276" s="434">
        <v>4.2137544673041628E-2</v>
      </c>
      <c r="J276" s="434">
        <v>1.1378881054337443E-2</v>
      </c>
    </row>
    <row r="277" spans="2:10" s="4" customFormat="1" hidden="1" outlineLevel="1" x14ac:dyDescent="0.25">
      <c r="B277" s="114" t="s">
        <v>122</v>
      </c>
      <c r="C277" s="430">
        <v>1</v>
      </c>
      <c r="D277" s="431">
        <v>0.73881024326913813</v>
      </c>
      <c r="E277" s="432"/>
      <c r="F277" s="433"/>
      <c r="G277" s="431">
        <v>0.2069856963869629</v>
      </c>
      <c r="H277" s="433"/>
      <c r="I277" s="434">
        <v>4.2142650618802763E-2</v>
      </c>
      <c r="J277" s="434">
        <v>1.2061409725096237E-2</v>
      </c>
    </row>
    <row r="278" spans="2:10" s="4" customFormat="1" ht="15.75" collapsed="1" x14ac:dyDescent="0.25">
      <c r="B278" s="102">
        <v>1996</v>
      </c>
      <c r="C278" s="435">
        <v>1</v>
      </c>
      <c r="D278" s="436">
        <v>0.74396747229647642</v>
      </c>
      <c r="E278" s="437"/>
      <c r="F278" s="438"/>
      <c r="G278" s="436">
        <v>0.24600481690804535</v>
      </c>
      <c r="H278" s="438"/>
      <c r="I278" s="439">
        <v>3.6264249292443915E-2</v>
      </c>
      <c r="J278" s="439">
        <v>1.1286234676889991E-2</v>
      </c>
    </row>
    <row r="279" spans="2:10" s="4" customFormat="1" hidden="1" outlineLevel="1" x14ac:dyDescent="0.25">
      <c r="B279" s="114" t="s">
        <v>123</v>
      </c>
      <c r="C279" s="430">
        <v>1</v>
      </c>
      <c r="D279" s="431">
        <v>0.75446452657135155</v>
      </c>
      <c r="E279" s="432"/>
      <c r="F279" s="433"/>
      <c r="G279" s="431">
        <v>0.1930433678731811</v>
      </c>
      <c r="H279" s="433"/>
      <c r="I279" s="434">
        <v>4.1197099287516463E-2</v>
      </c>
      <c r="J279" s="434">
        <v>1.1295006267950936E-2</v>
      </c>
    </row>
    <row r="280" spans="2:10" s="4" customFormat="1" hidden="1" outlineLevel="1" x14ac:dyDescent="0.25">
      <c r="B280" s="114" t="s">
        <v>124</v>
      </c>
      <c r="C280" s="430">
        <v>1</v>
      </c>
      <c r="D280" s="431">
        <v>0.73992580512641759</v>
      </c>
      <c r="E280" s="432"/>
      <c r="F280" s="433"/>
      <c r="G280" s="431">
        <v>0.20519675335184057</v>
      </c>
      <c r="H280" s="433"/>
      <c r="I280" s="434">
        <v>4.3405868366343414E-2</v>
      </c>
      <c r="J280" s="434">
        <v>1.1471573155398424E-2</v>
      </c>
    </row>
    <row r="281" spans="2:10" s="4" customFormat="1" hidden="1" outlineLevel="1" x14ac:dyDescent="0.25">
      <c r="B281" s="114" t="s">
        <v>125</v>
      </c>
      <c r="C281" s="430">
        <v>1</v>
      </c>
      <c r="D281" s="431">
        <v>0.72941025662005554</v>
      </c>
      <c r="E281" s="432"/>
      <c r="F281" s="433"/>
      <c r="G281" s="431">
        <v>0.21939119216911995</v>
      </c>
      <c r="H281" s="433"/>
      <c r="I281" s="434">
        <v>3.9716242421267089E-2</v>
      </c>
      <c r="J281" s="434">
        <v>1.1482308789557373E-2</v>
      </c>
    </row>
    <row r="282" spans="2:10" s="4" customFormat="1" hidden="1" outlineLevel="1" x14ac:dyDescent="0.25">
      <c r="B282" s="114" t="s">
        <v>126</v>
      </c>
      <c r="C282" s="430">
        <v>1</v>
      </c>
      <c r="D282" s="431">
        <v>0.73375217851986085</v>
      </c>
      <c r="E282" s="432"/>
      <c r="F282" s="433"/>
      <c r="G282" s="431">
        <v>0.21655221374982986</v>
      </c>
      <c r="H282" s="433"/>
      <c r="I282" s="434">
        <v>3.5125880415606874E-2</v>
      </c>
      <c r="J282" s="434">
        <v>1.4569727314702373E-2</v>
      </c>
    </row>
    <row r="283" spans="2:10" s="4" customFormat="1" hidden="1" outlineLevel="1" x14ac:dyDescent="0.25">
      <c r="B283" s="114" t="s">
        <v>146</v>
      </c>
      <c r="C283" s="430">
        <v>1</v>
      </c>
      <c r="D283" s="431">
        <v>0.68940814118579696</v>
      </c>
      <c r="E283" s="432"/>
      <c r="F283" s="433"/>
      <c r="G283" s="431">
        <v>0.26067844297953496</v>
      </c>
      <c r="H283" s="433"/>
      <c r="I283" s="434">
        <v>3.8493403033857169E-2</v>
      </c>
      <c r="J283" s="434">
        <v>1.1420012800810935E-2</v>
      </c>
    </row>
    <row r="284" spans="2:10" s="4" customFormat="1" hidden="1" outlineLevel="1" x14ac:dyDescent="0.25">
      <c r="B284" s="114" t="s">
        <v>129</v>
      </c>
      <c r="C284" s="430">
        <v>1</v>
      </c>
      <c r="D284" s="431">
        <v>0.71711677838426535</v>
      </c>
      <c r="E284" s="432"/>
      <c r="F284" s="433"/>
      <c r="G284" s="431">
        <v>0.23501536387091757</v>
      </c>
      <c r="H284" s="433"/>
      <c r="I284" s="434">
        <v>3.7771136667142061E-2</v>
      </c>
      <c r="J284" s="434">
        <v>1.0096721077675064E-2</v>
      </c>
    </row>
    <row r="285" spans="2:10" s="4" customFormat="1" hidden="1" outlineLevel="1" x14ac:dyDescent="0.25">
      <c r="B285" s="114" t="s">
        <v>130</v>
      </c>
      <c r="C285" s="430">
        <v>1</v>
      </c>
      <c r="D285" s="431">
        <v>0.73087906039920358</v>
      </c>
      <c r="E285" s="432"/>
      <c r="F285" s="433"/>
      <c r="G285" s="431">
        <v>0.22781169948219374</v>
      </c>
      <c r="H285" s="433"/>
      <c r="I285" s="434">
        <v>3.1238383937344578E-2</v>
      </c>
      <c r="J285" s="434">
        <v>1.0070856181258123E-2</v>
      </c>
    </row>
    <row r="286" spans="2:10" s="4" customFormat="1" hidden="1" outlineLevel="1" x14ac:dyDescent="0.25">
      <c r="B286" s="114" t="s">
        <v>131</v>
      </c>
      <c r="C286" s="430">
        <v>1</v>
      </c>
      <c r="D286" s="431">
        <v>0.70744799944717018</v>
      </c>
      <c r="E286" s="432"/>
      <c r="F286" s="433"/>
      <c r="G286" s="431">
        <v>0.25611498859788545</v>
      </c>
      <c r="H286" s="433"/>
      <c r="I286" s="434">
        <v>2.5178633128325616E-2</v>
      </c>
      <c r="J286" s="434">
        <v>1.1258378826618756E-2</v>
      </c>
    </row>
    <row r="287" spans="2:10" s="4" customFormat="1" hidden="1" outlineLevel="1" x14ac:dyDescent="0.25">
      <c r="B287" s="114" t="s">
        <v>132</v>
      </c>
      <c r="C287" s="430">
        <v>1</v>
      </c>
      <c r="D287" s="431">
        <v>0.71339237696383007</v>
      </c>
      <c r="E287" s="432"/>
      <c r="F287" s="433"/>
      <c r="G287" s="431">
        <v>0.24116061927156637</v>
      </c>
      <c r="H287" s="433"/>
      <c r="I287" s="434">
        <v>3.3377959333127365E-2</v>
      </c>
      <c r="J287" s="434">
        <v>1.2069044431476205E-2</v>
      </c>
    </row>
    <row r="288" spans="2:10" s="4" customFormat="1" hidden="1" outlineLevel="1" x14ac:dyDescent="0.25">
      <c r="B288" s="114" t="s">
        <v>147</v>
      </c>
      <c r="C288" s="430">
        <v>1</v>
      </c>
      <c r="D288" s="431">
        <v>0.70704914500839111</v>
      </c>
      <c r="E288" s="432"/>
      <c r="F288" s="433"/>
      <c r="G288" s="431">
        <v>0.2458979679775026</v>
      </c>
      <c r="H288" s="433"/>
      <c r="I288" s="434">
        <v>3.5716310609153173E-2</v>
      </c>
      <c r="J288" s="434">
        <v>1.1336576404953055E-2</v>
      </c>
    </row>
    <row r="289" spans="2:10" s="4" customFormat="1" hidden="1" outlineLevel="1" x14ac:dyDescent="0.25">
      <c r="B289" s="114" t="s">
        <v>121</v>
      </c>
      <c r="C289" s="430">
        <v>1</v>
      </c>
      <c r="D289" s="431">
        <v>0.70719244148071636</v>
      </c>
      <c r="E289" s="432"/>
      <c r="F289" s="433"/>
      <c r="G289" s="431">
        <v>0.23396169094527061</v>
      </c>
      <c r="H289" s="433"/>
      <c r="I289" s="434">
        <v>4.6551121777831786E-2</v>
      </c>
      <c r="J289" s="434">
        <v>1.2294745796181247E-2</v>
      </c>
    </row>
    <row r="290" spans="2:10" s="4" customFormat="1" hidden="1" outlineLevel="1" x14ac:dyDescent="0.25">
      <c r="B290" s="114" t="s">
        <v>122</v>
      </c>
      <c r="C290" s="430">
        <v>1</v>
      </c>
      <c r="D290" s="431">
        <v>0.74161047022444349</v>
      </c>
      <c r="E290" s="432"/>
      <c r="F290" s="433"/>
      <c r="G290" s="431">
        <v>0.20515124545008501</v>
      </c>
      <c r="H290" s="433"/>
      <c r="I290" s="434">
        <v>4.1362863565307682E-2</v>
      </c>
      <c r="J290" s="434">
        <v>1.1875420760163855E-2</v>
      </c>
    </row>
    <row r="291" spans="2:10" s="4" customFormat="1" ht="15.75" collapsed="1" x14ac:dyDescent="0.25">
      <c r="B291" s="102">
        <v>1995</v>
      </c>
      <c r="C291" s="435">
        <v>1</v>
      </c>
      <c r="D291" s="436">
        <v>0.72276031337754321</v>
      </c>
      <c r="E291" s="437"/>
      <c r="F291" s="438"/>
      <c r="G291" s="436">
        <v>0.22834464283572256</v>
      </c>
      <c r="H291" s="438"/>
      <c r="I291" s="439">
        <v>3.7257097029973464E-2</v>
      </c>
      <c r="J291" s="439">
        <v>1.1637946756760793E-2</v>
      </c>
    </row>
    <row r="292" spans="2:10" s="4" customFormat="1" hidden="1" outlineLevel="1" x14ac:dyDescent="0.25">
      <c r="B292" s="114" t="s">
        <v>123</v>
      </c>
      <c r="C292" s="430">
        <v>1</v>
      </c>
      <c r="D292" s="431">
        <v>0.7458762804479776</v>
      </c>
      <c r="E292" s="432"/>
      <c r="F292" s="433"/>
      <c r="G292" s="431">
        <v>0.20996319956667889</v>
      </c>
      <c r="H292" s="433"/>
      <c r="I292" s="434">
        <v>3.4079431584648961E-2</v>
      </c>
      <c r="J292" s="434">
        <v>1.0081088400694589E-2</v>
      </c>
    </row>
    <row r="293" spans="2:10" s="4" customFormat="1" hidden="1" outlineLevel="1" x14ac:dyDescent="0.25">
      <c r="B293" s="114" t="s">
        <v>124</v>
      </c>
      <c r="C293" s="430">
        <v>1</v>
      </c>
      <c r="D293" s="431">
        <v>0.73668251316972888</v>
      </c>
      <c r="E293" s="432"/>
      <c r="F293" s="433"/>
      <c r="G293" s="431">
        <v>0.20949505332134138</v>
      </c>
      <c r="H293" s="433"/>
      <c r="I293" s="434">
        <v>4.1776949762302451E-2</v>
      </c>
      <c r="J293" s="434">
        <v>1.2045483746627264E-2</v>
      </c>
    </row>
    <row r="294" spans="2:10" s="4" customFormat="1" hidden="1" outlineLevel="1" x14ac:dyDescent="0.25">
      <c r="B294" s="114" t="s">
        <v>125</v>
      </c>
      <c r="C294" s="430">
        <v>1</v>
      </c>
      <c r="D294" s="431">
        <v>0.7193054236240658</v>
      </c>
      <c r="E294" s="432"/>
      <c r="F294" s="433"/>
      <c r="G294" s="431">
        <v>0.23011776554470856</v>
      </c>
      <c r="H294" s="433"/>
      <c r="I294" s="434">
        <v>3.8187967085159709E-2</v>
      </c>
      <c r="J294" s="434">
        <v>1.2388843746065898E-2</v>
      </c>
    </row>
    <row r="295" spans="2:10" s="4" customFormat="1" hidden="1" outlineLevel="1" x14ac:dyDescent="0.25">
      <c r="B295" s="114" t="s">
        <v>126</v>
      </c>
      <c r="C295" s="430">
        <v>1</v>
      </c>
      <c r="D295" s="431">
        <v>0.74257202705549186</v>
      </c>
      <c r="E295" s="432"/>
      <c r="F295" s="433"/>
      <c r="G295" s="431">
        <v>0.21484073302595549</v>
      </c>
      <c r="H295" s="433"/>
      <c r="I295" s="434">
        <v>3.2640367917242022E-2</v>
      </c>
      <c r="J295" s="434">
        <v>9.9468720013106467E-3</v>
      </c>
    </row>
    <row r="296" spans="2:10" s="4" customFormat="1" hidden="1" outlineLevel="1" x14ac:dyDescent="0.25">
      <c r="B296" s="114" t="s">
        <v>146</v>
      </c>
      <c r="C296" s="430">
        <v>1</v>
      </c>
      <c r="D296" s="431">
        <v>0.72162381559828914</v>
      </c>
      <c r="E296" s="432"/>
      <c r="F296" s="433"/>
      <c r="G296" s="431">
        <v>0.22569290484538826</v>
      </c>
      <c r="H296" s="433"/>
      <c r="I296" s="434">
        <v>4.2522494252795154E-2</v>
      </c>
      <c r="J296" s="434">
        <v>1.0160785303527453E-2</v>
      </c>
    </row>
    <row r="297" spans="2:10" s="4" customFormat="1" hidden="1" outlineLevel="1" x14ac:dyDescent="0.25">
      <c r="B297" s="114" t="s">
        <v>129</v>
      </c>
      <c r="C297" s="430">
        <v>1</v>
      </c>
      <c r="D297" s="431">
        <v>0.68687344526309368</v>
      </c>
      <c r="E297" s="432"/>
      <c r="F297" s="433"/>
      <c r="G297" s="431">
        <v>0.27003450075576313</v>
      </c>
      <c r="H297" s="433"/>
      <c r="I297" s="434">
        <v>3.4883720930232558E-2</v>
      </c>
      <c r="J297" s="434">
        <v>8.2083330509106437E-3</v>
      </c>
    </row>
    <row r="298" spans="2:10" s="4" customFormat="1" hidden="1" outlineLevel="1" x14ac:dyDescent="0.25">
      <c r="B298" s="114" t="s">
        <v>130</v>
      </c>
      <c r="C298" s="430">
        <v>1</v>
      </c>
      <c r="D298" s="431">
        <v>0.74640737334316598</v>
      </c>
      <c r="E298" s="432"/>
      <c r="F298" s="433"/>
      <c r="G298" s="431">
        <v>0.21888300590232032</v>
      </c>
      <c r="H298" s="433"/>
      <c r="I298" s="434">
        <v>2.6318769489119237E-2</v>
      </c>
      <c r="J298" s="434">
        <v>8.3908512653945045E-3</v>
      </c>
    </row>
    <row r="299" spans="2:10" s="4" customFormat="1" hidden="1" outlineLevel="1" x14ac:dyDescent="0.25">
      <c r="B299" s="114" t="s">
        <v>131</v>
      </c>
      <c r="C299" s="430">
        <v>1</v>
      </c>
      <c r="D299" s="431">
        <v>0.72342231202209906</v>
      </c>
      <c r="E299" s="432"/>
      <c r="F299" s="433"/>
      <c r="G299" s="431">
        <v>0.24814178888473612</v>
      </c>
      <c r="H299" s="433"/>
      <c r="I299" s="434">
        <v>1.9277623063455977E-2</v>
      </c>
      <c r="J299" s="434">
        <v>9.1582760297088967E-3</v>
      </c>
    </row>
    <row r="300" spans="2:10" s="4" customFormat="1" hidden="1" outlineLevel="1" x14ac:dyDescent="0.25">
      <c r="B300" s="114" t="s">
        <v>132</v>
      </c>
      <c r="C300" s="430">
        <v>1</v>
      </c>
      <c r="D300" s="431">
        <v>0.72081674354312841</v>
      </c>
      <c r="E300" s="432"/>
      <c r="F300" s="433"/>
      <c r="G300" s="431">
        <v>0.23858346980783388</v>
      </c>
      <c r="H300" s="433"/>
      <c r="I300" s="434">
        <v>2.9448442688222127E-2</v>
      </c>
      <c r="J300" s="434">
        <v>1.1151343960815541E-2</v>
      </c>
    </row>
    <row r="301" spans="2:10" s="4" customFormat="1" hidden="1" outlineLevel="1" x14ac:dyDescent="0.25">
      <c r="B301" s="114" t="s">
        <v>147</v>
      </c>
      <c r="C301" s="430">
        <v>1</v>
      </c>
      <c r="D301" s="431">
        <v>0.72903078859809234</v>
      </c>
      <c r="E301" s="432"/>
      <c r="F301" s="433"/>
      <c r="G301" s="431">
        <v>0.22455700799955677</v>
      </c>
      <c r="H301" s="433"/>
      <c r="I301" s="434">
        <v>3.4463654187686404E-2</v>
      </c>
      <c r="J301" s="434">
        <v>1.194854921466452E-2</v>
      </c>
    </row>
    <row r="302" spans="2:10" s="4" customFormat="1" hidden="1" outlineLevel="1" x14ac:dyDescent="0.25">
      <c r="B302" s="114" t="s">
        <v>121</v>
      </c>
      <c r="C302" s="430">
        <v>1</v>
      </c>
      <c r="D302" s="431">
        <v>0.73447384138161786</v>
      </c>
      <c r="E302" s="432"/>
      <c r="F302" s="433"/>
      <c r="G302" s="431">
        <v>0.2093221054474842</v>
      </c>
      <c r="H302" s="433"/>
      <c r="I302" s="434">
        <v>4.3239659911381838E-2</v>
      </c>
      <c r="J302" s="434">
        <v>1.2964393259516134E-2</v>
      </c>
    </row>
    <row r="303" spans="2:10" s="4" customFormat="1" hidden="1" outlineLevel="1" x14ac:dyDescent="0.25">
      <c r="B303" s="114" t="s">
        <v>122</v>
      </c>
      <c r="C303" s="430">
        <v>1</v>
      </c>
      <c r="D303" s="431">
        <v>0.76108892945582818</v>
      </c>
      <c r="E303" s="432"/>
      <c r="F303" s="433"/>
      <c r="G303" s="431">
        <v>0.19140219517036489</v>
      </c>
      <c r="H303" s="433"/>
      <c r="I303" s="434">
        <v>3.4147817683063734E-2</v>
      </c>
      <c r="J303" s="434">
        <v>1.3361057690743253E-2</v>
      </c>
    </row>
    <row r="304" spans="2:10" s="4" customFormat="1" ht="15.75" collapsed="1" x14ac:dyDescent="0.25">
      <c r="B304" s="102">
        <v>1994</v>
      </c>
      <c r="C304" s="435">
        <v>1</v>
      </c>
      <c r="D304" s="436">
        <v>0.73093547126478553</v>
      </c>
      <c r="E304" s="437"/>
      <c r="F304" s="438"/>
      <c r="G304" s="436">
        <v>0.22431389449853908</v>
      </c>
      <c r="H304" s="438"/>
      <c r="I304" s="439">
        <v>3.3954087227664673E-2</v>
      </c>
      <c r="J304" s="439">
        <v>1.079654700901073E-2</v>
      </c>
    </row>
    <row r="305" spans="2:10" s="4" customFormat="1" hidden="1" outlineLevel="1" x14ac:dyDescent="0.25">
      <c r="B305" s="114" t="s">
        <v>123</v>
      </c>
      <c r="C305" s="430">
        <v>1</v>
      </c>
      <c r="D305" s="431">
        <v>0.76204391927662363</v>
      </c>
      <c r="E305" s="432"/>
      <c r="F305" s="433"/>
      <c r="G305" s="431">
        <v>0.2011449223189265</v>
      </c>
      <c r="H305" s="433"/>
      <c r="I305" s="434">
        <v>2.6611326401682796E-2</v>
      </c>
      <c r="J305" s="434">
        <v>1.0199832002767013E-2</v>
      </c>
    </row>
    <row r="306" spans="2:10" s="4" customFormat="1" hidden="1" outlineLevel="1" x14ac:dyDescent="0.25">
      <c r="B306" s="114" t="s">
        <v>124</v>
      </c>
      <c r="C306" s="430">
        <v>1</v>
      </c>
      <c r="D306" s="431">
        <v>0.74406779661016953</v>
      </c>
      <c r="E306" s="432"/>
      <c r="F306" s="433"/>
      <c r="G306" s="431">
        <v>0.20956188039654622</v>
      </c>
      <c r="H306" s="433"/>
      <c r="I306" s="434">
        <v>3.6502860391571613E-2</v>
      </c>
      <c r="J306" s="434">
        <v>9.8674626017126819E-3</v>
      </c>
    </row>
    <row r="307" spans="2:10" s="4" customFormat="1" hidden="1" outlineLevel="1" x14ac:dyDescent="0.25">
      <c r="B307" s="114" t="s">
        <v>125</v>
      </c>
      <c r="C307" s="430">
        <v>1</v>
      </c>
      <c r="D307" s="431">
        <v>0.71234676604690528</v>
      </c>
      <c r="E307" s="432"/>
      <c r="F307" s="433"/>
      <c r="G307" s="431">
        <v>0.240959538045704</v>
      </c>
      <c r="H307" s="433"/>
      <c r="I307" s="434">
        <v>3.5957080842001804E-2</v>
      </c>
      <c r="J307" s="434">
        <v>1.0736615065388921E-2</v>
      </c>
    </row>
    <row r="308" spans="2:10" s="4" customFormat="1" hidden="1" outlineLevel="1" x14ac:dyDescent="0.25">
      <c r="B308" s="114" t="s">
        <v>126</v>
      </c>
      <c r="C308" s="430">
        <v>1</v>
      </c>
      <c r="D308" s="431">
        <v>0.73983129845622175</v>
      </c>
      <c r="E308" s="432"/>
      <c r="F308" s="433"/>
      <c r="G308" s="431">
        <v>0.21970176789084095</v>
      </c>
      <c r="H308" s="433"/>
      <c r="I308" s="434">
        <v>2.9933643193311703E-2</v>
      </c>
      <c r="J308" s="434">
        <v>1.0533290459625635E-2</v>
      </c>
    </row>
    <row r="309" spans="2:10" s="4" customFormat="1" hidden="1" outlineLevel="1" x14ac:dyDescent="0.25">
      <c r="B309" s="114" t="s">
        <v>146</v>
      </c>
      <c r="C309" s="430">
        <v>1</v>
      </c>
      <c r="D309" s="431">
        <v>0.703252048667522</v>
      </c>
      <c r="E309" s="432"/>
      <c r="F309" s="433"/>
      <c r="G309" s="431">
        <v>0.24738926470412992</v>
      </c>
      <c r="H309" s="433"/>
      <c r="I309" s="434">
        <v>3.9575132373912109E-2</v>
      </c>
      <c r="J309" s="434">
        <v>9.7835542544359652E-3</v>
      </c>
    </row>
    <row r="310" spans="2:10" s="4" customFormat="1" hidden="1" outlineLevel="1" x14ac:dyDescent="0.25">
      <c r="B310" s="114" t="s">
        <v>129</v>
      </c>
      <c r="C310" s="430">
        <v>1</v>
      </c>
      <c r="D310" s="431">
        <v>0.69026813576141288</v>
      </c>
      <c r="E310" s="432"/>
      <c r="F310" s="433"/>
      <c r="G310" s="431">
        <v>0.26227605804755832</v>
      </c>
      <c r="H310" s="433"/>
      <c r="I310" s="434">
        <v>3.9357195871553993E-2</v>
      </c>
      <c r="J310" s="434">
        <v>8.0986103194747999E-3</v>
      </c>
    </row>
    <row r="311" spans="2:10" s="4" customFormat="1" hidden="1" outlineLevel="1" x14ac:dyDescent="0.25">
      <c r="B311" s="114" t="s">
        <v>130</v>
      </c>
      <c r="C311" s="430">
        <v>1</v>
      </c>
      <c r="D311" s="431">
        <v>0.7329606716610374</v>
      </c>
      <c r="E311" s="432"/>
      <c r="F311" s="433"/>
      <c r="G311" s="431">
        <v>0.23179701021349847</v>
      </c>
      <c r="H311" s="433"/>
      <c r="I311" s="434">
        <v>2.7278461543241907E-2</v>
      </c>
      <c r="J311" s="434">
        <v>7.9638565822222358E-3</v>
      </c>
    </row>
    <row r="312" spans="2:10" s="4" customFormat="1" hidden="1" outlineLevel="1" x14ac:dyDescent="0.25">
      <c r="B312" s="114" t="s">
        <v>131</v>
      </c>
      <c r="C312" s="430">
        <v>1</v>
      </c>
      <c r="D312" s="431">
        <v>0.68504929411307924</v>
      </c>
      <c r="E312" s="432"/>
      <c r="F312" s="433"/>
      <c r="G312" s="431">
        <v>0.28773963867907904</v>
      </c>
      <c r="H312" s="433"/>
      <c r="I312" s="434">
        <v>1.9520528511738897E-2</v>
      </c>
      <c r="J312" s="434">
        <v>7.6905386961027633E-3</v>
      </c>
    </row>
    <row r="313" spans="2:10" s="4" customFormat="1" hidden="1" outlineLevel="1" x14ac:dyDescent="0.25">
      <c r="B313" s="114" t="s">
        <v>132</v>
      </c>
      <c r="C313" s="430">
        <v>1</v>
      </c>
      <c r="D313" s="431">
        <v>0.68633409078898699</v>
      </c>
      <c r="E313" s="432"/>
      <c r="F313" s="433"/>
      <c r="G313" s="431">
        <v>0.27085425144004649</v>
      </c>
      <c r="H313" s="433"/>
      <c r="I313" s="434">
        <v>3.2500132114358191E-2</v>
      </c>
      <c r="J313" s="434">
        <v>1.031152565660836E-2</v>
      </c>
    </row>
    <row r="314" spans="2:10" s="4" customFormat="1" hidden="1" outlineLevel="1" x14ac:dyDescent="0.25">
      <c r="B314" s="114" t="s">
        <v>147</v>
      </c>
      <c r="C314" s="430">
        <v>1</v>
      </c>
      <c r="D314" s="431">
        <v>0.72307003481702281</v>
      </c>
      <c r="E314" s="432"/>
      <c r="F314" s="433"/>
      <c r="G314" s="431">
        <v>0.22834894672244069</v>
      </c>
      <c r="H314" s="433"/>
      <c r="I314" s="434">
        <v>3.7738271172006115E-2</v>
      </c>
      <c r="J314" s="434">
        <v>1.0842747288530422E-2</v>
      </c>
    </row>
    <row r="315" spans="2:10" s="4" customFormat="1" hidden="1" outlineLevel="1" x14ac:dyDescent="0.25">
      <c r="B315" s="114" t="s">
        <v>121</v>
      </c>
      <c r="C315" s="430">
        <v>1</v>
      </c>
      <c r="D315" s="431">
        <v>0.7076901538964091</v>
      </c>
      <c r="E315" s="432"/>
      <c r="F315" s="433"/>
      <c r="G315" s="431">
        <v>0.23576783208391805</v>
      </c>
      <c r="H315" s="433"/>
      <c r="I315" s="434">
        <v>4.5088947924548428E-2</v>
      </c>
      <c r="J315" s="434">
        <v>1.1453066095124448E-2</v>
      </c>
    </row>
    <row r="316" spans="2:10" s="4" customFormat="1" hidden="1" outlineLevel="1" x14ac:dyDescent="0.25">
      <c r="B316" s="114" t="s">
        <v>122</v>
      </c>
      <c r="C316" s="430">
        <v>1</v>
      </c>
      <c r="D316" s="431">
        <v>0.72247861265272351</v>
      </c>
      <c r="E316" s="432"/>
      <c r="F316" s="433"/>
      <c r="G316" s="431">
        <v>0.22361938657868224</v>
      </c>
      <c r="H316" s="433"/>
      <c r="I316" s="434">
        <v>4.2210366328646755E-2</v>
      </c>
      <c r="J316" s="434">
        <v>1.1691634439947514E-2</v>
      </c>
    </row>
    <row r="317" spans="2:10" s="4" customFormat="1" ht="15.75" collapsed="1" x14ac:dyDescent="0.25">
      <c r="B317" s="102">
        <v>1993</v>
      </c>
      <c r="C317" s="435">
        <v>1</v>
      </c>
      <c r="D317" s="436">
        <v>0.71755205604407224</v>
      </c>
      <c r="E317" s="437"/>
      <c r="F317" s="438"/>
      <c r="G317" s="436">
        <v>0.23850184914040687</v>
      </c>
      <c r="H317" s="438"/>
      <c r="I317" s="439">
        <v>3.4019592868900751E-2</v>
      </c>
      <c r="J317" s="439">
        <v>9.9265019466201858E-3</v>
      </c>
    </row>
    <row r="318" spans="2:10" s="4" customFormat="1" hidden="1" outlineLevel="1" x14ac:dyDescent="0.25">
      <c r="B318" s="114" t="s">
        <v>123</v>
      </c>
      <c r="C318" s="430">
        <v>1</v>
      </c>
      <c r="D318" s="431">
        <v>0.73859732302418035</v>
      </c>
      <c r="E318" s="432"/>
      <c r="F318" s="433"/>
      <c r="G318" s="431">
        <v>0.21656880265509318</v>
      </c>
      <c r="H318" s="433"/>
      <c r="I318" s="434">
        <v>3.4869980670338085E-2</v>
      </c>
      <c r="J318" s="434">
        <v>9.9638936503884164E-3</v>
      </c>
    </row>
    <row r="319" spans="2:10" s="4" customFormat="1" hidden="1" outlineLevel="1" x14ac:dyDescent="0.25">
      <c r="B319" s="114" t="s">
        <v>124</v>
      </c>
      <c r="C319" s="430">
        <v>1</v>
      </c>
      <c r="D319" s="431">
        <v>0.72445652173913044</v>
      </c>
      <c r="E319" s="432"/>
      <c r="F319" s="433"/>
      <c r="G319" s="431">
        <v>0.22842315821256037</v>
      </c>
      <c r="H319" s="433"/>
      <c r="I319" s="434">
        <v>3.6767814009661837E-2</v>
      </c>
      <c r="J319" s="434">
        <v>1.0352506038647343E-2</v>
      </c>
    </row>
    <row r="320" spans="2:10" s="4" customFormat="1" hidden="1" outlineLevel="1" x14ac:dyDescent="0.25">
      <c r="B320" s="114" t="s">
        <v>125</v>
      </c>
      <c r="C320" s="430">
        <v>1</v>
      </c>
      <c r="D320" s="431">
        <v>0.70296348334743153</v>
      </c>
      <c r="E320" s="432"/>
      <c r="F320" s="433"/>
      <c r="G320" s="431">
        <v>0.24426156647407132</v>
      </c>
      <c r="H320" s="433"/>
      <c r="I320" s="434">
        <v>4.1799882435590477E-2</v>
      </c>
      <c r="J320" s="434">
        <v>1.0975067742906708E-2</v>
      </c>
    </row>
    <row r="321" spans="2:10" s="4" customFormat="1" hidden="1" outlineLevel="1" x14ac:dyDescent="0.25">
      <c r="B321" s="114" t="s">
        <v>126</v>
      </c>
      <c r="C321" s="430">
        <v>1</v>
      </c>
      <c r="D321" s="431">
        <v>0.72565932637168629</v>
      </c>
      <c r="E321" s="432"/>
      <c r="F321" s="433"/>
      <c r="G321" s="431">
        <v>0.23198913326125337</v>
      </c>
      <c r="H321" s="433"/>
      <c r="I321" s="434">
        <v>3.1488223137668164E-2</v>
      </c>
      <c r="J321" s="434">
        <v>1.0863317229392202E-2</v>
      </c>
    </row>
    <row r="322" spans="2:10" s="4" customFormat="1" hidden="1" outlineLevel="1" x14ac:dyDescent="0.25">
      <c r="B322" s="114" t="s">
        <v>146</v>
      </c>
      <c r="C322" s="430">
        <v>1</v>
      </c>
      <c r="D322" s="431">
        <v>0.70215716030960307</v>
      </c>
      <c r="E322" s="432"/>
      <c r="F322" s="433"/>
      <c r="G322" s="431">
        <v>0.23652673094888846</v>
      </c>
      <c r="H322" s="433"/>
      <c r="I322" s="434">
        <v>5.2421996863388304E-2</v>
      </c>
      <c r="J322" s="434">
        <v>8.8941118781202307E-3</v>
      </c>
    </row>
    <row r="323" spans="2:10" s="4" customFormat="1" hidden="1" outlineLevel="1" x14ac:dyDescent="0.25">
      <c r="B323" s="114" t="s">
        <v>129</v>
      </c>
      <c r="C323" s="430">
        <v>1</v>
      </c>
      <c r="D323" s="431">
        <v>0.65965777380962132</v>
      </c>
      <c r="E323" s="432"/>
      <c r="F323" s="433"/>
      <c r="G323" s="431">
        <v>0.29481582202272227</v>
      </c>
      <c r="H323" s="433"/>
      <c r="I323" s="434">
        <v>3.9034918866672673E-2</v>
      </c>
      <c r="J323" s="434">
        <v>6.491485300983757E-3</v>
      </c>
    </row>
    <row r="324" spans="2:10" s="4" customFormat="1" hidden="1" outlineLevel="1" x14ac:dyDescent="0.25">
      <c r="B324" s="114" t="s">
        <v>130</v>
      </c>
      <c r="C324" s="430">
        <v>1</v>
      </c>
      <c r="D324" s="431">
        <v>0.72580461508931848</v>
      </c>
      <c r="E324" s="432"/>
      <c r="F324" s="433"/>
      <c r="G324" s="431">
        <v>0.23881932312457096</v>
      </c>
      <c r="H324" s="433"/>
      <c r="I324" s="434">
        <v>2.6797187873109442E-2</v>
      </c>
      <c r="J324" s="434">
        <v>8.5788739130010436E-3</v>
      </c>
    </row>
    <row r="325" spans="2:10" s="4" customFormat="1" hidden="1" outlineLevel="1" x14ac:dyDescent="0.25">
      <c r="B325" s="114" t="s">
        <v>131</v>
      </c>
      <c r="C325" s="430">
        <v>1</v>
      </c>
      <c r="D325" s="431">
        <v>0.69989387709252793</v>
      </c>
      <c r="E325" s="432"/>
      <c r="F325" s="433"/>
      <c r="G325" s="431">
        <v>0.27302852311794423</v>
      </c>
      <c r="H325" s="433"/>
      <c r="I325" s="434">
        <v>1.9515973123412959E-2</v>
      </c>
      <c r="J325" s="434">
        <v>7.5616266661148674E-3</v>
      </c>
    </row>
    <row r="326" spans="2:10" s="4" customFormat="1" hidden="1" outlineLevel="1" x14ac:dyDescent="0.25">
      <c r="B326" s="114" t="s">
        <v>132</v>
      </c>
      <c r="C326" s="430">
        <v>1</v>
      </c>
      <c r="D326" s="431">
        <v>0.68451229932095159</v>
      </c>
      <c r="E326" s="432"/>
      <c r="F326" s="433"/>
      <c r="G326" s="431">
        <v>0.26986179190838094</v>
      </c>
      <c r="H326" s="433"/>
      <c r="I326" s="434">
        <v>3.5110401582947343E-2</v>
      </c>
      <c r="J326" s="434">
        <v>1.0515507187720166E-2</v>
      </c>
    </row>
    <row r="327" spans="2:10" s="4" customFormat="1" hidden="1" outlineLevel="1" x14ac:dyDescent="0.25">
      <c r="B327" s="114" t="s">
        <v>147</v>
      </c>
      <c r="C327" s="430">
        <v>1</v>
      </c>
      <c r="D327" s="431">
        <v>0.71021652374442468</v>
      </c>
      <c r="E327" s="432"/>
      <c r="F327" s="433"/>
      <c r="G327" s="431">
        <v>0.24092754463730892</v>
      </c>
      <c r="H327" s="433"/>
      <c r="I327" s="434">
        <v>3.7798445116478174E-2</v>
      </c>
      <c r="J327" s="434">
        <v>1.1057486501788253E-2</v>
      </c>
    </row>
    <row r="328" spans="2:10" s="4" customFormat="1" hidden="1" outlineLevel="1" x14ac:dyDescent="0.25">
      <c r="B328" s="114" t="s">
        <v>121</v>
      </c>
      <c r="C328" s="430">
        <v>1</v>
      </c>
      <c r="D328" s="431">
        <v>0.71551710736992646</v>
      </c>
      <c r="E328" s="432"/>
      <c r="F328" s="433"/>
      <c r="G328" s="431">
        <v>0.23132257613207108</v>
      </c>
      <c r="H328" s="433"/>
      <c r="I328" s="434">
        <v>4.2150507547140482E-2</v>
      </c>
      <c r="J328" s="434">
        <v>1.1009808950861975E-2</v>
      </c>
    </row>
    <row r="329" spans="2:10" s="4" customFormat="1" hidden="1" outlineLevel="1" x14ac:dyDescent="0.25">
      <c r="B329" s="114" t="s">
        <v>122</v>
      </c>
      <c r="C329" s="430">
        <v>1</v>
      </c>
      <c r="D329" s="431">
        <v>0.72694397014012302</v>
      </c>
      <c r="E329" s="432"/>
      <c r="F329" s="433"/>
      <c r="G329" s="431">
        <v>0.22176146945286576</v>
      </c>
      <c r="H329" s="433"/>
      <c r="I329" s="434">
        <v>3.8803901298238686E-2</v>
      </c>
      <c r="J329" s="434">
        <v>1.2490659108772501E-2</v>
      </c>
    </row>
    <row r="330" spans="2:10" s="4" customFormat="1" ht="15.75" collapsed="1" x14ac:dyDescent="0.25">
      <c r="B330" s="102">
        <v>1992</v>
      </c>
      <c r="C330" s="435">
        <v>1</v>
      </c>
      <c r="D330" s="436">
        <v>0.71019174882861802</v>
      </c>
      <c r="E330" s="437"/>
      <c r="F330" s="438"/>
      <c r="G330" s="436">
        <v>0.24423768296044138</v>
      </c>
      <c r="H330" s="438"/>
      <c r="I330" s="439">
        <v>3.5699045486854895E-2</v>
      </c>
      <c r="J330" s="439">
        <v>9.8715227240857416E-3</v>
      </c>
    </row>
    <row r="331" spans="2:10" s="4" customFormat="1" hidden="1" outlineLevel="1" x14ac:dyDescent="0.25">
      <c r="B331" s="114" t="s">
        <v>123</v>
      </c>
      <c r="C331" s="430">
        <v>1</v>
      </c>
      <c r="D331" s="431">
        <v>0.71742976066597297</v>
      </c>
      <c r="E331" s="432"/>
      <c r="F331" s="433"/>
      <c r="G331" s="431">
        <v>0.24217670986661621</v>
      </c>
      <c r="H331" s="433"/>
      <c r="I331" s="434">
        <v>2.9566739192129411E-2</v>
      </c>
      <c r="J331" s="434">
        <v>1.0826790275281431E-2</v>
      </c>
    </row>
    <row r="332" spans="2:10" s="4" customFormat="1" hidden="1" outlineLevel="1" x14ac:dyDescent="0.25">
      <c r="B332" s="114" t="s">
        <v>124</v>
      </c>
      <c r="C332" s="430">
        <v>1</v>
      </c>
      <c r="D332" s="431">
        <v>0.7073400542331495</v>
      </c>
      <c r="E332" s="432"/>
      <c r="F332" s="433"/>
      <c r="G332" s="431">
        <v>0.24006794626229203</v>
      </c>
      <c r="H332" s="433"/>
      <c r="I332" s="434">
        <v>4.2316012049844955E-2</v>
      </c>
      <c r="J332" s="434">
        <v>1.027598745471355E-2</v>
      </c>
    </row>
    <row r="333" spans="2:10" s="4" customFormat="1" hidden="1" outlineLevel="1" x14ac:dyDescent="0.25">
      <c r="B333" s="114" t="s">
        <v>125</v>
      </c>
      <c r="C333" s="430">
        <v>1</v>
      </c>
      <c r="D333" s="431">
        <v>0.71428259961118479</v>
      </c>
      <c r="E333" s="432"/>
      <c r="F333" s="433"/>
      <c r="G333" s="431">
        <v>0.24183942295463218</v>
      </c>
      <c r="H333" s="433"/>
      <c r="I333" s="434">
        <v>3.3703373971184072E-2</v>
      </c>
      <c r="J333" s="434">
        <v>1.0174603462998965E-2</v>
      </c>
    </row>
    <row r="334" spans="2:10" s="4" customFormat="1" hidden="1" outlineLevel="1" x14ac:dyDescent="0.25">
      <c r="B334" s="114" t="s">
        <v>126</v>
      </c>
      <c r="C334" s="430">
        <v>1</v>
      </c>
      <c r="D334" s="431">
        <v>0.65775724092927279</v>
      </c>
      <c r="E334" s="432"/>
      <c r="F334" s="433"/>
      <c r="G334" s="431">
        <v>0.29129060277512003</v>
      </c>
      <c r="H334" s="433"/>
      <c r="I334" s="434">
        <v>3.7879021697435199E-2</v>
      </c>
      <c r="J334" s="434">
        <v>1.3073134598171965E-2</v>
      </c>
    </row>
    <row r="335" spans="2:10" s="4" customFormat="1" hidden="1" outlineLevel="1" x14ac:dyDescent="0.25">
      <c r="B335" s="114" t="s">
        <v>146</v>
      </c>
      <c r="C335" s="430">
        <v>1</v>
      </c>
      <c r="D335" s="431">
        <v>0.68630408013614286</v>
      </c>
      <c r="E335" s="432"/>
      <c r="F335" s="433"/>
      <c r="G335" s="431">
        <v>0.26189059682425486</v>
      </c>
      <c r="H335" s="433"/>
      <c r="I335" s="434">
        <v>3.4764401769119727E-2</v>
      </c>
      <c r="J335" s="434">
        <v>1.7040921270482543E-2</v>
      </c>
    </row>
    <row r="336" spans="2:10" s="4" customFormat="1" hidden="1" outlineLevel="1" x14ac:dyDescent="0.25">
      <c r="B336" s="114" t="s">
        <v>129</v>
      </c>
      <c r="C336" s="430">
        <v>1</v>
      </c>
      <c r="D336" s="431">
        <v>0.65521067874886618</v>
      </c>
      <c r="E336" s="432"/>
      <c r="F336" s="433"/>
      <c r="G336" s="431">
        <v>0.30030527813462626</v>
      </c>
      <c r="H336" s="433"/>
      <c r="I336" s="434">
        <v>3.3797006156212159E-2</v>
      </c>
      <c r="J336" s="434">
        <v>1.0687036960295425E-2</v>
      </c>
    </row>
    <row r="337" spans="2:10" s="4" customFormat="1" hidden="1" outlineLevel="1" x14ac:dyDescent="0.25">
      <c r="B337" s="114" t="s">
        <v>130</v>
      </c>
      <c r="C337" s="430">
        <v>1</v>
      </c>
      <c r="D337" s="431">
        <v>0.67614560702406401</v>
      </c>
      <c r="E337" s="432"/>
      <c r="F337" s="433"/>
      <c r="G337" s="431">
        <v>0.28841630428400211</v>
      </c>
      <c r="H337" s="433"/>
      <c r="I337" s="434">
        <v>2.6723634718274103E-2</v>
      </c>
      <c r="J337" s="434">
        <v>8.7144539736597592E-3</v>
      </c>
    </row>
    <row r="338" spans="2:10" s="4" customFormat="1" hidden="1" outlineLevel="1" x14ac:dyDescent="0.25">
      <c r="B338" s="114" t="s">
        <v>131</v>
      </c>
      <c r="C338" s="430">
        <v>1</v>
      </c>
      <c r="D338" s="431">
        <v>0.68520241129782422</v>
      </c>
      <c r="E338" s="432"/>
      <c r="F338" s="433"/>
      <c r="G338" s="431">
        <v>0.28491307972021213</v>
      </c>
      <c r="H338" s="433"/>
      <c r="I338" s="434">
        <v>1.9310919699916645E-2</v>
      </c>
      <c r="J338" s="434">
        <v>1.0573589282046946E-2</v>
      </c>
    </row>
    <row r="339" spans="2:10" s="4" customFormat="1" hidden="1" outlineLevel="1" x14ac:dyDescent="0.25">
      <c r="B339" s="114" t="s">
        <v>132</v>
      </c>
      <c r="C339" s="430">
        <v>1</v>
      </c>
      <c r="D339" s="431">
        <v>0.66583970780786994</v>
      </c>
      <c r="E339" s="432"/>
      <c r="F339" s="433"/>
      <c r="G339" s="431">
        <v>0.29520019295706706</v>
      </c>
      <c r="H339" s="433"/>
      <c r="I339" s="434">
        <v>2.838880849011095E-2</v>
      </c>
      <c r="J339" s="434">
        <v>1.0571290744952106E-2</v>
      </c>
    </row>
    <row r="340" spans="2:10" s="4" customFormat="1" hidden="1" outlineLevel="1" x14ac:dyDescent="0.25">
      <c r="B340" s="114" t="s">
        <v>147</v>
      </c>
      <c r="C340" s="430">
        <v>1</v>
      </c>
      <c r="D340" s="431">
        <v>0.68499826215328163</v>
      </c>
      <c r="E340" s="432"/>
      <c r="F340" s="433"/>
      <c r="G340" s="431">
        <v>0.27000763219280421</v>
      </c>
      <c r="H340" s="433"/>
      <c r="I340" s="434">
        <v>3.4377116321068074E-2</v>
      </c>
      <c r="J340" s="434">
        <v>1.061698933284602E-2</v>
      </c>
    </row>
    <row r="341" spans="2:10" s="4" customFormat="1" hidden="1" outlineLevel="1" x14ac:dyDescent="0.25">
      <c r="B341" s="114" t="s">
        <v>121</v>
      </c>
      <c r="C341" s="430">
        <v>1</v>
      </c>
      <c r="D341" s="431">
        <v>0.6801217459151504</v>
      </c>
      <c r="E341" s="432"/>
      <c r="F341" s="433"/>
      <c r="G341" s="431">
        <v>0.23887012480362144</v>
      </c>
      <c r="H341" s="433"/>
      <c r="I341" s="434">
        <v>3.6829545174974609E-2</v>
      </c>
      <c r="J341" s="434">
        <v>1.0673855205305647E-2</v>
      </c>
    </row>
    <row r="342" spans="2:10" s="4" customFormat="1" hidden="1" outlineLevel="1" x14ac:dyDescent="0.25">
      <c r="B342" s="114" t="s">
        <v>122</v>
      </c>
      <c r="C342" s="430">
        <v>1</v>
      </c>
      <c r="D342" s="431">
        <v>0.74628173705608125</v>
      </c>
      <c r="E342" s="432"/>
      <c r="F342" s="433"/>
      <c r="G342" s="431">
        <v>0.24256529233365093</v>
      </c>
      <c r="H342" s="433"/>
      <c r="I342" s="434">
        <v>3.5168040029964293E-2</v>
      </c>
      <c r="J342" s="434">
        <v>1.0651141479450461E-2</v>
      </c>
    </row>
    <row r="343" spans="2:10" s="4" customFormat="1" ht="15.75" collapsed="1" x14ac:dyDescent="0.25">
      <c r="B343" s="102">
        <v>1991</v>
      </c>
      <c r="C343" s="435">
        <v>1</v>
      </c>
      <c r="D343" s="436">
        <v>0.68980504243442708</v>
      </c>
      <c r="E343" s="437"/>
      <c r="F343" s="438"/>
      <c r="G343" s="436">
        <v>0.26693790714891369</v>
      </c>
      <c r="H343" s="438"/>
      <c r="I343" s="439">
        <v>3.2237292086677409E-2</v>
      </c>
      <c r="J343" s="439">
        <v>1.1019758329981786E-2</v>
      </c>
    </row>
    <row r="344" spans="2:10" s="4" customFormat="1" hidden="1" outlineLevel="1" x14ac:dyDescent="0.25">
      <c r="B344" s="114" t="s">
        <v>123</v>
      </c>
      <c r="C344" s="430">
        <v>1</v>
      </c>
      <c r="D344" s="431">
        <v>0.68746993633576992</v>
      </c>
      <c r="E344" s="432"/>
      <c r="F344" s="433"/>
      <c r="G344" s="431">
        <v>0.25854279651025702</v>
      </c>
      <c r="H344" s="433"/>
      <c r="I344" s="434">
        <v>4.3966045743928317E-2</v>
      </c>
      <c r="J344" s="434">
        <v>1.00212214100448E-2</v>
      </c>
    </row>
    <row r="345" spans="2:10" s="4" customFormat="1" hidden="1" outlineLevel="1" x14ac:dyDescent="0.25">
      <c r="B345" s="114" t="s">
        <v>124</v>
      </c>
      <c r="C345" s="430">
        <v>1</v>
      </c>
      <c r="D345" s="431">
        <v>0.67686909281380225</v>
      </c>
      <c r="E345" s="432"/>
      <c r="F345" s="433"/>
      <c r="G345" s="431">
        <v>0.26998651110400357</v>
      </c>
      <c r="H345" s="433"/>
      <c r="I345" s="434">
        <v>4.4063726921704141E-2</v>
      </c>
      <c r="J345" s="434">
        <v>9.0806691604900496E-3</v>
      </c>
    </row>
    <row r="346" spans="2:10" s="4" customFormat="1" hidden="1" outlineLevel="1" x14ac:dyDescent="0.25">
      <c r="B346" s="114" t="s">
        <v>125</v>
      </c>
      <c r="C346" s="430">
        <v>1</v>
      </c>
      <c r="D346" s="431">
        <v>0.68765317543866944</v>
      </c>
      <c r="E346" s="432"/>
      <c r="F346" s="433"/>
      <c r="G346" s="431">
        <v>0.25716413749485079</v>
      </c>
      <c r="H346" s="433"/>
      <c r="I346" s="434">
        <v>4.4755314589583449E-2</v>
      </c>
      <c r="J346" s="434">
        <v>1.0427372476896254E-2</v>
      </c>
    </row>
    <row r="347" spans="2:10" s="4" customFormat="1" hidden="1" outlineLevel="1" x14ac:dyDescent="0.25">
      <c r="B347" s="114" t="s">
        <v>126</v>
      </c>
      <c r="C347" s="430">
        <v>1</v>
      </c>
      <c r="D347" s="431">
        <v>0.66290134104946863</v>
      </c>
      <c r="E347" s="432"/>
      <c r="F347" s="433"/>
      <c r="G347" s="431">
        <v>0.29097306343981544</v>
      </c>
      <c r="H347" s="433"/>
      <c r="I347" s="434">
        <v>3.2573847609182312E-2</v>
      </c>
      <c r="J347" s="434">
        <v>1.3551747901533668E-2</v>
      </c>
    </row>
    <row r="348" spans="2:10" s="4" customFormat="1" hidden="1" outlineLevel="1" x14ac:dyDescent="0.25">
      <c r="B348" s="114" t="s">
        <v>146</v>
      </c>
      <c r="C348" s="430">
        <v>1</v>
      </c>
      <c r="D348" s="431">
        <v>0.61726318542204051</v>
      </c>
      <c r="E348" s="432"/>
      <c r="F348" s="433"/>
      <c r="G348" s="431">
        <v>0.32490163681101192</v>
      </c>
      <c r="H348" s="433"/>
      <c r="I348" s="434">
        <v>4.3196595623283845E-2</v>
      </c>
      <c r="J348" s="434">
        <v>1.4638582143663747E-2</v>
      </c>
    </row>
    <row r="349" spans="2:10" s="4" customFormat="1" hidden="1" outlineLevel="1" x14ac:dyDescent="0.25">
      <c r="B349" s="114" t="s">
        <v>129</v>
      </c>
      <c r="C349" s="430">
        <v>1</v>
      </c>
      <c r="D349" s="431">
        <v>0.65110570321239791</v>
      </c>
      <c r="E349" s="432"/>
      <c r="F349" s="433"/>
      <c r="G349" s="431">
        <v>0.3053076935311988</v>
      </c>
      <c r="H349" s="433"/>
      <c r="I349" s="434">
        <v>3.5098323021212748E-2</v>
      </c>
      <c r="J349" s="434">
        <v>8.4882802351905762E-3</v>
      </c>
    </row>
    <row r="350" spans="2:10" s="4" customFormat="1" hidden="1" outlineLevel="1" x14ac:dyDescent="0.25">
      <c r="B350" s="114" t="s">
        <v>130</v>
      </c>
      <c r="C350" s="430">
        <v>1</v>
      </c>
      <c r="D350" s="431">
        <v>0.6786239282961597</v>
      </c>
      <c r="E350" s="432"/>
      <c r="F350" s="433"/>
      <c r="G350" s="431">
        <v>0.28181341427561163</v>
      </c>
      <c r="H350" s="433"/>
      <c r="I350" s="434">
        <v>3.226037139156622E-2</v>
      </c>
      <c r="J350" s="434">
        <v>7.3022860366624021E-3</v>
      </c>
    </row>
    <row r="351" spans="2:10" s="4" customFormat="1" hidden="1" outlineLevel="1" x14ac:dyDescent="0.25">
      <c r="B351" s="114" t="s">
        <v>131</v>
      </c>
      <c r="C351" s="430">
        <v>1</v>
      </c>
      <c r="D351" s="431">
        <v>0.6540999555846958</v>
      </c>
      <c r="E351" s="432"/>
      <c r="F351" s="433"/>
      <c r="G351" s="431">
        <v>0.31660709375859225</v>
      </c>
      <c r="H351" s="433"/>
      <c r="I351" s="434">
        <v>1.8872979279908067E-2</v>
      </c>
      <c r="J351" s="434">
        <v>1.0419971376803932E-2</v>
      </c>
    </row>
    <row r="352" spans="2:10" s="4" customFormat="1" hidden="1" outlineLevel="1" x14ac:dyDescent="0.25">
      <c r="B352" s="114" t="s">
        <v>132</v>
      </c>
      <c r="C352" s="430">
        <v>1</v>
      </c>
      <c r="D352" s="431">
        <v>0.62901482493954364</v>
      </c>
      <c r="E352" s="432"/>
      <c r="F352" s="433"/>
      <c r="G352" s="431">
        <v>0.32725055199242981</v>
      </c>
      <c r="H352" s="433"/>
      <c r="I352" s="434">
        <v>3.4255073073283564E-2</v>
      </c>
      <c r="J352" s="434">
        <v>9.479549994742929E-3</v>
      </c>
    </row>
    <row r="353" spans="2:10" s="4" customFormat="1" hidden="1" outlineLevel="1" x14ac:dyDescent="0.25">
      <c r="B353" s="114" t="s">
        <v>147</v>
      </c>
      <c r="C353" s="430">
        <v>1</v>
      </c>
      <c r="D353" s="431">
        <v>0.60692521381542974</v>
      </c>
      <c r="E353" s="432"/>
      <c r="F353" s="433"/>
      <c r="G353" s="431">
        <v>0.33278211606185881</v>
      </c>
      <c r="H353" s="433"/>
      <c r="I353" s="434">
        <v>4.8817726447492181E-2</v>
      </c>
      <c r="J353" s="434">
        <v>1.1474943675219285E-2</v>
      </c>
    </row>
    <row r="354" spans="2:10" s="4" customFormat="1" hidden="1" outlineLevel="1" x14ac:dyDescent="0.25">
      <c r="B354" s="114" t="s">
        <v>121</v>
      </c>
      <c r="C354" s="430">
        <v>1</v>
      </c>
      <c r="D354" s="431">
        <v>0.64073529546056418</v>
      </c>
      <c r="E354" s="432"/>
      <c r="F354" s="433"/>
      <c r="G354" s="431">
        <v>0.29516377948441652</v>
      </c>
      <c r="H354" s="433"/>
      <c r="I354" s="434">
        <v>4.8553973718575068E-2</v>
      </c>
      <c r="J354" s="434">
        <v>1.5546951336444246E-2</v>
      </c>
    </row>
    <row r="355" spans="2:10" s="4" customFormat="1" hidden="1" outlineLevel="1" x14ac:dyDescent="0.25">
      <c r="B355" s="114" t="s">
        <v>122</v>
      </c>
      <c r="C355" s="430">
        <v>1</v>
      </c>
      <c r="D355" s="431">
        <v>0.67911820568087244</v>
      </c>
      <c r="E355" s="432"/>
      <c r="F355" s="433"/>
      <c r="G355" s="431">
        <v>0.27181971446253655</v>
      </c>
      <c r="H355" s="433"/>
      <c r="I355" s="434">
        <v>3.4264495614503086E-2</v>
      </c>
      <c r="J355" s="434">
        <v>1.4797584242087967E-2</v>
      </c>
    </row>
    <row r="356" spans="2:10" s="4" customFormat="1" ht="15.75" collapsed="1" x14ac:dyDescent="0.25">
      <c r="B356" s="102">
        <v>1990</v>
      </c>
      <c r="C356" s="435">
        <v>1</v>
      </c>
      <c r="D356" s="436">
        <v>0.65693921012183176</v>
      </c>
      <c r="E356" s="437"/>
      <c r="F356" s="438"/>
      <c r="G356" s="436">
        <v>0.29409148312297162</v>
      </c>
      <c r="H356" s="438"/>
      <c r="I356" s="439">
        <v>3.77803548640415E-2</v>
      </c>
      <c r="J356" s="439">
        <v>1.1188951891155079E-2</v>
      </c>
    </row>
    <row r="357" spans="2:10" s="4" customFormat="1" hidden="1" outlineLevel="1" x14ac:dyDescent="0.25">
      <c r="B357" s="114" t="s">
        <v>123</v>
      </c>
      <c r="C357" s="430">
        <v>1</v>
      </c>
      <c r="D357" s="431">
        <v>0.68197092709877372</v>
      </c>
      <c r="E357" s="432"/>
      <c r="F357" s="433"/>
      <c r="G357" s="431">
        <v>0.27214576876431745</v>
      </c>
      <c r="H357" s="433"/>
      <c r="I357" s="434">
        <v>3.5818959708934103E-2</v>
      </c>
      <c r="J357" s="434">
        <v>1.0064344427974667E-2</v>
      </c>
    </row>
    <row r="358" spans="2:10" s="4" customFormat="1" hidden="1" outlineLevel="1" x14ac:dyDescent="0.25">
      <c r="B358" s="114" t="s">
        <v>124</v>
      </c>
      <c r="C358" s="430">
        <v>1</v>
      </c>
      <c r="D358" s="431">
        <v>0.66815858482599222</v>
      </c>
      <c r="E358" s="432"/>
      <c r="F358" s="433"/>
      <c r="G358" s="431">
        <v>0.28050135561580514</v>
      </c>
      <c r="H358" s="433"/>
      <c r="I358" s="434">
        <v>4.2495222009867106E-2</v>
      </c>
      <c r="J358" s="434">
        <v>8.8448375483354824E-3</v>
      </c>
    </row>
    <row r="359" spans="2:10" s="4" customFormat="1" hidden="1" outlineLevel="1" x14ac:dyDescent="0.25">
      <c r="B359" s="114" t="s">
        <v>125</v>
      </c>
      <c r="C359" s="430">
        <v>1</v>
      </c>
      <c r="D359" s="431">
        <v>0.66932823093240734</v>
      </c>
      <c r="E359" s="432"/>
      <c r="F359" s="433"/>
      <c r="G359" s="431">
        <v>0.27988003711303694</v>
      </c>
      <c r="H359" s="433"/>
      <c r="I359" s="434">
        <v>4.0408551398091221E-2</v>
      </c>
      <c r="J359" s="434">
        <v>1.0383180556464559E-2</v>
      </c>
    </row>
    <row r="360" spans="2:10" s="4" customFormat="1" hidden="1" outlineLevel="1" x14ac:dyDescent="0.25">
      <c r="B360" s="114" t="s">
        <v>126</v>
      </c>
      <c r="C360" s="430">
        <v>1</v>
      </c>
      <c r="D360" s="431">
        <v>0.62923450789793434</v>
      </c>
      <c r="E360" s="432"/>
      <c r="F360" s="433"/>
      <c r="G360" s="431">
        <v>0.31259295261239367</v>
      </c>
      <c r="H360" s="433"/>
      <c r="I360" s="434">
        <v>4.733414337788578E-2</v>
      </c>
      <c r="J360" s="434">
        <v>1.0838396111786148E-2</v>
      </c>
    </row>
    <row r="361" spans="2:10" s="4" customFormat="1" hidden="1" outlineLevel="1" x14ac:dyDescent="0.25">
      <c r="B361" s="114" t="s">
        <v>146</v>
      </c>
      <c r="C361" s="430">
        <v>1</v>
      </c>
      <c r="D361" s="431">
        <v>0.62584377469240315</v>
      </c>
      <c r="E361" s="432"/>
      <c r="F361" s="433"/>
      <c r="G361" s="431">
        <v>0.31390676148549496</v>
      </c>
      <c r="H361" s="433"/>
      <c r="I361" s="434">
        <v>4.7702901004628061E-2</v>
      </c>
      <c r="J361" s="434">
        <v>1.2546562817473756E-2</v>
      </c>
    </row>
    <row r="362" spans="2:10" s="4" customFormat="1" hidden="1" outlineLevel="1" x14ac:dyDescent="0.25">
      <c r="B362" s="114" t="s">
        <v>129</v>
      </c>
      <c r="C362" s="430">
        <v>1</v>
      </c>
      <c r="D362" s="431">
        <v>0.65631748544293067</v>
      </c>
      <c r="E362" s="432"/>
      <c r="F362" s="433"/>
      <c r="G362" s="431">
        <v>0.28268415399400759</v>
      </c>
      <c r="H362" s="433"/>
      <c r="I362" s="434">
        <v>5.0251568771552943E-2</v>
      </c>
      <c r="J362" s="434">
        <v>1.0746791791508847E-2</v>
      </c>
    </row>
    <row r="363" spans="2:10" s="4" customFormat="1" hidden="1" outlineLevel="1" x14ac:dyDescent="0.25">
      <c r="B363" s="114" t="s">
        <v>130</v>
      </c>
      <c r="C363" s="430">
        <v>1</v>
      </c>
      <c r="D363" s="431">
        <v>0.65847788988849676</v>
      </c>
      <c r="E363" s="432"/>
      <c r="F363" s="433"/>
      <c r="G363" s="431">
        <v>0.30402024620176615</v>
      </c>
      <c r="H363" s="433"/>
      <c r="I363" s="434">
        <v>2.8447404609241677E-2</v>
      </c>
      <c r="J363" s="434">
        <v>9.0544593004953863E-3</v>
      </c>
    </row>
    <row r="364" spans="2:10" s="4" customFormat="1" hidden="1" outlineLevel="1" x14ac:dyDescent="0.25">
      <c r="B364" s="114" t="s">
        <v>131</v>
      </c>
      <c r="C364" s="430">
        <v>1</v>
      </c>
      <c r="D364" s="431">
        <v>0.63561389066739837</v>
      </c>
      <c r="E364" s="432"/>
      <c r="F364" s="433"/>
      <c r="G364" s="431">
        <v>0.32966325192841245</v>
      </c>
      <c r="H364" s="433"/>
      <c r="I364" s="434">
        <v>2.6384188542333608E-2</v>
      </c>
      <c r="J364" s="434">
        <v>8.338668861855544E-3</v>
      </c>
    </row>
    <row r="365" spans="2:10" s="4" customFormat="1" hidden="1" outlineLevel="1" x14ac:dyDescent="0.25">
      <c r="B365" s="114" t="s">
        <v>132</v>
      </c>
      <c r="C365" s="430">
        <v>1</v>
      </c>
      <c r="D365" s="431">
        <v>0.62230493776464924</v>
      </c>
      <c r="E365" s="432"/>
      <c r="F365" s="433"/>
      <c r="G365" s="431">
        <v>0.32738134661491791</v>
      </c>
      <c r="H365" s="433"/>
      <c r="I365" s="434">
        <v>3.7345625863766621E-2</v>
      </c>
      <c r="J365" s="434">
        <v>1.2968089756666181E-2</v>
      </c>
    </row>
    <row r="366" spans="2:10" s="4" customFormat="1" hidden="1" outlineLevel="1" x14ac:dyDescent="0.25">
      <c r="B366" s="114" t="s">
        <v>147</v>
      </c>
      <c r="C366" s="430">
        <v>1</v>
      </c>
      <c r="D366" s="431">
        <v>0.59410881512208735</v>
      </c>
      <c r="E366" s="432"/>
      <c r="F366" s="433"/>
      <c r="G366" s="431">
        <v>0.35132481881791322</v>
      </c>
      <c r="H366" s="433"/>
      <c r="I366" s="434">
        <v>4.4325848644382632E-2</v>
      </c>
      <c r="J366" s="434">
        <v>1.0240517415616789E-2</v>
      </c>
    </row>
    <row r="367" spans="2:10" s="4" customFormat="1" hidden="1" outlineLevel="1" x14ac:dyDescent="0.25">
      <c r="B367" s="114" t="s">
        <v>121</v>
      </c>
      <c r="C367" s="430">
        <v>1</v>
      </c>
      <c r="D367" s="431">
        <v>0.62250325266718709</v>
      </c>
      <c r="E367" s="432"/>
      <c r="F367" s="433"/>
      <c r="G367" s="431">
        <v>0.31219880301847514</v>
      </c>
      <c r="H367" s="433"/>
      <c r="I367" s="434">
        <v>5.2656778558417904E-2</v>
      </c>
      <c r="J367" s="434">
        <v>1.2641165755919854E-2</v>
      </c>
    </row>
    <row r="368" spans="2:10" s="4" customFormat="1" hidden="1" outlineLevel="1" x14ac:dyDescent="0.25">
      <c r="B368" s="114" t="s">
        <v>122</v>
      </c>
      <c r="C368" s="430">
        <v>1</v>
      </c>
      <c r="D368" s="431">
        <v>0.66469581810092149</v>
      </c>
      <c r="E368" s="432"/>
      <c r="F368" s="433"/>
      <c r="G368" s="431">
        <v>0.28328387099733499</v>
      </c>
      <c r="H368" s="433"/>
      <c r="I368" s="434">
        <v>4.0974996674479729E-2</v>
      </c>
      <c r="J368" s="434">
        <v>1.1045314227263762E-2</v>
      </c>
    </row>
    <row r="369" spans="2:10" s="4" customFormat="1" ht="15.75" collapsed="1" x14ac:dyDescent="0.25">
      <c r="B369" s="102">
        <v>1989</v>
      </c>
      <c r="C369" s="435">
        <v>1</v>
      </c>
      <c r="D369" s="436">
        <v>0.64527384992763159</v>
      </c>
      <c r="E369" s="437"/>
      <c r="F369" s="438"/>
      <c r="G369" s="436">
        <v>0.30383406246685252</v>
      </c>
      <c r="H369" s="438"/>
      <c r="I369" s="439">
        <v>4.035827214555348E-2</v>
      </c>
      <c r="J369" s="439">
        <v>1.0533815459962416E-2</v>
      </c>
    </row>
    <row r="370" spans="2:10" s="4" customFormat="1" hidden="1" outlineLevel="1" x14ac:dyDescent="0.25">
      <c r="B370" s="114" t="s">
        <v>123</v>
      </c>
      <c r="C370" s="430">
        <v>1</v>
      </c>
      <c r="D370" s="431">
        <v>0.64839471219621669</v>
      </c>
      <c r="E370" s="432"/>
      <c r="F370" s="433"/>
      <c r="G370" s="431">
        <v>0.31333646953211652</v>
      </c>
      <c r="H370" s="433"/>
      <c r="I370" s="434">
        <v>3.0008243311480644E-2</v>
      </c>
      <c r="J370" s="434">
        <v>8.2605749601861005E-3</v>
      </c>
    </row>
    <row r="371" spans="2:10" s="4" customFormat="1" hidden="1" outlineLevel="1" x14ac:dyDescent="0.25">
      <c r="B371" s="114" t="s">
        <v>124</v>
      </c>
      <c r="C371" s="430">
        <v>1</v>
      </c>
      <c r="D371" s="431">
        <v>0.65078265880909447</v>
      </c>
      <c r="E371" s="432"/>
      <c r="F371" s="433"/>
      <c r="G371" s="431">
        <v>0.30869476306445315</v>
      </c>
      <c r="H371" s="433"/>
      <c r="I371" s="434">
        <v>3.2133628302132324E-2</v>
      </c>
      <c r="J371" s="434">
        <v>8.3889498243200529E-3</v>
      </c>
    </row>
    <row r="372" spans="2:10" s="4" customFormat="1" hidden="1" outlineLevel="1" x14ac:dyDescent="0.25">
      <c r="B372" s="114" t="s">
        <v>125</v>
      </c>
      <c r="C372" s="430">
        <v>1</v>
      </c>
      <c r="D372" s="431">
        <v>0.62587176602924632</v>
      </c>
      <c r="E372" s="432"/>
      <c r="F372" s="433"/>
      <c r="G372" s="431">
        <v>0.33147875746300942</v>
      </c>
      <c r="H372" s="433"/>
      <c r="I372" s="434">
        <v>3.0803841827463874E-2</v>
      </c>
      <c r="J372" s="434">
        <v>1.184563468028035E-2</v>
      </c>
    </row>
    <row r="373" spans="2:10" s="4" customFormat="1" hidden="1" outlineLevel="1" x14ac:dyDescent="0.25">
      <c r="B373" s="114" t="s">
        <v>126</v>
      </c>
      <c r="C373" s="430">
        <v>1</v>
      </c>
      <c r="D373" s="431">
        <v>0.60546617769092803</v>
      </c>
      <c r="E373" s="432"/>
      <c r="F373" s="433"/>
      <c r="G373" s="431">
        <v>0.35177342934389805</v>
      </c>
      <c r="H373" s="433"/>
      <c r="I373" s="434">
        <v>3.0703750301148379E-2</v>
      </c>
      <c r="J373" s="434">
        <v>1.2056642664025483E-2</v>
      </c>
    </row>
    <row r="374" spans="2:10" s="4" customFormat="1" hidden="1" outlineLevel="1" x14ac:dyDescent="0.25">
      <c r="B374" s="114" t="s">
        <v>146</v>
      </c>
      <c r="C374" s="430">
        <v>1</v>
      </c>
      <c r="D374" s="431">
        <v>0.55271737522558506</v>
      </c>
      <c r="E374" s="432"/>
      <c r="F374" s="433"/>
      <c r="G374" s="431">
        <v>0.40417147421673916</v>
      </c>
      <c r="H374" s="433"/>
      <c r="I374" s="434">
        <v>3.3803733617348598E-2</v>
      </c>
      <c r="J374" s="434">
        <v>9.3074169403272091E-3</v>
      </c>
    </row>
    <row r="375" spans="2:10" s="4" customFormat="1" hidden="1" outlineLevel="1" x14ac:dyDescent="0.25">
      <c r="B375" s="114" t="s">
        <v>129</v>
      </c>
      <c r="C375" s="430">
        <v>1</v>
      </c>
      <c r="D375" s="431">
        <v>0.57331621141567857</v>
      </c>
      <c r="E375" s="432"/>
      <c r="F375" s="433"/>
      <c r="G375" s="431">
        <v>0.38854951754596517</v>
      </c>
      <c r="H375" s="433"/>
      <c r="I375" s="434">
        <v>3.0963467908405741E-2</v>
      </c>
      <c r="J375" s="434">
        <v>7.1708031299505546E-3</v>
      </c>
    </row>
    <row r="376" spans="2:10" s="4" customFormat="1" hidden="1" outlineLevel="1" x14ac:dyDescent="0.25">
      <c r="B376" s="114" t="s">
        <v>130</v>
      </c>
      <c r="C376" s="430">
        <v>1</v>
      </c>
      <c r="D376" s="431">
        <v>0.65216858946451894</v>
      </c>
      <c r="E376" s="432"/>
      <c r="F376" s="433"/>
      <c r="G376" s="431">
        <v>0.31058173704832392</v>
      </c>
      <c r="H376" s="433"/>
      <c r="I376" s="434">
        <v>2.6202655637788421E-2</v>
      </c>
      <c r="J376" s="434">
        <v>1.1047017849368741E-2</v>
      </c>
    </row>
    <row r="377" spans="2:10" s="4" customFormat="1" hidden="1" outlineLevel="1" x14ac:dyDescent="0.25">
      <c r="B377" s="114" t="s">
        <v>131</v>
      </c>
      <c r="C377" s="430">
        <v>1</v>
      </c>
      <c r="D377" s="431">
        <v>0.60393656126738915</v>
      </c>
      <c r="E377" s="432"/>
      <c r="F377" s="433"/>
      <c r="G377" s="431">
        <v>0.36524464957590608</v>
      </c>
      <c r="H377" s="433"/>
      <c r="I377" s="434">
        <v>2.4679277633213977E-2</v>
      </c>
      <c r="J377" s="434">
        <v>6.1395115234907753E-3</v>
      </c>
    </row>
    <row r="378" spans="2:10" s="4" customFormat="1" hidden="1" outlineLevel="1" x14ac:dyDescent="0.25">
      <c r="B378" s="114" t="s">
        <v>132</v>
      </c>
      <c r="C378" s="430">
        <v>1</v>
      </c>
      <c r="D378" s="431">
        <v>0.59981516606023066</v>
      </c>
      <c r="E378" s="432"/>
      <c r="F378" s="433"/>
      <c r="G378" s="431">
        <v>0.35735368119532401</v>
      </c>
      <c r="H378" s="433"/>
      <c r="I378" s="434">
        <v>3.332333359139119E-2</v>
      </c>
      <c r="J378" s="434">
        <v>9.5078191530541152E-3</v>
      </c>
    </row>
    <row r="379" spans="2:10" s="4" customFormat="1" hidden="1" outlineLevel="1" x14ac:dyDescent="0.25">
      <c r="B379" s="114" t="s">
        <v>147</v>
      </c>
      <c r="C379" s="430">
        <v>1</v>
      </c>
      <c r="D379" s="431">
        <v>0.59611526107065815</v>
      </c>
      <c r="E379" s="432"/>
      <c r="F379" s="433"/>
      <c r="G379" s="431">
        <v>0.35487806026808844</v>
      </c>
      <c r="H379" s="433"/>
      <c r="I379" s="434">
        <v>4.0957431776863007E-2</v>
      </c>
      <c r="J379" s="434">
        <v>8.0492468843903955E-3</v>
      </c>
    </row>
    <row r="380" spans="2:10" s="4" customFormat="1" hidden="1" outlineLevel="1" x14ac:dyDescent="0.25">
      <c r="B380" s="114" t="s">
        <v>121</v>
      </c>
      <c r="C380" s="430">
        <v>1</v>
      </c>
      <c r="D380" s="431">
        <v>0.63290228837733686</v>
      </c>
      <c r="E380" s="432"/>
      <c r="F380" s="433"/>
      <c r="G380" s="431">
        <v>0.32161202066294425</v>
      </c>
      <c r="H380" s="433"/>
      <c r="I380" s="434">
        <v>3.4381545250001214E-2</v>
      </c>
      <c r="J380" s="434">
        <v>1.1104145709717708E-2</v>
      </c>
    </row>
    <row r="381" spans="2:10" s="4" customFormat="1" hidden="1" outlineLevel="1" x14ac:dyDescent="0.25">
      <c r="B381" s="114" t="s">
        <v>122</v>
      </c>
      <c r="C381" s="430">
        <v>1</v>
      </c>
      <c r="D381" s="431">
        <v>0.67090855413033224</v>
      </c>
      <c r="E381" s="432"/>
      <c r="F381" s="433"/>
      <c r="G381" s="431">
        <v>0.2873849380681493</v>
      </c>
      <c r="H381" s="433"/>
      <c r="I381" s="434">
        <v>3.1214886557417502E-2</v>
      </c>
      <c r="J381" s="434">
        <v>1.0491621244100942E-2</v>
      </c>
    </row>
    <row r="382" spans="2:10" s="4" customFormat="1" ht="15.75" collapsed="1" x14ac:dyDescent="0.25">
      <c r="B382" s="102">
        <v>1988</v>
      </c>
      <c r="C382" s="435">
        <v>1</v>
      </c>
      <c r="D382" s="436">
        <v>0.62041665867827223</v>
      </c>
      <c r="E382" s="437"/>
      <c r="F382" s="438"/>
      <c r="G382" s="436">
        <v>0.33864841158764547</v>
      </c>
      <c r="H382" s="438"/>
      <c r="I382" s="439">
        <v>3.148026547032471E-2</v>
      </c>
      <c r="J382" s="439">
        <v>9.4546642637576127E-3</v>
      </c>
    </row>
    <row r="383" spans="2:10" s="4" customFormat="1" hidden="1" outlineLevel="1" x14ac:dyDescent="0.25">
      <c r="B383" s="114" t="s">
        <v>123</v>
      </c>
      <c r="C383" s="430">
        <v>1</v>
      </c>
      <c r="D383" s="431">
        <v>0.59604774645842407</v>
      </c>
      <c r="E383" s="432"/>
      <c r="F383" s="433"/>
      <c r="G383" s="431">
        <v>0.35863771182046333</v>
      </c>
      <c r="H383" s="433"/>
      <c r="I383" s="434">
        <v>3.6318005517184164E-2</v>
      </c>
      <c r="J383" s="434">
        <v>8.9965362039284014E-3</v>
      </c>
    </row>
    <row r="384" spans="2:10" s="4" customFormat="1" hidden="1" outlineLevel="1" x14ac:dyDescent="0.25">
      <c r="B384" s="114" t="s">
        <v>124</v>
      </c>
      <c r="C384" s="430">
        <v>1</v>
      </c>
      <c r="D384" s="431">
        <v>0.60681112841412366</v>
      </c>
      <c r="E384" s="432"/>
      <c r="F384" s="433"/>
      <c r="G384" s="431">
        <v>0.35510751797488488</v>
      </c>
      <c r="H384" s="433"/>
      <c r="I384" s="434">
        <v>3.1040500093878046E-2</v>
      </c>
      <c r="J384" s="434">
        <v>7.040853517113416E-3</v>
      </c>
    </row>
    <row r="385" spans="2:10" s="4" customFormat="1" hidden="1" outlineLevel="1" x14ac:dyDescent="0.25">
      <c r="B385" s="114" t="s">
        <v>125</v>
      </c>
      <c r="C385" s="430">
        <v>1</v>
      </c>
      <c r="D385" s="431">
        <v>0.55794970353279094</v>
      </c>
      <c r="E385" s="432"/>
      <c r="F385" s="433"/>
      <c r="G385" s="431">
        <v>0.39913514997597638</v>
      </c>
      <c r="H385" s="433"/>
      <c r="I385" s="434">
        <v>3.459400096094447E-2</v>
      </c>
      <c r="J385" s="434">
        <v>8.3211455302882303E-3</v>
      </c>
    </row>
    <row r="386" spans="2:10" s="4" customFormat="1" hidden="1" outlineLevel="1" x14ac:dyDescent="0.25">
      <c r="B386" s="114" t="s">
        <v>126</v>
      </c>
      <c r="C386" s="430">
        <v>1</v>
      </c>
      <c r="D386" s="431">
        <v>0.58932534695296412</v>
      </c>
      <c r="E386" s="432"/>
      <c r="F386" s="433"/>
      <c r="G386" s="431">
        <v>0.36434473353477553</v>
      </c>
      <c r="H386" s="433"/>
      <c r="I386" s="434">
        <v>3.4387785116453191E-2</v>
      </c>
      <c r="J386" s="434">
        <v>1.1942134395807151E-2</v>
      </c>
    </row>
    <row r="387" spans="2:10" s="4" customFormat="1" hidden="1" outlineLevel="1" x14ac:dyDescent="0.25">
      <c r="B387" s="114" t="s">
        <v>146</v>
      </c>
      <c r="C387" s="430">
        <v>1</v>
      </c>
      <c r="D387" s="431">
        <v>0.54598921049270466</v>
      </c>
      <c r="E387" s="432"/>
      <c r="F387" s="433"/>
      <c r="G387" s="431">
        <v>0.40817667057943424</v>
      </c>
      <c r="H387" s="433"/>
      <c r="I387" s="434">
        <v>3.7209811518133552E-2</v>
      </c>
      <c r="J387" s="434">
        <v>8.6243074097275864E-3</v>
      </c>
    </row>
    <row r="388" spans="2:10" s="4" customFormat="1" hidden="1" outlineLevel="1" x14ac:dyDescent="0.25">
      <c r="B388" s="114" t="s">
        <v>129</v>
      </c>
      <c r="C388" s="430">
        <v>1</v>
      </c>
      <c r="D388" s="431">
        <v>0.54126557792721264</v>
      </c>
      <c r="E388" s="432"/>
      <c r="F388" s="433"/>
      <c r="G388" s="431">
        <v>0.41313937302723158</v>
      </c>
      <c r="H388" s="433"/>
      <c r="I388" s="434">
        <v>3.7452375817698225E-2</v>
      </c>
      <c r="J388" s="434">
        <v>8.1426732278576143E-3</v>
      </c>
    </row>
    <row r="389" spans="2:10" s="4" customFormat="1" hidden="1" outlineLevel="1" x14ac:dyDescent="0.25">
      <c r="B389" s="114" t="s">
        <v>130</v>
      </c>
      <c r="C389" s="430">
        <v>1</v>
      </c>
      <c r="D389" s="431">
        <v>0.63697615948006003</v>
      </c>
      <c r="E389" s="432"/>
      <c r="F389" s="433"/>
      <c r="G389" s="431">
        <v>0.32107187931668441</v>
      </c>
      <c r="H389" s="433"/>
      <c r="I389" s="434">
        <v>3.3062696890496589E-2</v>
      </c>
      <c r="J389" s="434">
        <v>8.8892643127590019E-3</v>
      </c>
    </row>
    <row r="390" spans="2:10" s="4" customFormat="1" hidden="1" outlineLevel="1" x14ac:dyDescent="0.25">
      <c r="B390" s="114" t="s">
        <v>131</v>
      </c>
      <c r="C390" s="430">
        <v>1</v>
      </c>
      <c r="D390" s="431">
        <v>0.55063928551344776</v>
      </c>
      <c r="E390" s="432"/>
      <c r="F390" s="433"/>
      <c r="G390" s="431">
        <v>0.41831919799191242</v>
      </c>
      <c r="H390" s="433"/>
      <c r="I390" s="434">
        <v>2.4324034170206892E-2</v>
      </c>
      <c r="J390" s="434">
        <v>6.7174823244329253E-3</v>
      </c>
    </row>
    <row r="391" spans="2:10" s="4" customFormat="1" hidden="1" outlineLevel="1" x14ac:dyDescent="0.25">
      <c r="B391" s="114" t="s">
        <v>132</v>
      </c>
      <c r="C391" s="430">
        <v>1</v>
      </c>
      <c r="D391" s="431">
        <v>0.53676495442407579</v>
      </c>
      <c r="E391" s="432"/>
      <c r="F391" s="433"/>
      <c r="G391" s="431">
        <v>0.41688168287269162</v>
      </c>
      <c r="H391" s="433"/>
      <c r="I391" s="434">
        <v>3.6088920937883788E-2</v>
      </c>
      <c r="J391" s="434">
        <v>1.0264441765348777E-2</v>
      </c>
    </row>
    <row r="392" spans="2:10" s="4" customFormat="1" hidden="1" outlineLevel="1" x14ac:dyDescent="0.25">
      <c r="B392" s="114" t="s">
        <v>147</v>
      </c>
      <c r="C392" s="430">
        <v>1</v>
      </c>
      <c r="D392" s="431">
        <v>0.56864695849914726</v>
      </c>
      <c r="E392" s="432"/>
      <c r="F392" s="433"/>
      <c r="G392" s="431">
        <v>0.39320005053376289</v>
      </c>
      <c r="H392" s="433"/>
      <c r="I392" s="434">
        <v>2.8125197397511213E-2</v>
      </c>
      <c r="J392" s="434">
        <v>1.0027793569578674E-2</v>
      </c>
    </row>
    <row r="393" spans="2:10" s="4" customFormat="1" hidden="1" outlineLevel="1" x14ac:dyDescent="0.25">
      <c r="B393" s="114" t="s">
        <v>121</v>
      </c>
      <c r="C393" s="430">
        <v>1</v>
      </c>
      <c r="D393" s="431">
        <v>0.58166475901674275</v>
      </c>
      <c r="E393" s="432"/>
      <c r="F393" s="433"/>
      <c r="G393" s="431">
        <v>0.36613004722052928</v>
      </c>
      <c r="H393" s="433"/>
      <c r="I393" s="434">
        <v>3.7236335528369482E-2</v>
      </c>
      <c r="J393" s="434">
        <v>1.496885823435851E-2</v>
      </c>
    </row>
    <row r="394" spans="2:10" s="4" customFormat="1" hidden="1" outlineLevel="1" x14ac:dyDescent="0.25">
      <c r="B394" s="114" t="s">
        <v>122</v>
      </c>
      <c r="C394" s="430">
        <v>1</v>
      </c>
      <c r="D394" s="431">
        <v>0.618647379799249</v>
      </c>
      <c r="E394" s="432"/>
      <c r="F394" s="433"/>
      <c r="G394" s="431">
        <v>0.33849639607996401</v>
      </c>
      <c r="H394" s="433"/>
      <c r="I394" s="434">
        <v>3.3179810132531254E-2</v>
      </c>
      <c r="J394" s="434">
        <v>9.6764139882557221E-3</v>
      </c>
    </row>
    <row r="395" spans="2:10" s="4" customFormat="1" ht="15.75" collapsed="1" x14ac:dyDescent="0.25">
      <c r="B395" s="102">
        <v>1987</v>
      </c>
      <c r="C395" s="435">
        <v>1</v>
      </c>
      <c r="D395" s="436">
        <v>0.57912284146094406</v>
      </c>
      <c r="E395" s="437"/>
      <c r="F395" s="438"/>
      <c r="G395" s="436">
        <v>0.37788682866880646</v>
      </c>
      <c r="H395" s="438"/>
      <c r="I395" s="439">
        <v>3.3469122711768599E-2</v>
      </c>
      <c r="J395" s="439">
        <v>9.5212071584809179E-3</v>
      </c>
    </row>
    <row r="396" spans="2:10" s="4" customFormat="1" hidden="1" outlineLevel="1" x14ac:dyDescent="0.25">
      <c r="B396" s="114" t="s">
        <v>123</v>
      </c>
      <c r="C396" s="430">
        <v>1</v>
      </c>
      <c r="D396" s="431">
        <v>0.51271402459495419</v>
      </c>
      <c r="E396" s="432"/>
      <c r="F396" s="433"/>
      <c r="G396" s="431">
        <v>0.42710418661328226</v>
      </c>
      <c r="H396" s="433"/>
      <c r="I396" s="434">
        <v>4.5801574176541536E-2</v>
      </c>
      <c r="J396" s="434">
        <v>1.4380214615222013E-2</v>
      </c>
    </row>
    <row r="397" spans="2:10" s="4" customFormat="1" hidden="1" outlineLevel="1" x14ac:dyDescent="0.25">
      <c r="B397" s="114" t="s">
        <v>124</v>
      </c>
      <c r="C397" s="430">
        <v>1</v>
      </c>
      <c r="D397" s="431">
        <v>0.53246586713999366</v>
      </c>
      <c r="E397" s="432"/>
      <c r="F397" s="433"/>
      <c r="G397" s="431">
        <v>0.41123431710658631</v>
      </c>
      <c r="H397" s="433"/>
      <c r="I397" s="434">
        <v>4.2430705063743919E-2</v>
      </c>
      <c r="J397" s="434">
        <v>1.3869110689676117E-2</v>
      </c>
    </row>
    <row r="398" spans="2:10" s="4" customFormat="1" hidden="1" outlineLevel="1" x14ac:dyDescent="0.25">
      <c r="B398" s="114" t="s">
        <v>125</v>
      </c>
      <c r="C398" s="430">
        <v>1</v>
      </c>
      <c r="D398" s="431">
        <v>0.53429041491063978</v>
      </c>
      <c r="E398" s="432"/>
      <c r="F398" s="433"/>
      <c r="G398" s="431">
        <v>0.41527687002772079</v>
      </c>
      <c r="H398" s="433"/>
      <c r="I398" s="434">
        <v>3.7614658222713031E-2</v>
      </c>
      <c r="J398" s="434">
        <v>1.2818056838926326E-2</v>
      </c>
    </row>
    <row r="399" spans="2:10" s="4" customFormat="1" hidden="1" outlineLevel="1" x14ac:dyDescent="0.25">
      <c r="B399" s="114" t="s">
        <v>126</v>
      </c>
      <c r="C399" s="430">
        <v>1</v>
      </c>
      <c r="D399" s="431">
        <v>0.47599019076677407</v>
      </c>
      <c r="E399" s="432"/>
      <c r="F399" s="433"/>
      <c r="G399" s="431">
        <v>0.47213350822663891</v>
      </c>
      <c r="H399" s="433"/>
      <c r="I399" s="434">
        <v>4.160369557158744E-2</v>
      </c>
      <c r="J399" s="434">
        <v>1.0272605434999572E-2</v>
      </c>
    </row>
    <row r="400" spans="2:10" s="4" customFormat="1" hidden="1" outlineLevel="1" x14ac:dyDescent="0.25">
      <c r="B400" s="114" t="s">
        <v>146</v>
      </c>
      <c r="C400" s="430">
        <v>1</v>
      </c>
      <c r="D400" s="431">
        <v>0.48996871889663018</v>
      </c>
      <c r="E400" s="432"/>
      <c r="F400" s="433"/>
      <c r="G400" s="431">
        <v>0.44202331864069389</v>
      </c>
      <c r="H400" s="433"/>
      <c r="I400" s="434">
        <v>5.8431679226503629E-2</v>
      </c>
      <c r="J400" s="434">
        <v>9.5762832361723296E-3</v>
      </c>
    </row>
    <row r="401" spans="2:10" s="4" customFormat="1" hidden="1" outlineLevel="1" x14ac:dyDescent="0.25">
      <c r="B401" s="114" t="s">
        <v>129</v>
      </c>
      <c r="C401" s="430">
        <v>1</v>
      </c>
      <c r="D401" s="431">
        <v>0.48824022262784644</v>
      </c>
      <c r="E401" s="432"/>
      <c r="F401" s="433"/>
      <c r="G401" s="431">
        <v>0.47112421077829975</v>
      </c>
      <c r="H401" s="433"/>
      <c r="I401" s="434">
        <v>3.1898022083246061E-2</v>
      </c>
      <c r="J401" s="434">
        <v>8.7375445106077382E-3</v>
      </c>
    </row>
    <row r="402" spans="2:10" s="4" customFormat="1" hidden="1" outlineLevel="1" x14ac:dyDescent="0.25">
      <c r="B402" s="114" t="s">
        <v>130</v>
      </c>
      <c r="C402" s="430">
        <v>1</v>
      </c>
      <c r="D402" s="431">
        <v>0.52466070837471035</v>
      </c>
      <c r="E402" s="432"/>
      <c r="F402" s="433"/>
      <c r="G402" s="431">
        <v>0.43075395309754794</v>
      </c>
      <c r="H402" s="433"/>
      <c r="I402" s="434">
        <v>3.4546635092811855E-2</v>
      </c>
      <c r="J402" s="434">
        <v>1.003870343492985E-2</v>
      </c>
    </row>
    <row r="403" spans="2:10" s="4" customFormat="1" hidden="1" outlineLevel="1" x14ac:dyDescent="0.25">
      <c r="B403" s="114" t="s">
        <v>131</v>
      </c>
      <c r="C403" s="430">
        <v>1</v>
      </c>
      <c r="D403" s="431">
        <v>0.50119476422534548</v>
      </c>
      <c r="E403" s="432"/>
      <c r="F403" s="433"/>
      <c r="G403" s="431">
        <v>0.46296230901429009</v>
      </c>
      <c r="H403" s="433"/>
      <c r="I403" s="434">
        <v>2.3801115898015396E-2</v>
      </c>
      <c r="J403" s="434">
        <v>1.2041810862349036E-2</v>
      </c>
    </row>
    <row r="404" spans="2:10" s="4" customFormat="1" hidden="1" outlineLevel="1" x14ac:dyDescent="0.25">
      <c r="B404" s="114" t="s">
        <v>132</v>
      </c>
      <c r="C404" s="430">
        <v>1</v>
      </c>
      <c r="D404" s="431">
        <v>0.47947687751110668</v>
      </c>
      <c r="E404" s="432"/>
      <c r="F404" s="433"/>
      <c r="G404" s="431">
        <v>0.46499915645561396</v>
      </c>
      <c r="H404" s="433"/>
      <c r="I404" s="434">
        <v>4.1008754116184182E-2</v>
      </c>
      <c r="J404" s="434">
        <v>1.4515211917095209E-2</v>
      </c>
    </row>
    <row r="405" spans="2:10" s="4" customFormat="1" hidden="1" outlineLevel="1" x14ac:dyDescent="0.25">
      <c r="B405" s="114" t="s">
        <v>147</v>
      </c>
      <c r="C405" s="430">
        <v>1</v>
      </c>
      <c r="D405" s="431">
        <v>0.4857618275572026</v>
      </c>
      <c r="E405" s="432"/>
      <c r="F405" s="433"/>
      <c r="G405" s="431">
        <v>0.45674301805371009</v>
      </c>
      <c r="H405" s="433"/>
      <c r="I405" s="434">
        <v>4.3689734618994794E-2</v>
      </c>
      <c r="J405" s="434">
        <v>1.3805419770092524E-2</v>
      </c>
    </row>
    <row r="406" spans="2:10" s="4" customFormat="1" hidden="1" outlineLevel="1" x14ac:dyDescent="0.25">
      <c r="B406" s="114" t="s">
        <v>121</v>
      </c>
      <c r="C406" s="430">
        <v>1</v>
      </c>
      <c r="D406" s="431">
        <v>0.5241146926797583</v>
      </c>
      <c r="E406" s="432"/>
      <c r="F406" s="433"/>
      <c r="G406" s="431">
        <v>0.42361360815654253</v>
      </c>
      <c r="H406" s="433"/>
      <c r="I406" s="434">
        <v>3.7262361824782805E-2</v>
      </c>
      <c r="J406" s="434">
        <v>1.5009337338916405E-2</v>
      </c>
    </row>
    <row r="407" spans="2:10" s="4" customFormat="1" hidden="1" outlineLevel="1" x14ac:dyDescent="0.25">
      <c r="B407" s="114" t="s">
        <v>122</v>
      </c>
      <c r="C407" s="430">
        <v>1</v>
      </c>
      <c r="D407" s="431">
        <v>0.537317756677821</v>
      </c>
      <c r="E407" s="432"/>
      <c r="F407" s="433"/>
      <c r="G407" s="431">
        <v>0.41056626976150218</v>
      </c>
      <c r="H407" s="433"/>
      <c r="I407" s="434">
        <v>3.5839708647172196E-2</v>
      </c>
      <c r="J407" s="434">
        <v>1.6276264913504628E-2</v>
      </c>
    </row>
    <row r="408" spans="2:10" s="4" customFormat="1" ht="15.75" collapsed="1" x14ac:dyDescent="0.25">
      <c r="B408" s="102">
        <v>1986</v>
      </c>
      <c r="C408" s="435">
        <v>1</v>
      </c>
      <c r="D408" s="436">
        <v>0.50819363961926001</v>
      </c>
      <c r="E408" s="437"/>
      <c r="F408" s="438"/>
      <c r="G408" s="436">
        <v>0.43979995627805885</v>
      </c>
      <c r="H408" s="438"/>
      <c r="I408" s="439">
        <v>3.9253643231072569E-2</v>
      </c>
      <c r="J408" s="439">
        <v>1.2752760871608513E-2</v>
      </c>
    </row>
    <row r="409" spans="2:10" s="4" customFormat="1" hidden="1" outlineLevel="1" x14ac:dyDescent="0.25">
      <c r="B409" s="114" t="s">
        <v>123</v>
      </c>
      <c r="C409" s="430">
        <v>1</v>
      </c>
      <c r="D409" s="431">
        <v>0.46296760710553814</v>
      </c>
      <c r="E409" s="432"/>
      <c r="F409" s="433"/>
      <c r="G409" s="431">
        <v>0.46246603970741901</v>
      </c>
      <c r="H409" s="433"/>
      <c r="I409" s="434">
        <v>5.7993730407523508E-2</v>
      </c>
      <c r="J409" s="434">
        <v>1.657262277951933E-2</v>
      </c>
    </row>
    <row r="410" spans="2:10" s="4" customFormat="1" hidden="1" outlineLevel="1" x14ac:dyDescent="0.25">
      <c r="B410" s="114" t="s">
        <v>124</v>
      </c>
      <c r="C410" s="430">
        <v>1</v>
      </c>
      <c r="D410" s="431">
        <v>0.46738230487339538</v>
      </c>
      <c r="E410" s="432"/>
      <c r="F410" s="433"/>
      <c r="G410" s="431">
        <v>0.45003131817101882</v>
      </c>
      <c r="H410" s="433"/>
      <c r="I410" s="434">
        <v>6.6696904900753792E-2</v>
      </c>
      <c r="J410" s="434">
        <v>1.5889472054831998E-2</v>
      </c>
    </row>
    <row r="411" spans="2:10" s="4" customFormat="1" hidden="1" outlineLevel="1" x14ac:dyDescent="0.25">
      <c r="B411" s="114" t="s">
        <v>125</v>
      </c>
      <c r="C411" s="430">
        <v>1</v>
      </c>
      <c r="D411" s="431">
        <v>0.45838926174496647</v>
      </c>
      <c r="E411" s="432"/>
      <c r="F411" s="433"/>
      <c r="G411" s="431">
        <v>0.46207740074013676</v>
      </c>
      <c r="H411" s="433"/>
      <c r="I411" s="434">
        <v>6.2698362917895004E-2</v>
      </c>
      <c r="J411" s="434">
        <v>1.6834974597001819E-2</v>
      </c>
    </row>
    <row r="412" spans="2:10" s="4" customFormat="1" hidden="1" outlineLevel="1" x14ac:dyDescent="0.25">
      <c r="B412" s="114" t="s">
        <v>126</v>
      </c>
      <c r="C412" s="430">
        <v>1</v>
      </c>
      <c r="D412" s="431">
        <v>0.4231669955542588</v>
      </c>
      <c r="E412" s="432"/>
      <c r="F412" s="433"/>
      <c r="G412" s="431">
        <v>0.50752090419773188</v>
      </c>
      <c r="H412" s="433"/>
      <c r="I412" s="434">
        <v>5.4009229328071132E-2</v>
      </c>
      <c r="J412" s="434">
        <v>1.5302870919938266E-2</v>
      </c>
    </row>
    <row r="413" spans="2:10" s="4" customFormat="1" hidden="1" outlineLevel="1" x14ac:dyDescent="0.25">
      <c r="B413" s="114" t="s">
        <v>146</v>
      </c>
      <c r="C413" s="430">
        <v>1</v>
      </c>
      <c r="D413" s="431">
        <v>0.42405334004277268</v>
      </c>
      <c r="E413" s="432"/>
      <c r="F413" s="433"/>
      <c r="G413" s="431">
        <v>0.4920954417746467</v>
      </c>
      <c r="H413" s="433"/>
      <c r="I413" s="434">
        <v>7.1388434603933404E-2</v>
      </c>
      <c r="J413" s="434">
        <v>1.246278357864721E-2</v>
      </c>
    </row>
    <row r="414" spans="2:10" s="4" customFormat="1" hidden="1" outlineLevel="1" x14ac:dyDescent="0.25">
      <c r="B414" s="114" t="s">
        <v>129</v>
      </c>
      <c r="C414" s="430">
        <v>1</v>
      </c>
      <c r="D414" s="431">
        <v>0.37734988045990697</v>
      </c>
      <c r="E414" s="432"/>
      <c r="F414" s="433"/>
      <c r="G414" s="431">
        <v>0.53868436455264224</v>
      </c>
      <c r="H414" s="433"/>
      <c r="I414" s="434">
        <v>7.4144618711744686E-2</v>
      </c>
      <c r="J414" s="434">
        <v>9.8211362757060806E-3</v>
      </c>
    </row>
    <row r="415" spans="2:10" s="4" customFormat="1" hidden="1" outlineLevel="1" x14ac:dyDescent="0.25">
      <c r="B415" s="114" t="s">
        <v>130</v>
      </c>
      <c r="C415" s="430">
        <v>1</v>
      </c>
      <c r="D415" s="431">
        <v>0.4439340270090768</v>
      </c>
      <c r="E415" s="432"/>
      <c r="F415" s="433"/>
      <c r="G415" s="431">
        <v>0.49624434675353429</v>
      </c>
      <c r="H415" s="433"/>
      <c r="I415" s="434">
        <v>4.9685315791138239E-2</v>
      </c>
      <c r="J415" s="434">
        <v>1.0136310446250673E-2</v>
      </c>
    </row>
    <row r="416" spans="2:10" s="4" customFormat="1" hidden="1" outlineLevel="1" x14ac:dyDescent="0.25">
      <c r="B416" s="114" t="s">
        <v>131</v>
      </c>
      <c r="C416" s="430">
        <v>1</v>
      </c>
      <c r="D416" s="431">
        <v>0.45317556079635823</v>
      </c>
      <c r="E416" s="432"/>
      <c r="F416" s="433"/>
      <c r="G416" s="431">
        <v>0.49382986891899305</v>
      </c>
      <c r="H416" s="433"/>
      <c r="I416" s="434">
        <v>4.2368233422914493E-2</v>
      </c>
      <c r="J416" s="434">
        <v>1.0626336861734219E-2</v>
      </c>
    </row>
    <row r="417" spans="2:10" s="4" customFormat="1" hidden="1" outlineLevel="1" x14ac:dyDescent="0.25">
      <c r="B417" s="114" t="s">
        <v>132</v>
      </c>
      <c r="C417" s="430">
        <v>1</v>
      </c>
      <c r="D417" s="431">
        <v>0.42368377093741932</v>
      </c>
      <c r="E417" s="432"/>
      <c r="F417" s="433"/>
      <c r="G417" s="431">
        <v>0.51318886577272937</v>
      </c>
      <c r="H417" s="433"/>
      <c r="I417" s="434">
        <v>5.1122989779957786E-2</v>
      </c>
      <c r="J417" s="434">
        <v>1.2004373509893548E-2</v>
      </c>
    </row>
    <row r="418" spans="2:10" s="4" customFormat="1" hidden="1" outlineLevel="1" x14ac:dyDescent="0.25">
      <c r="B418" s="114" t="s">
        <v>147</v>
      </c>
      <c r="C418" s="430">
        <v>1</v>
      </c>
      <c r="D418" s="431">
        <v>0.47306204866696328</v>
      </c>
      <c r="E418" s="432"/>
      <c r="F418" s="433"/>
      <c r="G418" s="431">
        <v>0.46398576268866148</v>
      </c>
      <c r="H418" s="433"/>
      <c r="I418" s="434">
        <v>5.2075704165098054E-2</v>
      </c>
      <c r="J418" s="434">
        <v>1.0876484479277183E-2</v>
      </c>
    </row>
    <row r="419" spans="2:10" s="4" customFormat="1" hidden="1" outlineLevel="1" x14ac:dyDescent="0.25">
      <c r="B419" s="114" t="s">
        <v>121</v>
      </c>
      <c r="C419" s="430">
        <v>1</v>
      </c>
      <c r="D419" s="431">
        <v>0.49342261319814845</v>
      </c>
      <c r="E419" s="432"/>
      <c r="F419" s="433"/>
      <c r="G419" s="431">
        <v>0.44728263447892591</v>
      </c>
      <c r="H419" s="433"/>
      <c r="I419" s="434">
        <v>4.4052564875873425E-2</v>
      </c>
      <c r="J419" s="434">
        <v>1.5242187447052205E-2</v>
      </c>
    </row>
    <row r="420" spans="2:10" s="4" customFormat="1" hidden="1" outlineLevel="1" x14ac:dyDescent="0.25">
      <c r="B420" s="114" t="s">
        <v>122</v>
      </c>
      <c r="C420" s="430">
        <v>1</v>
      </c>
      <c r="D420" s="431">
        <v>0.53472627165980224</v>
      </c>
      <c r="E420" s="432"/>
      <c r="F420" s="433"/>
      <c r="G420" s="431">
        <v>0.40735466525899694</v>
      </c>
      <c r="H420" s="433"/>
      <c r="I420" s="434">
        <v>4.4224973452739735E-2</v>
      </c>
      <c r="J420" s="434">
        <v>1.3694089628461118E-2</v>
      </c>
    </row>
    <row r="421" spans="2:10" s="4" customFormat="1" ht="15.75" collapsed="1" x14ac:dyDescent="0.25">
      <c r="B421" s="102">
        <v>1985</v>
      </c>
      <c r="C421" s="435">
        <v>1</v>
      </c>
      <c r="D421" s="436">
        <v>0.45696493797938836</v>
      </c>
      <c r="E421" s="437"/>
      <c r="F421" s="438"/>
      <c r="G421" s="436">
        <v>0.47446115793186777</v>
      </c>
      <c r="H421" s="438"/>
      <c r="I421" s="439">
        <v>5.5129096412842298E-2</v>
      </c>
      <c r="J421" s="439">
        <v>1.3444807675901539E-2</v>
      </c>
    </row>
    <row r="422" spans="2:10" s="4" customFormat="1" hidden="1" outlineLevel="1" x14ac:dyDescent="0.25">
      <c r="B422" s="114" t="s">
        <v>123</v>
      </c>
      <c r="C422" s="430">
        <v>1</v>
      </c>
      <c r="D422" s="431">
        <v>0.45357033617885051</v>
      </c>
      <c r="E422" s="432"/>
      <c r="F422" s="433"/>
      <c r="G422" s="431">
        <v>0.46881517114812449</v>
      </c>
      <c r="H422" s="433"/>
      <c r="I422" s="434">
        <v>6.1340822512026251E-2</v>
      </c>
      <c r="J422" s="434">
        <v>1.6273670160998805E-2</v>
      </c>
    </row>
    <row r="423" spans="2:10" s="4" customFormat="1" hidden="1" outlineLevel="1" x14ac:dyDescent="0.25">
      <c r="B423" s="114" t="s">
        <v>124</v>
      </c>
      <c r="C423" s="430">
        <v>1</v>
      </c>
      <c r="D423" s="431">
        <v>0.45469406644920018</v>
      </c>
      <c r="E423" s="432"/>
      <c r="F423" s="433"/>
      <c r="G423" s="431">
        <v>0.45453731142744108</v>
      </c>
      <c r="H423" s="433"/>
      <c r="I423" s="434">
        <v>7.3115020863346938E-2</v>
      </c>
      <c r="J423" s="434">
        <v>1.7653601260011795E-2</v>
      </c>
    </row>
    <row r="424" spans="2:10" s="4" customFormat="1" hidden="1" outlineLevel="1" x14ac:dyDescent="0.25">
      <c r="B424" s="114" t="s">
        <v>125</v>
      </c>
      <c r="C424" s="430">
        <v>1</v>
      </c>
      <c r="D424" s="431">
        <v>0.42835924077838694</v>
      </c>
      <c r="E424" s="432"/>
      <c r="F424" s="433"/>
      <c r="G424" s="431">
        <v>0.49186499380548537</v>
      </c>
      <c r="H424" s="433"/>
      <c r="I424" s="434">
        <v>6.1171687303640733E-2</v>
      </c>
      <c r="J424" s="434">
        <v>1.8604078112486908E-2</v>
      </c>
    </row>
    <row r="425" spans="2:10" s="4" customFormat="1" hidden="1" outlineLevel="1" x14ac:dyDescent="0.25">
      <c r="B425" s="114" t="s">
        <v>126</v>
      </c>
      <c r="C425" s="430">
        <v>1</v>
      </c>
      <c r="D425" s="431">
        <v>0.42169318198003164</v>
      </c>
      <c r="E425" s="432"/>
      <c r="F425" s="433"/>
      <c r="G425" s="431">
        <v>0.50144564242070333</v>
      </c>
      <c r="H425" s="433"/>
      <c r="I425" s="434">
        <v>5.8559200125336483E-2</v>
      </c>
      <c r="J425" s="434">
        <v>1.8301975473928585E-2</v>
      </c>
    </row>
    <row r="426" spans="2:10" s="4" customFormat="1" hidden="1" outlineLevel="1" x14ac:dyDescent="0.25">
      <c r="B426" s="114" t="s">
        <v>146</v>
      </c>
      <c r="C426" s="430">
        <v>1</v>
      </c>
      <c r="D426" s="431">
        <v>0.38546772494671278</v>
      </c>
      <c r="E426" s="432"/>
      <c r="F426" s="433"/>
      <c r="G426" s="431">
        <v>0.52575618090285559</v>
      </c>
      <c r="H426" s="433"/>
      <c r="I426" s="434">
        <v>7.2918480920272366E-2</v>
      </c>
      <c r="J426" s="434">
        <v>1.5857613230159322E-2</v>
      </c>
    </row>
    <row r="427" spans="2:10" s="4" customFormat="1" hidden="1" outlineLevel="1" x14ac:dyDescent="0.25">
      <c r="B427" s="114" t="s">
        <v>129</v>
      </c>
      <c r="C427" s="430">
        <v>1</v>
      </c>
      <c r="D427" s="431">
        <v>0.3850364793034835</v>
      </c>
      <c r="E427" s="432"/>
      <c r="F427" s="433"/>
      <c r="G427" s="431">
        <v>0.52915074686819807</v>
      </c>
      <c r="H427" s="433"/>
      <c r="I427" s="434">
        <v>7.3864750997225517E-2</v>
      </c>
      <c r="J427" s="434">
        <v>1.1948022831092885E-2</v>
      </c>
    </row>
    <row r="428" spans="2:10" s="4" customFormat="1" hidden="1" outlineLevel="1" x14ac:dyDescent="0.25">
      <c r="B428" s="114" t="s">
        <v>130</v>
      </c>
      <c r="C428" s="430">
        <v>1</v>
      </c>
      <c r="D428" s="431">
        <v>0.40592399694366044</v>
      </c>
      <c r="E428" s="432"/>
      <c r="F428" s="433"/>
      <c r="G428" s="431">
        <v>0.52739010432097799</v>
      </c>
      <c r="H428" s="433"/>
      <c r="I428" s="434">
        <v>5.4078498027413498E-2</v>
      </c>
      <c r="J428" s="434">
        <v>1.2607400707948042E-2</v>
      </c>
    </row>
    <row r="429" spans="2:10" s="4" customFormat="1" hidden="1" outlineLevel="1" x14ac:dyDescent="0.25">
      <c r="B429" s="114" t="s">
        <v>131</v>
      </c>
      <c r="C429" s="430">
        <v>1</v>
      </c>
      <c r="D429" s="431">
        <v>0.39201910335689044</v>
      </c>
      <c r="E429" s="432"/>
      <c r="F429" s="433"/>
      <c r="G429" s="431">
        <v>0.54516342756183744</v>
      </c>
      <c r="H429" s="433"/>
      <c r="I429" s="434">
        <v>4.9897857773851591E-2</v>
      </c>
      <c r="J429" s="434">
        <v>1.2919611307420495E-2</v>
      </c>
    </row>
    <row r="430" spans="2:10" s="4" customFormat="1" hidden="1" outlineLevel="1" x14ac:dyDescent="0.25">
      <c r="B430" s="114" t="s">
        <v>132</v>
      </c>
      <c r="C430" s="430">
        <v>1</v>
      </c>
      <c r="D430" s="431">
        <v>0.36341584347229111</v>
      </c>
      <c r="E430" s="432"/>
      <c r="F430" s="433"/>
      <c r="G430" s="431">
        <v>0.56450665547885126</v>
      </c>
      <c r="H430" s="433"/>
      <c r="I430" s="434">
        <v>5.7362981044280864E-2</v>
      </c>
      <c r="J430" s="434">
        <v>1.4714520004576834E-2</v>
      </c>
    </row>
    <row r="431" spans="2:10" s="4" customFormat="1" hidden="1" outlineLevel="1" x14ac:dyDescent="0.25">
      <c r="B431" s="114" t="s">
        <v>147</v>
      </c>
      <c r="C431" s="430">
        <v>1</v>
      </c>
      <c r="D431" s="431">
        <v>0.37787951607557174</v>
      </c>
      <c r="E431" s="432"/>
      <c r="F431" s="433"/>
      <c r="G431" s="431">
        <v>0.54287509667440059</v>
      </c>
      <c r="H431" s="433"/>
      <c r="I431" s="434">
        <v>6.3466744006187167E-2</v>
      </c>
      <c r="J431" s="434">
        <v>1.577864324384046E-2</v>
      </c>
    </row>
    <row r="432" spans="2:10" s="4" customFormat="1" hidden="1" outlineLevel="1" x14ac:dyDescent="0.25">
      <c r="B432" s="114" t="s">
        <v>121</v>
      </c>
      <c r="C432" s="430">
        <v>1</v>
      </c>
      <c r="D432" s="431">
        <v>0.41444446052117545</v>
      </c>
      <c r="E432" s="432"/>
      <c r="F432" s="433"/>
      <c r="G432" s="431">
        <v>0.50337129049527585</v>
      </c>
      <c r="H432" s="433"/>
      <c r="I432" s="434">
        <v>6.4105161112959941E-2</v>
      </c>
      <c r="J432" s="434">
        <v>1.8079087870588748E-2</v>
      </c>
    </row>
    <row r="433" spans="2:10" s="4" customFormat="1" hidden="1" outlineLevel="1" x14ac:dyDescent="0.25">
      <c r="B433" s="114" t="s">
        <v>122</v>
      </c>
      <c r="C433" s="430">
        <v>1</v>
      </c>
      <c r="D433" s="431">
        <v>0.43751412758945041</v>
      </c>
      <c r="E433" s="432"/>
      <c r="F433" s="433"/>
      <c r="G433" s="431">
        <v>0.48187658137856104</v>
      </c>
      <c r="H433" s="433"/>
      <c r="I433" s="434">
        <v>6.422493309902802E-2</v>
      </c>
      <c r="J433" s="434">
        <v>1.6384357932960485E-2</v>
      </c>
    </row>
    <row r="434" spans="2:10" s="4" customFormat="1" ht="15.75" collapsed="1" x14ac:dyDescent="0.25">
      <c r="B434" s="102">
        <v>1984</v>
      </c>
      <c r="C434" s="435">
        <v>1</v>
      </c>
      <c r="D434" s="436">
        <v>0.41089723284945728</v>
      </c>
      <c r="E434" s="437"/>
      <c r="F434" s="438"/>
      <c r="G434" s="436">
        <v>0.51074429965008483</v>
      </c>
      <c r="H434" s="438"/>
      <c r="I434" s="439">
        <v>6.2499690669095123E-2</v>
      </c>
      <c r="J434" s="439">
        <v>1.5858776831362689E-2</v>
      </c>
    </row>
    <row r="435" spans="2:10" s="4" customFormat="1" hidden="1" outlineLevel="1" x14ac:dyDescent="0.25">
      <c r="B435" s="114" t="s">
        <v>123</v>
      </c>
      <c r="C435" s="430">
        <v>1</v>
      </c>
      <c r="D435" s="431">
        <v>0.44022088821953065</v>
      </c>
      <c r="E435" s="432"/>
      <c r="F435" s="433"/>
      <c r="G435" s="431">
        <v>0.47467633936462816</v>
      </c>
      <c r="H435" s="433"/>
      <c r="I435" s="434">
        <v>6.8493731837176247E-2</v>
      </c>
      <c r="J435" s="434">
        <v>1.6609040578664913E-2</v>
      </c>
    </row>
    <row r="436" spans="2:10" s="4" customFormat="1" hidden="1" outlineLevel="1" x14ac:dyDescent="0.25">
      <c r="B436" s="114" t="s">
        <v>124</v>
      </c>
      <c r="C436" s="430">
        <v>1</v>
      </c>
      <c r="D436" s="431">
        <v>0.4315424878037466</v>
      </c>
      <c r="E436" s="432"/>
      <c r="F436" s="433"/>
      <c r="G436" s="431">
        <v>0.47294403253365086</v>
      </c>
      <c r="H436" s="433"/>
      <c r="I436" s="434">
        <v>7.7916856729780506E-2</v>
      </c>
      <c r="J436" s="434">
        <v>1.7596622932822031E-2</v>
      </c>
    </row>
    <row r="437" spans="2:10" s="4" customFormat="1" hidden="1" outlineLevel="1" x14ac:dyDescent="0.25">
      <c r="B437" s="114" t="s">
        <v>125</v>
      </c>
      <c r="C437" s="430">
        <v>1</v>
      </c>
      <c r="D437" s="431">
        <v>0.41577068189334576</v>
      </c>
      <c r="E437" s="432"/>
      <c r="F437" s="433"/>
      <c r="G437" s="431">
        <v>0.49099290636537279</v>
      </c>
      <c r="H437" s="433"/>
      <c r="I437" s="434">
        <v>7.4864505504147513E-2</v>
      </c>
      <c r="J437" s="434">
        <v>1.8371906237133927E-2</v>
      </c>
    </row>
    <row r="438" spans="2:10" s="4" customFormat="1" hidden="1" outlineLevel="1" x14ac:dyDescent="0.25">
      <c r="B438" s="114" t="s">
        <v>126</v>
      </c>
      <c r="C438" s="430">
        <v>1</v>
      </c>
      <c r="D438" s="431">
        <v>0.4007690409956699</v>
      </c>
      <c r="E438" s="432"/>
      <c r="F438" s="433"/>
      <c r="G438" s="431">
        <v>0.5108678083182332</v>
      </c>
      <c r="H438" s="433"/>
      <c r="I438" s="434">
        <v>7.2233706794613314E-2</v>
      </c>
      <c r="J438" s="434">
        <v>1.612944389148355E-2</v>
      </c>
    </row>
    <row r="439" spans="2:10" s="4" customFormat="1" hidden="1" outlineLevel="1" x14ac:dyDescent="0.25">
      <c r="B439" s="114" t="s">
        <v>146</v>
      </c>
      <c r="C439" s="430">
        <v>1</v>
      </c>
      <c r="D439" s="431">
        <v>0.35520530476919154</v>
      </c>
      <c r="E439" s="432"/>
      <c r="F439" s="433"/>
      <c r="G439" s="431">
        <v>0.54516704922213721</v>
      </c>
      <c r="H439" s="433"/>
      <c r="I439" s="434">
        <v>8.9936240754909455E-2</v>
      </c>
      <c r="J439" s="434">
        <v>9.6914052537617947E-3</v>
      </c>
    </row>
    <row r="440" spans="2:10" s="4" customFormat="1" hidden="1" outlineLevel="1" x14ac:dyDescent="0.25">
      <c r="B440" s="114" t="s">
        <v>129</v>
      </c>
      <c r="C440" s="430">
        <v>1</v>
      </c>
      <c r="D440" s="431">
        <v>0.35319848033679024</v>
      </c>
      <c r="E440" s="432"/>
      <c r="F440" s="433"/>
      <c r="G440" s="431">
        <v>0.55292124448095292</v>
      </c>
      <c r="H440" s="433"/>
      <c r="I440" s="434">
        <v>8.6220351165417389E-2</v>
      </c>
      <c r="J440" s="434">
        <v>7.6599240168395109E-3</v>
      </c>
    </row>
    <row r="441" spans="2:10" s="4" customFormat="1" hidden="1" outlineLevel="1" x14ac:dyDescent="0.25">
      <c r="B441" s="114" t="s">
        <v>130</v>
      </c>
      <c r="C441" s="430">
        <v>1</v>
      </c>
      <c r="D441" s="431">
        <v>0.39250972378916144</v>
      </c>
      <c r="E441" s="432"/>
      <c r="F441" s="433"/>
      <c r="G441" s="431">
        <v>0.54127383610385715</v>
      </c>
      <c r="H441" s="433"/>
      <c r="I441" s="434">
        <v>4.7597257615324531E-2</v>
      </c>
      <c r="J441" s="434">
        <v>1.8619182491656869E-2</v>
      </c>
    </row>
    <row r="442" spans="2:10" s="4" customFormat="1" hidden="1" outlineLevel="1" x14ac:dyDescent="0.25">
      <c r="B442" s="114" t="s">
        <v>131</v>
      </c>
      <c r="C442" s="430">
        <v>1</v>
      </c>
      <c r="D442" s="431">
        <v>0.34848333808031901</v>
      </c>
      <c r="E442" s="432"/>
      <c r="F442" s="433"/>
      <c r="G442" s="431">
        <v>0.58669894616918261</v>
      </c>
      <c r="H442" s="433"/>
      <c r="I442" s="434">
        <v>5.085445741953859E-2</v>
      </c>
      <c r="J442" s="434">
        <v>1.396325833095984E-2</v>
      </c>
    </row>
    <row r="443" spans="2:10" s="4" customFormat="1" hidden="1" outlineLevel="1" x14ac:dyDescent="0.25">
      <c r="B443" s="114" t="s">
        <v>132</v>
      </c>
      <c r="C443" s="430">
        <v>1</v>
      </c>
      <c r="D443" s="431">
        <v>0.37282675153244393</v>
      </c>
      <c r="E443" s="432"/>
      <c r="F443" s="433"/>
      <c r="G443" s="431">
        <v>0.5470472039757317</v>
      </c>
      <c r="H443" s="433"/>
      <c r="I443" s="434">
        <v>6.8234906799191059E-2</v>
      </c>
      <c r="J443" s="434">
        <v>1.1891137692633296E-2</v>
      </c>
    </row>
    <row r="444" spans="2:10" s="4" customFormat="1" hidden="1" outlineLevel="1" x14ac:dyDescent="0.25">
      <c r="B444" s="114" t="s">
        <v>147</v>
      </c>
      <c r="C444" s="430">
        <v>1</v>
      </c>
      <c r="D444" s="431">
        <v>0.37964884725416503</v>
      </c>
      <c r="E444" s="432"/>
      <c r="F444" s="433"/>
      <c r="G444" s="431">
        <v>0.53884557132439559</v>
      </c>
      <c r="H444" s="433"/>
      <c r="I444" s="434">
        <v>6.9685629342329858E-2</v>
      </c>
      <c r="J444" s="434">
        <v>1.1819952079109537E-2</v>
      </c>
    </row>
    <row r="445" spans="2:10" s="4" customFormat="1" hidden="1" outlineLevel="1" x14ac:dyDescent="0.25">
      <c r="B445" s="114" t="s">
        <v>121</v>
      </c>
      <c r="C445" s="430">
        <v>1</v>
      </c>
      <c r="D445" s="431">
        <v>0.41496944249361206</v>
      </c>
      <c r="E445" s="432"/>
      <c r="F445" s="433"/>
      <c r="G445" s="431">
        <v>0.50097873675716864</v>
      </c>
      <c r="H445" s="433"/>
      <c r="I445" s="434">
        <v>6.8802952647072008E-2</v>
      </c>
      <c r="J445" s="434">
        <v>1.5248868102147244E-2</v>
      </c>
    </row>
    <row r="446" spans="2:10" s="4" customFormat="1" hidden="1" outlineLevel="1" x14ac:dyDescent="0.25">
      <c r="B446" s="114" t="s">
        <v>122</v>
      </c>
      <c r="C446" s="430">
        <v>1</v>
      </c>
      <c r="D446" s="431">
        <v>0.45476029223165265</v>
      </c>
      <c r="E446" s="432"/>
      <c r="F446" s="433"/>
      <c r="G446" s="431">
        <v>0.46295949392625041</v>
      </c>
      <c r="H446" s="433"/>
      <c r="I446" s="434">
        <v>6.4318342291453515E-2</v>
      </c>
      <c r="J446" s="434">
        <v>1.79618715506434E-2</v>
      </c>
    </row>
    <row r="447" spans="2:10" s="4" customFormat="1" ht="15.75" collapsed="1" x14ac:dyDescent="0.25">
      <c r="B447" s="102">
        <v>1983</v>
      </c>
      <c r="C447" s="435">
        <v>1</v>
      </c>
      <c r="D447" s="436">
        <v>0.39912052495553085</v>
      </c>
      <c r="E447" s="437"/>
      <c r="F447" s="438"/>
      <c r="G447" s="436">
        <v>0.51685627695459124</v>
      </c>
      <c r="H447" s="438"/>
      <c r="I447" s="439">
        <v>6.9072647236943202E-2</v>
      </c>
      <c r="J447" s="439">
        <v>1.4950550852934634E-2</v>
      </c>
    </row>
    <row r="448" spans="2:10" s="4" customFormat="1" hidden="1" outlineLevel="1" x14ac:dyDescent="0.25">
      <c r="B448" s="114" t="s">
        <v>123</v>
      </c>
      <c r="C448" s="430">
        <v>1</v>
      </c>
      <c r="D448" s="431">
        <v>0.3996626675214458</v>
      </c>
      <c r="E448" s="432"/>
      <c r="F448" s="433"/>
      <c r="G448" s="431">
        <v>0.50962389718228163</v>
      </c>
      <c r="H448" s="433"/>
      <c r="I448" s="434">
        <v>6.8840247885948044E-2</v>
      </c>
      <c r="J448" s="434">
        <v>2.1873187410324509E-2</v>
      </c>
    </row>
    <row r="449" spans="2:10" s="4" customFormat="1" hidden="1" outlineLevel="1" x14ac:dyDescent="0.25">
      <c r="B449" s="114" t="s">
        <v>124</v>
      </c>
      <c r="C449" s="430">
        <v>1</v>
      </c>
      <c r="D449" s="431">
        <v>0.37911583031293072</v>
      </c>
      <c r="E449" s="432"/>
      <c r="F449" s="433"/>
      <c r="G449" s="431">
        <v>0.52324433780863411</v>
      </c>
      <c r="H449" s="433"/>
      <c r="I449" s="434">
        <v>7.4046658839144422E-2</v>
      </c>
      <c r="J449" s="434">
        <v>2.359317303929076E-2</v>
      </c>
    </row>
    <row r="450" spans="2:10" s="4" customFormat="1" hidden="1" outlineLevel="1" x14ac:dyDescent="0.25">
      <c r="B450" s="114" t="s">
        <v>125</v>
      </c>
      <c r="C450" s="430">
        <v>1</v>
      </c>
      <c r="D450" s="431">
        <v>0.38543178649957605</v>
      </c>
      <c r="E450" s="432"/>
      <c r="F450" s="433"/>
      <c r="G450" s="431">
        <v>0.52368394579135713</v>
      </c>
      <c r="H450" s="433"/>
      <c r="I450" s="434">
        <v>7.2697354238822703E-2</v>
      </c>
      <c r="J450" s="434">
        <v>1.8186913470244169E-2</v>
      </c>
    </row>
    <row r="451" spans="2:10" s="4" customFormat="1" hidden="1" outlineLevel="1" x14ac:dyDescent="0.25">
      <c r="B451" s="114" t="s">
        <v>126</v>
      </c>
      <c r="C451" s="430">
        <v>1</v>
      </c>
      <c r="D451" s="431">
        <v>0.3731220805453857</v>
      </c>
      <c r="E451" s="432"/>
      <c r="F451" s="433"/>
      <c r="G451" s="431">
        <v>0.52613306400706983</v>
      </c>
      <c r="H451" s="433"/>
      <c r="I451" s="434">
        <v>8.3401716954929928E-2</v>
      </c>
      <c r="J451" s="434">
        <v>1.7343138492614568E-2</v>
      </c>
    </row>
    <row r="452" spans="2:10" s="4" customFormat="1" hidden="1" outlineLevel="1" x14ac:dyDescent="0.25">
      <c r="B452" s="114" t="s">
        <v>146</v>
      </c>
      <c r="C452" s="430">
        <v>1</v>
      </c>
      <c r="D452" s="431">
        <v>0.33087324471462626</v>
      </c>
      <c r="E452" s="432"/>
      <c r="F452" s="433"/>
      <c r="G452" s="431">
        <v>0.57156984188118709</v>
      </c>
      <c r="H452" s="433"/>
      <c r="I452" s="434">
        <v>8.8001082577784259E-2</v>
      </c>
      <c r="J452" s="434">
        <v>9.5558308264024061E-3</v>
      </c>
    </row>
    <row r="453" spans="2:10" s="4" customFormat="1" hidden="1" outlineLevel="1" x14ac:dyDescent="0.25">
      <c r="B453" s="114" t="s">
        <v>129</v>
      </c>
      <c r="C453" s="430">
        <v>1</v>
      </c>
      <c r="D453" s="431">
        <v>0.35666239408341749</v>
      </c>
      <c r="E453" s="432"/>
      <c r="F453" s="433"/>
      <c r="G453" s="431">
        <v>0.54957519935570953</v>
      </c>
      <c r="H453" s="433"/>
      <c r="I453" s="434">
        <v>8.5391168230129655E-2</v>
      </c>
      <c r="J453" s="434">
        <v>8.371238330743316E-3</v>
      </c>
    </row>
    <row r="454" spans="2:10" s="4" customFormat="1" hidden="1" outlineLevel="1" x14ac:dyDescent="0.25">
      <c r="B454" s="114" t="s">
        <v>130</v>
      </c>
      <c r="C454" s="430">
        <v>1</v>
      </c>
      <c r="D454" s="431">
        <v>0.3717044692784835</v>
      </c>
      <c r="E454" s="432"/>
      <c r="F454" s="433"/>
      <c r="G454" s="431">
        <v>0.54958463796892632</v>
      </c>
      <c r="H454" s="433"/>
      <c r="I454" s="434">
        <v>6.5397245627879741E-2</v>
      </c>
      <c r="J454" s="434">
        <v>1.3313647124710434E-2</v>
      </c>
    </row>
    <row r="455" spans="2:10" s="4" customFormat="1" hidden="1" outlineLevel="1" x14ac:dyDescent="0.25">
      <c r="B455" s="114" t="s">
        <v>131</v>
      </c>
      <c r="C455" s="430">
        <v>1</v>
      </c>
      <c r="D455" s="431">
        <v>0.33516337617786579</v>
      </c>
      <c r="E455" s="432"/>
      <c r="F455" s="433"/>
      <c r="G455" s="431">
        <v>0.59093159945744611</v>
      </c>
      <c r="H455" s="433"/>
      <c r="I455" s="434">
        <v>5.8862789846491702E-2</v>
      </c>
      <c r="J455" s="434">
        <v>1.5042234518196368E-2</v>
      </c>
    </row>
    <row r="456" spans="2:10" s="4" customFormat="1" hidden="1" outlineLevel="1" x14ac:dyDescent="0.25">
      <c r="B456" s="114" t="s">
        <v>132</v>
      </c>
      <c r="C456" s="430">
        <v>1</v>
      </c>
      <c r="D456" s="431">
        <v>0.38778874056877538</v>
      </c>
      <c r="E456" s="432"/>
      <c r="F456" s="433"/>
      <c r="G456" s="431">
        <v>0.51627007158057647</v>
      </c>
      <c r="H456" s="433"/>
      <c r="I456" s="434">
        <v>8.6647320564906177E-2</v>
      </c>
      <c r="J456" s="434">
        <v>9.2938672857419222E-3</v>
      </c>
    </row>
    <row r="457" spans="2:10" s="4" customFormat="1" hidden="1" outlineLevel="1" x14ac:dyDescent="0.25">
      <c r="B457" s="114" t="s">
        <v>147</v>
      </c>
      <c r="C457" s="430">
        <v>1</v>
      </c>
      <c r="D457" s="431">
        <v>0.35849467408052521</v>
      </c>
      <c r="E457" s="432"/>
      <c r="F457" s="433"/>
      <c r="G457" s="431">
        <v>0.54470087760434116</v>
      </c>
      <c r="H457" s="433"/>
      <c r="I457" s="434">
        <v>8.4494540095129633E-2</v>
      </c>
      <c r="J457" s="434">
        <v>1.230990822000402E-2</v>
      </c>
    </row>
    <row r="458" spans="2:10" s="4" customFormat="1" hidden="1" outlineLevel="1" x14ac:dyDescent="0.25">
      <c r="B458" s="114" t="s">
        <v>121</v>
      </c>
      <c r="C458" s="430">
        <v>1</v>
      </c>
      <c r="D458" s="431">
        <v>0.38094245371521124</v>
      </c>
      <c r="E458" s="432"/>
      <c r="F458" s="433"/>
      <c r="G458" s="431">
        <v>0.52959099401043963</v>
      </c>
      <c r="H458" s="433"/>
      <c r="I458" s="434">
        <v>7.3879262650641056E-2</v>
      </c>
      <c r="J458" s="434">
        <v>1.5587289623708075E-2</v>
      </c>
    </row>
    <row r="459" spans="2:10" s="4" customFormat="1" hidden="1" outlineLevel="1" x14ac:dyDescent="0.25">
      <c r="B459" s="114" t="s">
        <v>122</v>
      </c>
      <c r="C459" s="430">
        <v>1</v>
      </c>
      <c r="D459" s="431">
        <v>0.40557850922327859</v>
      </c>
      <c r="E459" s="432"/>
      <c r="F459" s="433"/>
      <c r="G459" s="431">
        <v>0.49084583838911333</v>
      </c>
      <c r="H459" s="433"/>
      <c r="I459" s="434">
        <v>8.1104950312562402E-2</v>
      </c>
      <c r="J459" s="434">
        <v>2.2470702075045694E-2</v>
      </c>
    </row>
    <row r="460" spans="2:10" s="4" customFormat="1" ht="15.75" collapsed="1" x14ac:dyDescent="0.25">
      <c r="B460" s="102">
        <v>1982</v>
      </c>
      <c r="C460" s="435">
        <v>1</v>
      </c>
      <c r="D460" s="436">
        <v>0.3733134080463078</v>
      </c>
      <c r="E460" s="437"/>
      <c r="F460" s="438"/>
      <c r="G460" s="436">
        <v>0.53446499096921307</v>
      </c>
      <c r="H460" s="438"/>
      <c r="I460" s="439">
        <v>7.6304667779413096E-2</v>
      </c>
      <c r="J460" s="439">
        <v>1.591693320506601E-2</v>
      </c>
    </row>
    <row r="461" spans="2:10" s="4" customFormat="1" hidden="1" outlineLevel="1" x14ac:dyDescent="0.25">
      <c r="B461" s="114" t="s">
        <v>123</v>
      </c>
      <c r="C461" s="430">
        <v>1</v>
      </c>
      <c r="D461" s="431">
        <v>0.42543681078318418</v>
      </c>
      <c r="E461" s="432"/>
      <c r="F461" s="433"/>
      <c r="G461" s="431">
        <v>0.48191685652162614</v>
      </c>
      <c r="H461" s="433"/>
      <c r="I461" s="434">
        <v>6.889352818371608E-2</v>
      </c>
      <c r="J461" s="434">
        <v>2.3752804511473592E-2</v>
      </c>
    </row>
    <row r="462" spans="2:10" s="4" customFormat="1" hidden="1" outlineLevel="1" x14ac:dyDescent="0.25">
      <c r="B462" s="114" t="s">
        <v>124</v>
      </c>
      <c r="C462" s="430">
        <v>1</v>
      </c>
      <c r="D462" s="431">
        <v>0.40463346771903924</v>
      </c>
      <c r="E462" s="432"/>
      <c r="F462" s="433"/>
      <c r="G462" s="431">
        <v>0.49236272784055418</v>
      </c>
      <c r="H462" s="433"/>
      <c r="I462" s="434">
        <v>8.2845948554880477E-2</v>
      </c>
      <c r="J462" s="434">
        <v>2.0157855885526092E-2</v>
      </c>
    </row>
    <row r="463" spans="2:10" s="4" customFormat="1" hidden="1" outlineLevel="1" x14ac:dyDescent="0.25">
      <c r="B463" s="114" t="s">
        <v>125</v>
      </c>
      <c r="C463" s="430">
        <v>1</v>
      </c>
      <c r="D463" s="431">
        <v>0.38531333279855967</v>
      </c>
      <c r="E463" s="432"/>
      <c r="F463" s="433"/>
      <c r="G463" s="431">
        <v>0.51037015249962125</v>
      </c>
      <c r="H463" s="433"/>
      <c r="I463" s="434">
        <v>8.0189309874595577E-2</v>
      </c>
      <c r="J463" s="434">
        <v>2.4127204827223546E-2</v>
      </c>
    </row>
    <row r="464" spans="2:10" s="4" customFormat="1" hidden="1" outlineLevel="1" x14ac:dyDescent="0.25">
      <c r="B464" s="114" t="s">
        <v>126</v>
      </c>
      <c r="C464" s="430">
        <v>1</v>
      </c>
      <c r="D464" s="431">
        <v>0.40992925167688393</v>
      </c>
      <c r="E464" s="432"/>
      <c r="F464" s="433"/>
      <c r="G464" s="431">
        <v>0.48106236171719913</v>
      </c>
      <c r="H464" s="433"/>
      <c r="I464" s="434">
        <v>8.1347453847431986E-2</v>
      </c>
      <c r="J464" s="434">
        <v>2.7660932758484989E-2</v>
      </c>
    </row>
    <row r="465" spans="2:10" s="4" customFormat="1" hidden="1" outlineLevel="1" x14ac:dyDescent="0.25">
      <c r="B465" s="114" t="s">
        <v>146</v>
      </c>
      <c r="C465" s="430">
        <v>1</v>
      </c>
      <c r="D465" s="431">
        <v>0.31026270744957951</v>
      </c>
      <c r="E465" s="432"/>
      <c r="F465" s="433"/>
      <c r="G465" s="431">
        <v>0.5617697402694054</v>
      </c>
      <c r="H465" s="433"/>
      <c r="I465" s="434">
        <v>0.10578998288308403</v>
      </c>
      <c r="J465" s="434">
        <v>2.2177569397931085E-2</v>
      </c>
    </row>
    <row r="466" spans="2:10" s="4" customFormat="1" hidden="1" outlineLevel="1" x14ac:dyDescent="0.25">
      <c r="B466" s="114" t="s">
        <v>129</v>
      </c>
      <c r="C466" s="430">
        <v>1</v>
      </c>
      <c r="D466" s="431">
        <v>0.29577298116065509</v>
      </c>
      <c r="E466" s="432"/>
      <c r="F466" s="433"/>
      <c r="G466" s="431">
        <v>0.58791299820126863</v>
      </c>
      <c r="H466" s="433"/>
      <c r="I466" s="434">
        <v>9.3179021111426674E-2</v>
      </c>
      <c r="J466" s="434">
        <v>2.3134999526649627E-2</v>
      </c>
    </row>
    <row r="467" spans="2:10" s="4" customFormat="1" hidden="1" outlineLevel="1" x14ac:dyDescent="0.25">
      <c r="B467" s="114" t="s">
        <v>130</v>
      </c>
      <c r="C467" s="430">
        <v>1</v>
      </c>
      <c r="D467" s="431">
        <v>0.35539350334048098</v>
      </c>
      <c r="E467" s="432"/>
      <c r="F467" s="433"/>
      <c r="G467" s="431">
        <v>0.53704655407680446</v>
      </c>
      <c r="H467" s="433"/>
      <c r="I467" s="434">
        <v>7.9870279466231903E-2</v>
      </c>
      <c r="J467" s="434">
        <v>2.768966311648266E-2</v>
      </c>
    </row>
    <row r="468" spans="2:10" s="4" customFormat="1" hidden="1" outlineLevel="1" x14ac:dyDescent="0.25">
      <c r="B468" s="114" t="s">
        <v>131</v>
      </c>
      <c r="C468" s="430">
        <v>1</v>
      </c>
      <c r="D468" s="431">
        <v>0.32576993677340405</v>
      </c>
      <c r="E468" s="432"/>
      <c r="F468" s="433"/>
      <c r="G468" s="431">
        <v>0.58277730835348618</v>
      </c>
      <c r="H468" s="433"/>
      <c r="I468" s="434">
        <v>5.7756184260365377E-2</v>
      </c>
      <c r="J468" s="434">
        <v>3.3696570612744385E-2</v>
      </c>
    </row>
    <row r="469" spans="2:10" s="4" customFormat="1" hidden="1" outlineLevel="1" x14ac:dyDescent="0.25">
      <c r="B469" s="114" t="s">
        <v>132</v>
      </c>
      <c r="C469" s="430">
        <v>1</v>
      </c>
      <c r="D469" s="431">
        <v>0.31188741110593449</v>
      </c>
      <c r="E469" s="432"/>
      <c r="F469" s="433"/>
      <c r="G469" s="431">
        <v>0.57051310226004093</v>
      </c>
      <c r="H469" s="433"/>
      <c r="I469" s="434">
        <v>9.0129132640054857E-2</v>
      </c>
      <c r="J469" s="434">
        <v>2.7470353993969708E-2</v>
      </c>
    </row>
    <row r="470" spans="2:10" s="4" customFormat="1" hidden="1" outlineLevel="1" x14ac:dyDescent="0.25">
      <c r="B470" s="114" t="s">
        <v>147</v>
      </c>
      <c r="C470" s="430">
        <v>1</v>
      </c>
      <c r="D470" s="431">
        <v>0.31110823930408937</v>
      </c>
      <c r="E470" s="432"/>
      <c r="F470" s="433"/>
      <c r="G470" s="431">
        <v>0.55468503905208832</v>
      </c>
      <c r="H470" s="433"/>
      <c r="I470" s="434">
        <v>0.11077546866544435</v>
      </c>
      <c r="J470" s="434">
        <v>2.3431252978377986E-2</v>
      </c>
    </row>
    <row r="471" spans="2:10" s="4" customFormat="1" hidden="1" outlineLevel="1" x14ac:dyDescent="0.25">
      <c r="B471" s="114" t="s">
        <v>121</v>
      </c>
      <c r="C471" s="430">
        <v>1</v>
      </c>
      <c r="D471" s="431">
        <v>0.36230735828502214</v>
      </c>
      <c r="E471" s="432"/>
      <c r="F471" s="433"/>
      <c r="G471" s="431">
        <v>0.52577570905101811</v>
      </c>
      <c r="H471" s="433"/>
      <c r="I471" s="434">
        <v>8.6137414582492175E-2</v>
      </c>
      <c r="J471" s="434">
        <v>2.5779518081467542E-2</v>
      </c>
    </row>
    <row r="472" spans="2:10" s="4" customFormat="1" hidden="1" outlineLevel="1" x14ac:dyDescent="0.25">
      <c r="B472" s="114" t="s">
        <v>122</v>
      </c>
      <c r="C472" s="430">
        <v>1</v>
      </c>
      <c r="D472" s="431">
        <v>0.3685284346889553</v>
      </c>
      <c r="E472" s="432"/>
      <c r="F472" s="433"/>
      <c r="G472" s="431">
        <v>0.51626898047722347</v>
      </c>
      <c r="H472" s="433"/>
      <c r="I472" s="434">
        <v>8.2012347739028865E-2</v>
      </c>
      <c r="J472" s="434">
        <v>3.3190237094792407E-2</v>
      </c>
    </row>
    <row r="473" spans="2:10" s="4" customFormat="1" ht="15.75" collapsed="1" x14ac:dyDescent="0.25">
      <c r="B473" s="102">
        <v>1981</v>
      </c>
      <c r="C473" s="435">
        <v>1</v>
      </c>
      <c r="D473" s="436">
        <v>0.35711352302728072</v>
      </c>
      <c r="E473" s="437"/>
      <c r="F473" s="438"/>
      <c r="G473" s="436">
        <v>0.53254473452625406</v>
      </c>
      <c r="H473" s="438"/>
      <c r="I473" s="439">
        <v>8.3924904664124375E-2</v>
      </c>
      <c r="J473" s="439">
        <v>2.6416837782340861E-2</v>
      </c>
    </row>
    <row r="474" spans="2:10" s="4" customFormat="1" hidden="1" outlineLevel="1" x14ac:dyDescent="0.25">
      <c r="B474" s="114" t="s">
        <v>123</v>
      </c>
      <c r="C474" s="430">
        <v>1</v>
      </c>
      <c r="D474" s="431">
        <v>0.37006818466761182</v>
      </c>
      <c r="E474" s="432"/>
      <c r="F474" s="433"/>
      <c r="G474" s="431">
        <v>0.5022037053110745</v>
      </c>
      <c r="H474" s="433"/>
      <c r="I474" s="434">
        <v>9.7570619834312228E-2</v>
      </c>
      <c r="J474" s="434">
        <v>3.0157490187001514E-2</v>
      </c>
    </row>
    <row r="475" spans="2:10" s="4" customFormat="1" hidden="1" outlineLevel="1" x14ac:dyDescent="0.25">
      <c r="B475" s="114" t="s">
        <v>124</v>
      </c>
      <c r="C475" s="430">
        <v>1</v>
      </c>
      <c r="D475" s="431">
        <v>0.35269763118027819</v>
      </c>
      <c r="E475" s="432"/>
      <c r="F475" s="433"/>
      <c r="G475" s="431">
        <v>0.51944463572510668</v>
      </c>
      <c r="H475" s="433"/>
      <c r="I475" s="434">
        <v>9.6112794380939268E-2</v>
      </c>
      <c r="J475" s="434">
        <v>3.1744938713675799E-2</v>
      </c>
    </row>
    <row r="476" spans="2:10" s="4" customFormat="1" hidden="1" outlineLevel="1" x14ac:dyDescent="0.25">
      <c r="B476" s="114" t="s">
        <v>125</v>
      </c>
      <c r="C476" s="430">
        <v>1</v>
      </c>
      <c r="D476" s="431">
        <v>0.35998590764592142</v>
      </c>
      <c r="E476" s="432"/>
      <c r="F476" s="433"/>
      <c r="G476" s="431">
        <v>0.52461246026283881</v>
      </c>
      <c r="H476" s="433"/>
      <c r="I476" s="434">
        <v>8.7962507783567664E-2</v>
      </c>
      <c r="J476" s="434">
        <v>2.743912430767214E-2</v>
      </c>
    </row>
    <row r="477" spans="2:10" s="4" customFormat="1" hidden="1" outlineLevel="1" x14ac:dyDescent="0.25">
      <c r="B477" s="114" t="s">
        <v>126</v>
      </c>
      <c r="C477" s="430">
        <v>1</v>
      </c>
      <c r="D477" s="431">
        <v>0.35095218381287518</v>
      </c>
      <c r="E477" s="432"/>
      <c r="F477" s="433"/>
      <c r="G477" s="431">
        <v>0.5131753260194577</v>
      </c>
      <c r="H477" s="433"/>
      <c r="I477" s="434">
        <v>9.8230180086938526E-2</v>
      </c>
      <c r="J477" s="434">
        <v>3.764231008072863E-2</v>
      </c>
    </row>
    <row r="478" spans="2:10" s="4" customFormat="1" hidden="1" outlineLevel="1" x14ac:dyDescent="0.25">
      <c r="B478" s="114" t="s">
        <v>146</v>
      </c>
      <c r="C478" s="430">
        <v>1</v>
      </c>
      <c r="D478" s="431">
        <v>0.27558107738583537</v>
      </c>
      <c r="E478" s="432"/>
      <c r="F478" s="433"/>
      <c r="G478" s="431">
        <v>0.57447361225047855</v>
      </c>
      <c r="H478" s="433"/>
      <c r="I478" s="434">
        <v>0.11791085589280831</v>
      </c>
      <c r="J478" s="434">
        <v>3.2034454470877771E-2</v>
      </c>
    </row>
    <row r="479" spans="2:10" s="4" customFormat="1" hidden="1" outlineLevel="1" x14ac:dyDescent="0.25">
      <c r="B479" s="114" t="s">
        <v>129</v>
      </c>
      <c r="C479" s="430">
        <v>1</v>
      </c>
      <c r="D479" s="431">
        <v>0.27436637703689309</v>
      </c>
      <c r="E479" s="432"/>
      <c r="F479" s="433"/>
      <c r="G479" s="431">
        <v>0.55452072287149878</v>
      </c>
      <c r="H479" s="433"/>
      <c r="I479" s="434">
        <v>0.12582239125003469</v>
      </c>
      <c r="J479" s="434">
        <v>4.5290508841573436E-2</v>
      </c>
    </row>
    <row r="480" spans="2:10" s="4" customFormat="1" hidden="1" outlineLevel="1" x14ac:dyDescent="0.25">
      <c r="B480" s="114" t="s">
        <v>130</v>
      </c>
      <c r="C480" s="430">
        <v>1</v>
      </c>
      <c r="D480" s="431">
        <v>0.30791794553012936</v>
      </c>
      <c r="E480" s="432"/>
      <c r="F480" s="433"/>
      <c r="G480" s="431">
        <v>0.5528089669373325</v>
      </c>
      <c r="H480" s="433"/>
      <c r="I480" s="434">
        <v>0.10292746415944676</v>
      </c>
      <c r="J480" s="434">
        <v>3.6345623373091419E-2</v>
      </c>
    </row>
    <row r="481" spans="2:10" s="4" customFormat="1" hidden="1" outlineLevel="1" x14ac:dyDescent="0.25">
      <c r="B481" s="114" t="s">
        <v>131</v>
      </c>
      <c r="C481" s="430">
        <v>1</v>
      </c>
      <c r="D481" s="431">
        <v>0.30646851315008206</v>
      </c>
      <c r="E481" s="432"/>
      <c r="F481" s="433"/>
      <c r="G481" s="431">
        <v>0.56192588453075343</v>
      </c>
      <c r="H481" s="433"/>
      <c r="I481" s="434">
        <v>9.0007334707135622E-2</v>
      </c>
      <c r="J481" s="434">
        <v>4.1598267612028922E-2</v>
      </c>
    </row>
    <row r="482" spans="2:10" s="4" customFormat="1" hidden="1" outlineLevel="1" x14ac:dyDescent="0.25">
      <c r="B482" s="114" t="s">
        <v>132</v>
      </c>
      <c r="C482" s="430">
        <v>1</v>
      </c>
      <c r="D482" s="431">
        <v>0.27012069414143031</v>
      </c>
      <c r="E482" s="432"/>
      <c r="F482" s="433"/>
      <c r="G482" s="431">
        <v>0.5833049778827486</v>
      </c>
      <c r="H482" s="433"/>
      <c r="I482" s="434">
        <v>0.11062628850503392</v>
      </c>
      <c r="J482" s="434">
        <v>3.5948039470787216E-2</v>
      </c>
    </row>
    <row r="483" spans="2:10" s="4" customFormat="1" hidden="1" outlineLevel="1" x14ac:dyDescent="0.25">
      <c r="B483" s="114" t="s">
        <v>147</v>
      </c>
      <c r="C483" s="430">
        <v>1</v>
      </c>
      <c r="D483" s="431">
        <v>0.29186360567184333</v>
      </c>
      <c r="E483" s="432"/>
      <c r="F483" s="433"/>
      <c r="G483" s="431">
        <v>0.56017330632455553</v>
      </c>
      <c r="H483" s="433"/>
      <c r="I483" s="434">
        <v>0.12359891964888589</v>
      </c>
      <c r="J483" s="434">
        <v>2.4364168354715283E-2</v>
      </c>
    </row>
    <row r="484" spans="2:10" s="4" customFormat="1" hidden="1" outlineLevel="1" x14ac:dyDescent="0.25">
      <c r="B484" s="114" t="s">
        <v>121</v>
      </c>
      <c r="C484" s="430">
        <v>1</v>
      </c>
      <c r="D484" s="431">
        <v>0.34717434288849552</v>
      </c>
      <c r="E484" s="432"/>
      <c r="F484" s="433"/>
      <c r="G484" s="431">
        <v>0.51870140894644756</v>
      </c>
      <c r="H484" s="433"/>
      <c r="I484" s="434">
        <v>0.10720829839436008</v>
      </c>
      <c r="J484" s="434">
        <v>2.6915949770696813E-2</v>
      </c>
    </row>
    <row r="485" spans="2:10" s="4" customFormat="1" hidden="1" outlineLevel="1" x14ac:dyDescent="0.25">
      <c r="B485" s="114" t="s">
        <v>122</v>
      </c>
      <c r="C485" s="430">
        <v>1</v>
      </c>
      <c r="D485" s="431">
        <v>0.34008722426738414</v>
      </c>
      <c r="E485" s="432"/>
      <c r="F485" s="433"/>
      <c r="G485" s="431">
        <v>0.54312161860266339</v>
      </c>
      <c r="H485" s="433"/>
      <c r="I485" s="434">
        <v>8.8350995114275452E-2</v>
      </c>
      <c r="J485" s="434">
        <v>2.8440162015677055E-2</v>
      </c>
    </row>
    <row r="486" spans="2:10" s="4" customFormat="1" ht="15.75" collapsed="1" x14ac:dyDescent="0.25">
      <c r="B486" s="102">
        <v>1980</v>
      </c>
      <c r="C486" s="435">
        <v>1</v>
      </c>
      <c r="D486" s="436">
        <v>0.32398458221069576</v>
      </c>
      <c r="E486" s="437"/>
      <c r="F486" s="438"/>
      <c r="G486" s="436">
        <v>0.54084411135443677</v>
      </c>
      <c r="H486" s="438"/>
      <c r="I486" s="439">
        <v>0.10221893428944924</v>
      </c>
      <c r="J486" s="439">
        <v>3.2952372145418164E-2</v>
      </c>
    </row>
    <row r="487" spans="2:10" s="4" customFormat="1" hidden="1" outlineLevel="1" x14ac:dyDescent="0.25">
      <c r="B487" s="114" t="s">
        <v>123</v>
      </c>
      <c r="C487" s="430">
        <v>1</v>
      </c>
      <c r="D487" s="431">
        <v>0.29408905093359849</v>
      </c>
      <c r="E487" s="432"/>
      <c r="F487" s="433"/>
      <c r="G487" s="431">
        <v>0.56440908923507527</v>
      </c>
      <c r="H487" s="433"/>
      <c r="I487" s="434">
        <v>0.10532906124553457</v>
      </c>
      <c r="J487" s="434">
        <v>3.6172798585791623E-2</v>
      </c>
    </row>
    <row r="488" spans="2:10" s="4" customFormat="1" hidden="1" outlineLevel="1" x14ac:dyDescent="0.25">
      <c r="B488" s="114" t="s">
        <v>124</v>
      </c>
      <c r="C488" s="430">
        <v>1</v>
      </c>
      <c r="D488" s="431">
        <v>0.29952421636789756</v>
      </c>
      <c r="E488" s="432"/>
      <c r="F488" s="433"/>
      <c r="G488" s="431">
        <v>0.55350802248018871</v>
      </c>
      <c r="H488" s="433"/>
      <c r="I488" s="434">
        <v>0.10729822306178917</v>
      </c>
      <c r="J488" s="434">
        <v>3.9669538090124551E-2</v>
      </c>
    </row>
    <row r="489" spans="2:10" s="4" customFormat="1" hidden="1" outlineLevel="1" x14ac:dyDescent="0.25">
      <c r="B489" s="114" t="s">
        <v>125</v>
      </c>
      <c r="C489" s="430">
        <v>1</v>
      </c>
      <c r="D489" s="431">
        <v>0.29806761553077832</v>
      </c>
      <c r="E489" s="432"/>
      <c r="F489" s="433"/>
      <c r="G489" s="431">
        <v>0.56113003262467287</v>
      </c>
      <c r="H489" s="433"/>
      <c r="I489" s="434">
        <v>9.861255512135661E-2</v>
      </c>
      <c r="J489" s="434">
        <v>4.2189796723192202E-2</v>
      </c>
    </row>
    <row r="490" spans="2:10" s="4" customFormat="1" hidden="1" outlineLevel="1" x14ac:dyDescent="0.25">
      <c r="B490" s="114" t="s">
        <v>126</v>
      </c>
      <c r="C490" s="430">
        <v>1</v>
      </c>
      <c r="D490" s="431">
        <v>0.24008095753219108</v>
      </c>
      <c r="E490" s="432"/>
      <c r="F490" s="433"/>
      <c r="G490" s="431">
        <v>0.61215409847506719</v>
      </c>
      <c r="H490" s="433"/>
      <c r="I490" s="434">
        <v>0.10763513277733189</v>
      </c>
      <c r="J490" s="434">
        <v>4.0129811215409844E-2</v>
      </c>
    </row>
    <row r="491" spans="2:10" s="4" customFormat="1" hidden="1" outlineLevel="1" x14ac:dyDescent="0.25">
      <c r="B491" s="114" t="s">
        <v>146</v>
      </c>
      <c r="C491" s="430">
        <v>1</v>
      </c>
      <c r="D491" s="431">
        <v>0.22064286671295111</v>
      </c>
      <c r="E491" s="432"/>
      <c r="F491" s="433"/>
      <c r="G491" s="431">
        <v>0.62188036686520265</v>
      </c>
      <c r="H491" s="433"/>
      <c r="I491" s="434">
        <v>0.12284868637410019</v>
      </c>
      <c r="J491" s="434">
        <v>3.462808004774607E-2</v>
      </c>
    </row>
    <row r="492" spans="2:10" s="4" customFormat="1" hidden="1" outlineLevel="1" x14ac:dyDescent="0.25">
      <c r="B492" s="114" t="s">
        <v>129</v>
      </c>
      <c r="C492" s="430">
        <v>1</v>
      </c>
      <c r="D492" s="431">
        <v>0.22139752853701958</v>
      </c>
      <c r="E492" s="432"/>
      <c r="F492" s="433"/>
      <c r="G492" s="431">
        <v>0.59392344748141168</v>
      </c>
      <c r="H492" s="433"/>
      <c r="I492" s="434">
        <v>0.14271127866792335</v>
      </c>
      <c r="J492" s="434">
        <v>4.1967745313645409E-2</v>
      </c>
    </row>
    <row r="493" spans="2:10" s="4" customFormat="1" hidden="1" outlineLevel="1" x14ac:dyDescent="0.25">
      <c r="B493" s="114" t="s">
        <v>130</v>
      </c>
      <c r="C493" s="430">
        <v>1</v>
      </c>
      <c r="D493" s="431">
        <v>0.2396281406093321</v>
      </c>
      <c r="E493" s="432"/>
      <c r="F493" s="433"/>
      <c r="G493" s="431">
        <v>0.61674491832775735</v>
      </c>
      <c r="H493" s="433"/>
      <c r="I493" s="434">
        <v>0.10701266083762077</v>
      </c>
      <c r="J493" s="434">
        <v>3.6614280225289814E-2</v>
      </c>
    </row>
    <row r="494" spans="2:10" s="4" customFormat="1" hidden="1" outlineLevel="1" x14ac:dyDescent="0.25">
      <c r="B494" s="114" t="s">
        <v>131</v>
      </c>
      <c r="C494" s="430">
        <v>1</v>
      </c>
      <c r="D494" s="431">
        <v>0.22647509845606942</v>
      </c>
      <c r="E494" s="432"/>
      <c r="F494" s="433"/>
      <c r="G494" s="431">
        <v>0.63546858118704908</v>
      </c>
      <c r="H494" s="433"/>
      <c r="I494" s="434">
        <v>9.5946746593245744E-2</v>
      </c>
      <c r="J494" s="434">
        <v>4.2109573763635728E-2</v>
      </c>
    </row>
    <row r="495" spans="2:10" s="4" customFormat="1" hidden="1" outlineLevel="1" x14ac:dyDescent="0.25">
      <c r="B495" s="114" t="s">
        <v>132</v>
      </c>
      <c r="C495" s="430">
        <v>1</v>
      </c>
      <c r="D495" s="431">
        <v>0.22546466647796962</v>
      </c>
      <c r="E495" s="432"/>
      <c r="F495" s="433"/>
      <c r="G495" s="431">
        <v>0.62391735069346166</v>
      </c>
      <c r="H495" s="433"/>
      <c r="I495" s="434">
        <v>0.11313331446362865</v>
      </c>
      <c r="J495" s="434">
        <v>3.7484668364940091E-2</v>
      </c>
    </row>
    <row r="496" spans="2:10" s="4" customFormat="1" hidden="1" outlineLevel="1" x14ac:dyDescent="0.25">
      <c r="B496" s="114" t="s">
        <v>147</v>
      </c>
      <c r="C496" s="430">
        <v>1</v>
      </c>
      <c r="D496" s="431">
        <v>0.23814456616400054</v>
      </c>
      <c r="E496" s="432"/>
      <c r="F496" s="433"/>
      <c r="G496" s="431">
        <v>0.60885547967181552</v>
      </c>
      <c r="H496" s="433"/>
      <c r="I496" s="434">
        <v>0.11709217582619058</v>
      </c>
      <c r="J496" s="434">
        <v>3.5907778337993308E-2</v>
      </c>
    </row>
    <row r="497" spans="2:10" s="4" customFormat="1" hidden="1" outlineLevel="1" x14ac:dyDescent="0.25">
      <c r="B497" s="114" t="s">
        <v>121</v>
      </c>
      <c r="C497" s="430">
        <v>1</v>
      </c>
      <c r="D497" s="431">
        <v>0.30742688136707197</v>
      </c>
      <c r="E497" s="432"/>
      <c r="F497" s="433"/>
      <c r="G497" s="431">
        <v>0.53450542228064413</v>
      </c>
      <c r="H497" s="433"/>
      <c r="I497" s="434">
        <v>0.11467978581508187</v>
      </c>
      <c r="J497" s="434">
        <v>4.3387910537202062E-2</v>
      </c>
    </row>
    <row r="498" spans="2:10" s="4" customFormat="1" hidden="1" outlineLevel="1" x14ac:dyDescent="0.25">
      <c r="B498" s="114" t="s">
        <v>122</v>
      </c>
      <c r="C498" s="430">
        <v>1</v>
      </c>
      <c r="D498" s="431">
        <v>0.33300285273347985</v>
      </c>
      <c r="E498" s="432"/>
      <c r="F498" s="433"/>
      <c r="G498" s="431">
        <v>0.52832624047140253</v>
      </c>
      <c r="H498" s="433"/>
      <c r="I498" s="434">
        <v>0.10051910396109058</v>
      </c>
      <c r="J498" s="434">
        <v>3.8151802834027033E-2</v>
      </c>
    </row>
    <row r="499" spans="2:10" s="4" customFormat="1" ht="15.75" collapsed="1" x14ac:dyDescent="0.25">
      <c r="B499" s="102">
        <v>1979</v>
      </c>
      <c r="C499" s="435">
        <v>1</v>
      </c>
      <c r="D499" s="436">
        <v>0.26541412892208632</v>
      </c>
      <c r="E499" s="437"/>
      <c r="F499" s="438"/>
      <c r="G499" s="436">
        <v>0.58598522444912959</v>
      </c>
      <c r="H499" s="438"/>
      <c r="I499" s="439">
        <v>0.10951641933657429</v>
      </c>
      <c r="J499" s="439">
        <v>3.9084227292209839E-2</v>
      </c>
    </row>
    <row r="500" spans="2:10" s="4" customFormat="1" hidden="1" outlineLevel="1" x14ac:dyDescent="0.25">
      <c r="B500" s="114" t="s">
        <v>123</v>
      </c>
      <c r="C500" s="430">
        <v>1</v>
      </c>
      <c r="D500" s="431">
        <v>0.3229093208180337</v>
      </c>
      <c r="E500" s="432"/>
      <c r="F500" s="433"/>
      <c r="G500" s="431">
        <v>0.54239719864795854</v>
      </c>
      <c r="H500" s="433"/>
      <c r="I500" s="434">
        <v>0.10782287284488</v>
      </c>
      <c r="J500" s="434">
        <v>2.6870607689127739E-2</v>
      </c>
    </row>
    <row r="501" spans="2:10" s="4" customFormat="1" hidden="1" outlineLevel="1" x14ac:dyDescent="0.25">
      <c r="B501" s="114" t="s">
        <v>124</v>
      </c>
      <c r="C501" s="430">
        <v>1</v>
      </c>
      <c r="D501" s="431">
        <v>0.30224290040819912</v>
      </c>
      <c r="E501" s="432"/>
      <c r="F501" s="433"/>
      <c r="G501" s="431">
        <v>0.55177105736733534</v>
      </c>
      <c r="H501" s="433"/>
      <c r="I501" s="434">
        <v>0.11976473686520651</v>
      </c>
      <c r="J501" s="434">
        <v>2.6221305359259095E-2</v>
      </c>
    </row>
    <row r="502" spans="2:10" s="4" customFormat="1" hidden="1" outlineLevel="1" x14ac:dyDescent="0.25">
      <c r="B502" s="114" t="s">
        <v>125</v>
      </c>
      <c r="C502" s="430">
        <v>1</v>
      </c>
      <c r="D502" s="431">
        <v>0.32499444779339448</v>
      </c>
      <c r="E502" s="432"/>
      <c r="F502" s="433"/>
      <c r="G502" s="431">
        <v>0.53313874171134867</v>
      </c>
      <c r="H502" s="433"/>
      <c r="I502" s="434">
        <v>0.11297154097528475</v>
      </c>
      <c r="J502" s="434">
        <v>2.889526951997208E-2</v>
      </c>
    </row>
    <row r="503" spans="2:10" s="4" customFormat="1" hidden="1" outlineLevel="1" x14ac:dyDescent="0.25">
      <c r="B503" s="114" t="s">
        <v>126</v>
      </c>
      <c r="C503" s="430">
        <v>1</v>
      </c>
      <c r="D503" s="431">
        <v>0.27258917701813168</v>
      </c>
      <c r="E503" s="432"/>
      <c r="F503" s="433"/>
      <c r="G503" s="431">
        <v>0.5632669331293565</v>
      </c>
      <c r="H503" s="433"/>
      <c r="I503" s="434">
        <v>0.13470012173969254</v>
      </c>
      <c r="J503" s="434">
        <v>2.9443768112819298E-2</v>
      </c>
    </row>
    <row r="504" spans="2:10" s="4" customFormat="1" hidden="1" outlineLevel="1" x14ac:dyDescent="0.25">
      <c r="B504" s="114" t="s">
        <v>146</v>
      </c>
      <c r="C504" s="430">
        <v>1</v>
      </c>
      <c r="D504" s="431">
        <v>0.21234703974148619</v>
      </c>
      <c r="E504" s="432"/>
      <c r="F504" s="433"/>
      <c r="G504" s="431">
        <v>0.62762239951904408</v>
      </c>
      <c r="H504" s="433"/>
      <c r="I504" s="434">
        <v>0.14308438020565875</v>
      </c>
      <c r="J504" s="434">
        <v>1.6946180533810948E-2</v>
      </c>
    </row>
    <row r="505" spans="2:10" s="4" customFormat="1" hidden="1" outlineLevel="1" x14ac:dyDescent="0.25">
      <c r="B505" s="114" t="s">
        <v>129</v>
      </c>
      <c r="C505" s="430">
        <v>1</v>
      </c>
      <c r="D505" s="431">
        <v>0.20381489725141053</v>
      </c>
      <c r="E505" s="432"/>
      <c r="F505" s="433"/>
      <c r="G505" s="431">
        <v>0.61994668461100466</v>
      </c>
      <c r="H505" s="433"/>
      <c r="I505" s="434">
        <v>0.15889797608571873</v>
      </c>
      <c r="J505" s="434">
        <v>1.734044205186604E-2</v>
      </c>
    </row>
    <row r="506" spans="2:10" s="4" customFormat="1" hidden="1" outlineLevel="1" x14ac:dyDescent="0.25">
      <c r="B506" s="114" t="s">
        <v>130</v>
      </c>
      <c r="C506" s="430">
        <v>1</v>
      </c>
      <c r="D506" s="431">
        <v>0.26922260974347223</v>
      </c>
      <c r="E506" s="432"/>
      <c r="F506" s="433"/>
      <c r="G506" s="431">
        <v>0.59310268747401207</v>
      </c>
      <c r="H506" s="433"/>
      <c r="I506" s="434">
        <v>0.11382093123902141</v>
      </c>
      <c r="J506" s="434">
        <v>2.3853771543494311E-2</v>
      </c>
    </row>
    <row r="507" spans="2:10" s="4" customFormat="1" hidden="1" outlineLevel="1" x14ac:dyDescent="0.25">
      <c r="B507" s="114" t="s">
        <v>131</v>
      </c>
      <c r="C507" s="430">
        <v>1</v>
      </c>
      <c r="D507" s="431">
        <v>0.25014808261856225</v>
      </c>
      <c r="E507" s="432"/>
      <c r="F507" s="433"/>
      <c r="G507" s="431">
        <v>0.61202353936689868</v>
      </c>
      <c r="H507" s="433"/>
      <c r="I507" s="434">
        <v>0.10884264779414593</v>
      </c>
      <c r="J507" s="434">
        <v>2.898573022039309E-2</v>
      </c>
    </row>
    <row r="508" spans="2:10" s="4" customFormat="1" hidden="1" outlineLevel="1" x14ac:dyDescent="0.25">
      <c r="B508" s="114" t="s">
        <v>132</v>
      </c>
      <c r="C508" s="430">
        <v>1</v>
      </c>
      <c r="D508" s="431">
        <v>0.22877334954230816</v>
      </c>
      <c r="E508" s="432"/>
      <c r="F508" s="433"/>
      <c r="G508" s="431">
        <v>0.62532773276964804</v>
      </c>
      <c r="H508" s="433"/>
      <c r="I508" s="434">
        <v>0.12969599100039012</v>
      </c>
      <c r="J508" s="434">
        <v>1.6202926687653659E-2</v>
      </c>
    </row>
    <row r="509" spans="2:10" s="4" customFormat="1" hidden="1" outlineLevel="1" x14ac:dyDescent="0.25">
      <c r="B509" s="114" t="s">
        <v>147</v>
      </c>
      <c r="C509" s="430">
        <v>1</v>
      </c>
      <c r="D509" s="431">
        <v>0.26002942294659237</v>
      </c>
      <c r="E509" s="432"/>
      <c r="F509" s="433"/>
      <c r="G509" s="431">
        <v>0.60122816007405322</v>
      </c>
      <c r="H509" s="433"/>
      <c r="I509" s="434">
        <v>0.11560077359207895</v>
      </c>
      <c r="J509" s="434">
        <v>2.3141643387275403E-2</v>
      </c>
    </row>
    <row r="510" spans="2:10" s="4" customFormat="1" hidden="1" outlineLevel="1" x14ac:dyDescent="0.25">
      <c r="B510" s="114" t="s">
        <v>121</v>
      </c>
      <c r="C510" s="430">
        <v>1</v>
      </c>
      <c r="D510" s="431">
        <v>0.29233197033535968</v>
      </c>
      <c r="E510" s="432"/>
      <c r="F510" s="433"/>
      <c r="G510" s="431">
        <v>0.57730219686251338</v>
      </c>
      <c r="H510" s="433"/>
      <c r="I510" s="434">
        <v>9.8353519177847917E-2</v>
      </c>
      <c r="J510" s="434">
        <v>3.2012313624278983E-2</v>
      </c>
    </row>
    <row r="511" spans="2:10" s="4" customFormat="1" hidden="1" outlineLevel="1" x14ac:dyDescent="0.25">
      <c r="B511" s="114" t="s">
        <v>122</v>
      </c>
      <c r="C511" s="430">
        <v>1</v>
      </c>
      <c r="D511" s="431">
        <v>0.3127907875415411</v>
      </c>
      <c r="E511" s="432"/>
      <c r="F511" s="433"/>
      <c r="G511" s="431">
        <v>0.54665739237962752</v>
      </c>
      <c r="H511" s="433"/>
      <c r="I511" s="434">
        <v>0.10483808640544091</v>
      </c>
      <c r="J511" s="434">
        <v>3.5713733673390521E-2</v>
      </c>
    </row>
    <row r="512" spans="2:10" s="4" customFormat="1" ht="15.75" collapsed="1" x14ac:dyDescent="0.25">
      <c r="B512" s="102">
        <v>1978</v>
      </c>
      <c r="C512" s="435">
        <v>1</v>
      </c>
      <c r="D512" s="436">
        <v>0.27565990439763477</v>
      </c>
      <c r="E512" s="437"/>
      <c r="F512" s="438"/>
      <c r="G512" s="436">
        <v>0.58013603527882784</v>
      </c>
      <c r="H512" s="438"/>
      <c r="I512" s="439">
        <v>0.11808188035264017</v>
      </c>
      <c r="J512" s="439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105</v>
      </c>
      <c r="C514" s="136"/>
      <c r="D514" s="330"/>
      <c r="E514" s="330"/>
      <c r="F514" s="330"/>
      <c r="G514" s="330"/>
      <c r="H514" s="330"/>
      <c r="I514" s="136"/>
      <c r="J514" s="330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317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0" t="s">
        <v>90</v>
      </c>
      <c r="D5" s="797"/>
      <c r="E5" s="797"/>
      <c r="F5" s="797"/>
      <c r="G5" s="797"/>
      <c r="H5" s="797"/>
      <c r="I5" s="820" t="s">
        <v>185</v>
      </c>
      <c r="J5" s="797"/>
      <c r="K5" s="797"/>
      <c r="L5" s="797"/>
      <c r="M5" s="797"/>
      <c r="N5" s="797"/>
      <c r="O5" s="820" t="s">
        <v>109</v>
      </c>
      <c r="P5" s="797"/>
      <c r="Q5" s="797"/>
      <c r="R5" s="797"/>
      <c r="S5" s="797"/>
      <c r="T5" s="797"/>
      <c r="U5" s="820" t="s">
        <v>111</v>
      </c>
      <c r="V5" s="797"/>
      <c r="W5" s="797"/>
      <c r="X5" s="797"/>
      <c r="Y5" s="797"/>
      <c r="Z5" s="821"/>
      <c r="AA5" s="820" t="s">
        <v>186</v>
      </c>
      <c r="AB5" s="797"/>
      <c r="AC5" s="797"/>
      <c r="AD5" s="797"/>
      <c r="AE5" s="797"/>
      <c r="AF5" s="797"/>
      <c r="AG5" s="820" t="s">
        <v>115</v>
      </c>
      <c r="AH5" s="797"/>
      <c r="AI5" s="797"/>
      <c r="AJ5" s="797"/>
      <c r="AK5" s="797"/>
      <c r="AL5" s="797"/>
      <c r="AM5" s="820" t="s">
        <v>117</v>
      </c>
      <c r="AN5" s="797"/>
      <c r="AO5" s="820" t="s">
        <v>119</v>
      </c>
      <c r="AP5" s="797"/>
      <c r="AQ5" s="797"/>
      <c r="AR5" s="797"/>
      <c r="AS5" s="797"/>
      <c r="AT5" s="797"/>
    </row>
    <row r="6" spans="2:52" s="4" customFormat="1" ht="30.75" thickBot="1" x14ac:dyDescent="0.3">
      <c r="B6" s="82"/>
      <c r="C6" s="178" t="s">
        <v>141</v>
      </c>
      <c r="D6" s="128" t="s">
        <v>145</v>
      </c>
      <c r="E6" s="175" t="s">
        <v>142</v>
      </c>
      <c r="F6" s="128" t="s">
        <v>145</v>
      </c>
      <c r="G6" s="175" t="s">
        <v>187</v>
      </c>
      <c r="H6" s="176" t="s">
        <v>145</v>
      </c>
      <c r="I6" s="178" t="s">
        <v>141</v>
      </c>
      <c r="J6" s="128" t="s">
        <v>145</v>
      </c>
      <c r="K6" s="175" t="s">
        <v>142</v>
      </c>
      <c r="L6" s="128" t="s">
        <v>145</v>
      </c>
      <c r="M6" s="175" t="s">
        <v>187</v>
      </c>
      <c r="N6" s="176" t="s">
        <v>145</v>
      </c>
      <c r="O6" s="178" t="s">
        <v>141</v>
      </c>
      <c r="P6" s="128" t="s">
        <v>145</v>
      </c>
      <c r="Q6" s="175" t="s">
        <v>142</v>
      </c>
      <c r="R6" s="128" t="s">
        <v>145</v>
      </c>
      <c r="S6" s="175" t="s">
        <v>187</v>
      </c>
      <c r="T6" s="176" t="s">
        <v>145</v>
      </c>
      <c r="U6" s="178" t="s">
        <v>141</v>
      </c>
      <c r="V6" s="128" t="s">
        <v>145</v>
      </c>
      <c r="W6" s="175" t="s">
        <v>142</v>
      </c>
      <c r="X6" s="128" t="s">
        <v>145</v>
      </c>
      <c r="Y6" s="175" t="s">
        <v>187</v>
      </c>
      <c r="Z6" s="440" t="s">
        <v>145</v>
      </c>
      <c r="AA6" s="178" t="s">
        <v>141</v>
      </c>
      <c r="AB6" s="128" t="s">
        <v>145</v>
      </c>
      <c r="AC6" s="175" t="s">
        <v>142</v>
      </c>
      <c r="AD6" s="128" t="s">
        <v>145</v>
      </c>
      <c r="AE6" s="175" t="s">
        <v>187</v>
      </c>
      <c r="AF6" s="176" t="s">
        <v>145</v>
      </c>
      <c r="AG6" s="178" t="s">
        <v>141</v>
      </c>
      <c r="AH6" s="128" t="s">
        <v>145</v>
      </c>
      <c r="AI6" s="175" t="s">
        <v>142</v>
      </c>
      <c r="AJ6" s="128" t="s">
        <v>145</v>
      </c>
      <c r="AK6" s="175" t="s">
        <v>187</v>
      </c>
      <c r="AL6" s="176" t="s">
        <v>145</v>
      </c>
      <c r="AM6" s="178" t="s">
        <v>148</v>
      </c>
      <c r="AN6" s="176" t="s">
        <v>145</v>
      </c>
      <c r="AO6" s="178" t="s">
        <v>141</v>
      </c>
      <c r="AP6" s="128" t="s">
        <v>145</v>
      </c>
      <c r="AQ6" s="175" t="s">
        <v>142</v>
      </c>
      <c r="AR6" s="128" t="s">
        <v>145</v>
      </c>
      <c r="AS6" s="175" t="s">
        <v>187</v>
      </c>
      <c r="AT6" s="176" t="s">
        <v>145</v>
      </c>
    </row>
    <row r="7" spans="2:52" s="4" customFormat="1" x14ac:dyDescent="0.25">
      <c r="B7" s="114" t="s">
        <v>123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124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125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126</v>
      </c>
      <c r="C10" s="184" t="s">
        <v>193</v>
      </c>
      <c r="D10" s="92" t="s">
        <v>193</v>
      </c>
      <c r="E10" s="93" t="s">
        <v>193</v>
      </c>
      <c r="F10" s="92" t="s">
        <v>193</v>
      </c>
      <c r="G10" s="93" t="s">
        <v>193</v>
      </c>
      <c r="H10" s="92" t="s">
        <v>193</v>
      </c>
      <c r="I10" s="184" t="s">
        <v>193</v>
      </c>
      <c r="J10" s="92" t="s">
        <v>193</v>
      </c>
      <c r="K10" s="93" t="s">
        <v>193</v>
      </c>
      <c r="L10" s="92" t="s">
        <v>193</v>
      </c>
      <c r="M10" s="93" t="s">
        <v>193</v>
      </c>
      <c r="N10" s="92" t="s">
        <v>193</v>
      </c>
      <c r="O10" s="184" t="s">
        <v>193</v>
      </c>
      <c r="P10" s="92" t="s">
        <v>193</v>
      </c>
      <c r="Q10" s="93" t="s">
        <v>193</v>
      </c>
      <c r="R10" s="92" t="s">
        <v>193</v>
      </c>
      <c r="S10" s="93" t="s">
        <v>193</v>
      </c>
      <c r="T10" s="92" t="s">
        <v>193</v>
      </c>
      <c r="U10" s="184" t="s">
        <v>193</v>
      </c>
      <c r="V10" s="92" t="s">
        <v>193</v>
      </c>
      <c r="W10" s="93" t="s">
        <v>193</v>
      </c>
      <c r="X10" s="92" t="s">
        <v>193</v>
      </c>
      <c r="Y10" s="93" t="s">
        <v>193</v>
      </c>
      <c r="Z10" s="92" t="s">
        <v>193</v>
      </c>
      <c r="AA10" s="184" t="s">
        <v>193</v>
      </c>
      <c r="AB10" s="92" t="s">
        <v>193</v>
      </c>
      <c r="AC10" s="93" t="s">
        <v>193</v>
      </c>
      <c r="AD10" s="92" t="s">
        <v>193</v>
      </c>
      <c r="AE10" s="93" t="s">
        <v>193</v>
      </c>
      <c r="AF10" s="92" t="s">
        <v>193</v>
      </c>
      <c r="AG10" s="184" t="s">
        <v>193</v>
      </c>
      <c r="AH10" s="92" t="s">
        <v>193</v>
      </c>
      <c r="AI10" s="93" t="s">
        <v>193</v>
      </c>
      <c r="AJ10" s="92" t="s">
        <v>193</v>
      </c>
      <c r="AK10" s="93" t="s">
        <v>193</v>
      </c>
      <c r="AL10" s="92" t="s">
        <v>193</v>
      </c>
      <c r="AM10" s="184" t="s">
        <v>193</v>
      </c>
      <c r="AN10" s="92" t="s">
        <v>193</v>
      </c>
      <c r="AO10" s="184" t="s">
        <v>193</v>
      </c>
      <c r="AP10" s="92" t="s">
        <v>193</v>
      </c>
      <c r="AQ10" s="93" t="s">
        <v>193</v>
      </c>
      <c r="AR10" s="92" t="s">
        <v>193</v>
      </c>
      <c r="AS10" s="93" t="s">
        <v>193</v>
      </c>
      <c r="AT10" s="92" t="s">
        <v>193</v>
      </c>
    </row>
    <row r="11" spans="2:52" s="4" customFormat="1" x14ac:dyDescent="0.25">
      <c r="B11" s="114" t="s">
        <v>146</v>
      </c>
      <c r="C11" s="184" t="s">
        <v>193</v>
      </c>
      <c r="D11" s="92" t="s">
        <v>193</v>
      </c>
      <c r="E11" s="93" t="s">
        <v>193</v>
      </c>
      <c r="F11" s="92" t="s">
        <v>193</v>
      </c>
      <c r="G11" s="93" t="s">
        <v>193</v>
      </c>
      <c r="H11" s="92" t="s">
        <v>193</v>
      </c>
      <c r="I11" s="184" t="s">
        <v>193</v>
      </c>
      <c r="J11" s="92" t="s">
        <v>193</v>
      </c>
      <c r="K11" s="93" t="s">
        <v>193</v>
      </c>
      <c r="L11" s="92" t="s">
        <v>193</v>
      </c>
      <c r="M11" s="93" t="s">
        <v>193</v>
      </c>
      <c r="N11" s="92" t="s">
        <v>193</v>
      </c>
      <c r="O11" s="184" t="s">
        <v>193</v>
      </c>
      <c r="P11" s="92" t="s">
        <v>193</v>
      </c>
      <c r="Q11" s="93" t="s">
        <v>193</v>
      </c>
      <c r="R11" s="92" t="s">
        <v>193</v>
      </c>
      <c r="S11" s="93" t="s">
        <v>193</v>
      </c>
      <c r="T11" s="92" t="s">
        <v>193</v>
      </c>
      <c r="U11" s="184" t="s">
        <v>193</v>
      </c>
      <c r="V11" s="92" t="s">
        <v>193</v>
      </c>
      <c r="W11" s="93" t="s">
        <v>193</v>
      </c>
      <c r="X11" s="92" t="s">
        <v>193</v>
      </c>
      <c r="Y11" s="93" t="s">
        <v>193</v>
      </c>
      <c r="Z11" s="92" t="s">
        <v>193</v>
      </c>
      <c r="AA11" s="184" t="s">
        <v>193</v>
      </c>
      <c r="AB11" s="92" t="s">
        <v>193</v>
      </c>
      <c r="AC11" s="93" t="s">
        <v>193</v>
      </c>
      <c r="AD11" s="92" t="s">
        <v>193</v>
      </c>
      <c r="AE11" s="93" t="s">
        <v>193</v>
      </c>
      <c r="AF11" s="92" t="s">
        <v>193</v>
      </c>
      <c r="AG11" s="184" t="s">
        <v>193</v>
      </c>
      <c r="AH11" s="92" t="s">
        <v>193</v>
      </c>
      <c r="AI11" s="93" t="s">
        <v>193</v>
      </c>
      <c r="AJ11" s="92" t="s">
        <v>193</v>
      </c>
      <c r="AK11" s="93" t="s">
        <v>193</v>
      </c>
      <c r="AL11" s="92" t="s">
        <v>193</v>
      </c>
      <c r="AM11" s="184" t="s">
        <v>193</v>
      </c>
      <c r="AN11" s="92" t="s">
        <v>193</v>
      </c>
      <c r="AO11" s="184" t="s">
        <v>193</v>
      </c>
      <c r="AP11" s="92" t="s">
        <v>193</v>
      </c>
      <c r="AQ11" s="93" t="s">
        <v>193</v>
      </c>
      <c r="AR11" s="92" t="s">
        <v>193</v>
      </c>
      <c r="AS11" s="93" t="s">
        <v>193</v>
      </c>
      <c r="AT11" s="92" t="s">
        <v>193</v>
      </c>
    </row>
    <row r="12" spans="2:52" s="4" customFormat="1" x14ac:dyDescent="0.25">
      <c r="B12" s="114" t="s">
        <v>129</v>
      </c>
      <c r="C12" s="184" t="s">
        <v>193</v>
      </c>
      <c r="D12" s="92" t="s">
        <v>193</v>
      </c>
      <c r="E12" s="93" t="s">
        <v>193</v>
      </c>
      <c r="F12" s="92" t="s">
        <v>193</v>
      </c>
      <c r="G12" s="93" t="s">
        <v>193</v>
      </c>
      <c r="H12" s="92" t="s">
        <v>193</v>
      </c>
      <c r="I12" s="184" t="s">
        <v>193</v>
      </c>
      <c r="J12" s="92" t="s">
        <v>193</v>
      </c>
      <c r="K12" s="93" t="s">
        <v>193</v>
      </c>
      <c r="L12" s="92" t="s">
        <v>193</v>
      </c>
      <c r="M12" s="93" t="s">
        <v>193</v>
      </c>
      <c r="N12" s="92" t="s">
        <v>193</v>
      </c>
      <c r="O12" s="184" t="s">
        <v>193</v>
      </c>
      <c r="P12" s="92" t="s">
        <v>193</v>
      </c>
      <c r="Q12" s="93" t="s">
        <v>193</v>
      </c>
      <c r="R12" s="92" t="s">
        <v>193</v>
      </c>
      <c r="S12" s="93" t="s">
        <v>193</v>
      </c>
      <c r="T12" s="92" t="s">
        <v>193</v>
      </c>
      <c r="U12" s="184" t="s">
        <v>193</v>
      </c>
      <c r="V12" s="92" t="s">
        <v>193</v>
      </c>
      <c r="W12" s="93" t="s">
        <v>193</v>
      </c>
      <c r="X12" s="92" t="s">
        <v>193</v>
      </c>
      <c r="Y12" s="93" t="s">
        <v>193</v>
      </c>
      <c r="Z12" s="92" t="s">
        <v>193</v>
      </c>
      <c r="AA12" s="184" t="s">
        <v>193</v>
      </c>
      <c r="AB12" s="92" t="s">
        <v>193</v>
      </c>
      <c r="AC12" s="93" t="s">
        <v>193</v>
      </c>
      <c r="AD12" s="92" t="s">
        <v>193</v>
      </c>
      <c r="AE12" s="93" t="s">
        <v>193</v>
      </c>
      <c r="AF12" s="92" t="s">
        <v>193</v>
      </c>
      <c r="AG12" s="184" t="s">
        <v>193</v>
      </c>
      <c r="AH12" s="92" t="s">
        <v>193</v>
      </c>
      <c r="AI12" s="93" t="s">
        <v>193</v>
      </c>
      <c r="AJ12" s="92" t="s">
        <v>193</v>
      </c>
      <c r="AK12" s="93" t="s">
        <v>193</v>
      </c>
      <c r="AL12" s="92" t="s">
        <v>193</v>
      </c>
      <c r="AM12" s="184" t="s">
        <v>193</v>
      </c>
      <c r="AN12" s="92" t="s">
        <v>193</v>
      </c>
      <c r="AO12" s="184" t="s">
        <v>193</v>
      </c>
      <c r="AP12" s="92" t="s">
        <v>193</v>
      </c>
      <c r="AQ12" s="93" t="s">
        <v>193</v>
      </c>
      <c r="AR12" s="92" t="s">
        <v>193</v>
      </c>
      <c r="AS12" s="93" t="s">
        <v>193</v>
      </c>
      <c r="AT12" s="92" t="s">
        <v>193</v>
      </c>
    </row>
    <row r="13" spans="2:52" s="4" customFormat="1" x14ac:dyDescent="0.25">
      <c r="B13" s="114" t="s">
        <v>130</v>
      </c>
      <c r="C13" s="184" t="s">
        <v>193</v>
      </c>
      <c r="D13" s="92" t="s">
        <v>193</v>
      </c>
      <c r="E13" s="93" t="s">
        <v>193</v>
      </c>
      <c r="F13" s="92" t="s">
        <v>193</v>
      </c>
      <c r="G13" s="93" t="s">
        <v>193</v>
      </c>
      <c r="H13" s="92" t="s">
        <v>193</v>
      </c>
      <c r="I13" s="184" t="s">
        <v>193</v>
      </c>
      <c r="J13" s="92" t="s">
        <v>193</v>
      </c>
      <c r="K13" s="93" t="s">
        <v>193</v>
      </c>
      <c r="L13" s="92" t="s">
        <v>193</v>
      </c>
      <c r="M13" s="93" t="s">
        <v>193</v>
      </c>
      <c r="N13" s="92" t="s">
        <v>193</v>
      </c>
      <c r="O13" s="184" t="s">
        <v>193</v>
      </c>
      <c r="P13" s="92" t="s">
        <v>193</v>
      </c>
      <c r="Q13" s="93" t="s">
        <v>193</v>
      </c>
      <c r="R13" s="92" t="s">
        <v>193</v>
      </c>
      <c r="S13" s="93" t="s">
        <v>193</v>
      </c>
      <c r="T13" s="92" t="s">
        <v>193</v>
      </c>
      <c r="U13" s="184" t="s">
        <v>193</v>
      </c>
      <c r="V13" s="92" t="s">
        <v>193</v>
      </c>
      <c r="W13" s="93" t="s">
        <v>193</v>
      </c>
      <c r="X13" s="92" t="s">
        <v>193</v>
      </c>
      <c r="Y13" s="93" t="s">
        <v>193</v>
      </c>
      <c r="Z13" s="92" t="s">
        <v>193</v>
      </c>
      <c r="AA13" s="184" t="s">
        <v>193</v>
      </c>
      <c r="AB13" s="92" t="s">
        <v>193</v>
      </c>
      <c r="AC13" s="93" t="s">
        <v>193</v>
      </c>
      <c r="AD13" s="92" t="s">
        <v>193</v>
      </c>
      <c r="AE13" s="93" t="s">
        <v>193</v>
      </c>
      <c r="AF13" s="92" t="s">
        <v>193</v>
      </c>
      <c r="AG13" s="184" t="s">
        <v>193</v>
      </c>
      <c r="AH13" s="92" t="s">
        <v>193</v>
      </c>
      <c r="AI13" s="93" t="s">
        <v>193</v>
      </c>
      <c r="AJ13" s="92" t="s">
        <v>193</v>
      </c>
      <c r="AK13" s="93" t="s">
        <v>193</v>
      </c>
      <c r="AL13" s="92" t="s">
        <v>193</v>
      </c>
      <c r="AM13" s="184" t="s">
        <v>193</v>
      </c>
      <c r="AN13" s="92" t="s">
        <v>193</v>
      </c>
      <c r="AO13" s="184" t="s">
        <v>193</v>
      </c>
      <c r="AP13" s="92" t="s">
        <v>193</v>
      </c>
      <c r="AQ13" s="93" t="s">
        <v>193</v>
      </c>
      <c r="AR13" s="92" t="s">
        <v>193</v>
      </c>
      <c r="AS13" s="93" t="s">
        <v>193</v>
      </c>
      <c r="AT13" s="92" t="s">
        <v>193</v>
      </c>
    </row>
    <row r="14" spans="2:52" s="4" customFormat="1" x14ac:dyDescent="0.25">
      <c r="B14" s="114" t="s">
        <v>131</v>
      </c>
      <c r="C14" s="184" t="s">
        <v>193</v>
      </c>
      <c r="D14" s="92" t="s">
        <v>193</v>
      </c>
      <c r="E14" s="93" t="s">
        <v>193</v>
      </c>
      <c r="F14" s="92" t="s">
        <v>193</v>
      </c>
      <c r="G14" s="93" t="s">
        <v>193</v>
      </c>
      <c r="H14" s="92" t="s">
        <v>193</v>
      </c>
      <c r="I14" s="184" t="s">
        <v>193</v>
      </c>
      <c r="J14" s="92" t="s">
        <v>193</v>
      </c>
      <c r="K14" s="93" t="s">
        <v>193</v>
      </c>
      <c r="L14" s="92" t="s">
        <v>193</v>
      </c>
      <c r="M14" s="93" t="s">
        <v>193</v>
      </c>
      <c r="N14" s="92" t="s">
        <v>193</v>
      </c>
      <c r="O14" s="184" t="s">
        <v>193</v>
      </c>
      <c r="P14" s="92" t="s">
        <v>193</v>
      </c>
      <c r="Q14" s="93" t="s">
        <v>193</v>
      </c>
      <c r="R14" s="92" t="s">
        <v>193</v>
      </c>
      <c r="S14" s="93" t="s">
        <v>193</v>
      </c>
      <c r="T14" s="92" t="s">
        <v>193</v>
      </c>
      <c r="U14" s="184" t="s">
        <v>193</v>
      </c>
      <c r="V14" s="92" t="s">
        <v>193</v>
      </c>
      <c r="W14" s="93" t="s">
        <v>193</v>
      </c>
      <c r="X14" s="92" t="s">
        <v>193</v>
      </c>
      <c r="Y14" s="93" t="s">
        <v>193</v>
      </c>
      <c r="Z14" s="92" t="s">
        <v>193</v>
      </c>
      <c r="AA14" s="184" t="s">
        <v>193</v>
      </c>
      <c r="AB14" s="92" t="s">
        <v>193</v>
      </c>
      <c r="AC14" s="93" t="s">
        <v>193</v>
      </c>
      <c r="AD14" s="92" t="s">
        <v>193</v>
      </c>
      <c r="AE14" s="93" t="s">
        <v>193</v>
      </c>
      <c r="AF14" s="92" t="s">
        <v>193</v>
      </c>
      <c r="AG14" s="184" t="s">
        <v>193</v>
      </c>
      <c r="AH14" s="92" t="s">
        <v>193</v>
      </c>
      <c r="AI14" s="93" t="s">
        <v>193</v>
      </c>
      <c r="AJ14" s="92" t="s">
        <v>193</v>
      </c>
      <c r="AK14" s="93" t="s">
        <v>193</v>
      </c>
      <c r="AL14" s="92" t="s">
        <v>193</v>
      </c>
      <c r="AM14" s="184" t="s">
        <v>193</v>
      </c>
      <c r="AN14" s="92" t="s">
        <v>193</v>
      </c>
      <c r="AO14" s="184" t="s">
        <v>193</v>
      </c>
      <c r="AP14" s="92" t="s">
        <v>193</v>
      </c>
      <c r="AQ14" s="93" t="s">
        <v>193</v>
      </c>
      <c r="AR14" s="92" t="s">
        <v>193</v>
      </c>
      <c r="AS14" s="93" t="s">
        <v>193</v>
      </c>
      <c r="AT14" s="92" t="s">
        <v>193</v>
      </c>
    </row>
    <row r="15" spans="2:52" s="4" customFormat="1" x14ac:dyDescent="0.25">
      <c r="B15" s="114" t="s">
        <v>132</v>
      </c>
      <c r="C15" s="184" t="s">
        <v>193</v>
      </c>
      <c r="D15" s="92" t="s">
        <v>193</v>
      </c>
      <c r="E15" s="93" t="s">
        <v>193</v>
      </c>
      <c r="F15" s="92" t="s">
        <v>193</v>
      </c>
      <c r="G15" s="93" t="s">
        <v>193</v>
      </c>
      <c r="H15" s="92" t="s">
        <v>193</v>
      </c>
      <c r="I15" s="184" t="s">
        <v>193</v>
      </c>
      <c r="J15" s="92" t="s">
        <v>193</v>
      </c>
      <c r="K15" s="93" t="s">
        <v>193</v>
      </c>
      <c r="L15" s="92" t="s">
        <v>193</v>
      </c>
      <c r="M15" s="93" t="s">
        <v>193</v>
      </c>
      <c r="N15" s="92" t="s">
        <v>193</v>
      </c>
      <c r="O15" s="184" t="s">
        <v>193</v>
      </c>
      <c r="P15" s="92" t="s">
        <v>193</v>
      </c>
      <c r="Q15" s="93" t="s">
        <v>193</v>
      </c>
      <c r="R15" s="92" t="s">
        <v>193</v>
      </c>
      <c r="S15" s="93" t="s">
        <v>193</v>
      </c>
      <c r="T15" s="92" t="s">
        <v>193</v>
      </c>
      <c r="U15" s="184" t="s">
        <v>193</v>
      </c>
      <c r="V15" s="92" t="s">
        <v>193</v>
      </c>
      <c r="W15" s="93" t="s">
        <v>193</v>
      </c>
      <c r="X15" s="92" t="s">
        <v>193</v>
      </c>
      <c r="Y15" s="93" t="s">
        <v>193</v>
      </c>
      <c r="Z15" s="92" t="s">
        <v>193</v>
      </c>
      <c r="AA15" s="184" t="s">
        <v>193</v>
      </c>
      <c r="AB15" s="92" t="s">
        <v>193</v>
      </c>
      <c r="AC15" s="93" t="s">
        <v>193</v>
      </c>
      <c r="AD15" s="92" t="s">
        <v>193</v>
      </c>
      <c r="AE15" s="93" t="s">
        <v>193</v>
      </c>
      <c r="AF15" s="92" t="s">
        <v>193</v>
      </c>
      <c r="AG15" s="184" t="s">
        <v>193</v>
      </c>
      <c r="AH15" s="92" t="s">
        <v>193</v>
      </c>
      <c r="AI15" s="93" t="s">
        <v>193</v>
      </c>
      <c r="AJ15" s="92" t="s">
        <v>193</v>
      </c>
      <c r="AK15" s="93" t="s">
        <v>193</v>
      </c>
      <c r="AL15" s="92" t="s">
        <v>193</v>
      </c>
      <c r="AM15" s="184" t="s">
        <v>193</v>
      </c>
      <c r="AN15" s="92" t="s">
        <v>193</v>
      </c>
      <c r="AO15" s="184" t="s">
        <v>193</v>
      </c>
      <c r="AP15" s="92" t="s">
        <v>193</v>
      </c>
      <c r="AQ15" s="93" t="s">
        <v>193</v>
      </c>
      <c r="AR15" s="92" t="s">
        <v>193</v>
      </c>
      <c r="AS15" s="93" t="s">
        <v>193</v>
      </c>
      <c r="AT15" s="92" t="s">
        <v>193</v>
      </c>
    </row>
    <row r="16" spans="2:52" s="4" customFormat="1" x14ac:dyDescent="0.25">
      <c r="B16" s="114" t="s">
        <v>147</v>
      </c>
      <c r="C16" s="184" t="s">
        <v>193</v>
      </c>
      <c r="D16" s="92" t="s">
        <v>193</v>
      </c>
      <c r="E16" s="93" t="s">
        <v>193</v>
      </c>
      <c r="F16" s="92" t="s">
        <v>193</v>
      </c>
      <c r="G16" s="93" t="s">
        <v>193</v>
      </c>
      <c r="H16" s="92" t="s">
        <v>193</v>
      </c>
      <c r="I16" s="184" t="s">
        <v>193</v>
      </c>
      <c r="J16" s="92" t="s">
        <v>193</v>
      </c>
      <c r="K16" s="93" t="s">
        <v>193</v>
      </c>
      <c r="L16" s="92" t="s">
        <v>193</v>
      </c>
      <c r="M16" s="93" t="s">
        <v>193</v>
      </c>
      <c r="N16" s="92" t="s">
        <v>193</v>
      </c>
      <c r="O16" s="184" t="s">
        <v>193</v>
      </c>
      <c r="P16" s="92" t="s">
        <v>193</v>
      </c>
      <c r="Q16" s="93" t="s">
        <v>193</v>
      </c>
      <c r="R16" s="92" t="s">
        <v>193</v>
      </c>
      <c r="S16" s="93" t="s">
        <v>193</v>
      </c>
      <c r="T16" s="92" t="s">
        <v>193</v>
      </c>
      <c r="U16" s="184" t="s">
        <v>193</v>
      </c>
      <c r="V16" s="92" t="s">
        <v>193</v>
      </c>
      <c r="W16" s="93" t="s">
        <v>193</v>
      </c>
      <c r="X16" s="92" t="s">
        <v>193</v>
      </c>
      <c r="Y16" s="93" t="s">
        <v>193</v>
      </c>
      <c r="Z16" s="92" t="s">
        <v>193</v>
      </c>
      <c r="AA16" s="184" t="s">
        <v>193</v>
      </c>
      <c r="AB16" s="92" t="s">
        <v>193</v>
      </c>
      <c r="AC16" s="93" t="s">
        <v>193</v>
      </c>
      <c r="AD16" s="92" t="s">
        <v>193</v>
      </c>
      <c r="AE16" s="93" t="s">
        <v>193</v>
      </c>
      <c r="AF16" s="92" t="s">
        <v>193</v>
      </c>
      <c r="AG16" s="184" t="s">
        <v>193</v>
      </c>
      <c r="AH16" s="92" t="s">
        <v>193</v>
      </c>
      <c r="AI16" s="93" t="s">
        <v>193</v>
      </c>
      <c r="AJ16" s="92" t="s">
        <v>193</v>
      </c>
      <c r="AK16" s="93" t="s">
        <v>193</v>
      </c>
      <c r="AL16" s="92" t="s">
        <v>193</v>
      </c>
      <c r="AM16" s="184" t="s">
        <v>193</v>
      </c>
      <c r="AN16" s="92" t="s">
        <v>193</v>
      </c>
      <c r="AO16" s="184" t="s">
        <v>193</v>
      </c>
      <c r="AP16" s="92" t="s">
        <v>193</v>
      </c>
      <c r="AQ16" s="93" t="s">
        <v>193</v>
      </c>
      <c r="AR16" s="92" t="s">
        <v>193</v>
      </c>
      <c r="AS16" s="93" t="s">
        <v>193</v>
      </c>
      <c r="AT16" s="92" t="s">
        <v>193</v>
      </c>
    </row>
    <row r="17" spans="2:46" s="4" customFormat="1" x14ac:dyDescent="0.25">
      <c r="B17" s="114" t="s">
        <v>121</v>
      </c>
      <c r="C17" s="184" t="s">
        <v>193</v>
      </c>
      <c r="D17" s="92" t="s">
        <v>193</v>
      </c>
      <c r="E17" s="93" t="s">
        <v>193</v>
      </c>
      <c r="F17" s="92" t="s">
        <v>193</v>
      </c>
      <c r="G17" s="93" t="s">
        <v>193</v>
      </c>
      <c r="H17" s="92" t="s">
        <v>193</v>
      </c>
      <c r="I17" s="184" t="s">
        <v>193</v>
      </c>
      <c r="J17" s="92" t="s">
        <v>193</v>
      </c>
      <c r="K17" s="93" t="s">
        <v>193</v>
      </c>
      <c r="L17" s="92" t="s">
        <v>193</v>
      </c>
      <c r="M17" s="93" t="s">
        <v>193</v>
      </c>
      <c r="N17" s="92" t="s">
        <v>193</v>
      </c>
      <c r="O17" s="184" t="s">
        <v>193</v>
      </c>
      <c r="P17" s="92" t="s">
        <v>193</v>
      </c>
      <c r="Q17" s="93" t="s">
        <v>193</v>
      </c>
      <c r="R17" s="92" t="s">
        <v>193</v>
      </c>
      <c r="S17" s="93" t="s">
        <v>193</v>
      </c>
      <c r="T17" s="92" t="s">
        <v>193</v>
      </c>
      <c r="U17" s="184" t="s">
        <v>193</v>
      </c>
      <c r="V17" s="92" t="s">
        <v>193</v>
      </c>
      <c r="W17" s="93" t="s">
        <v>193</v>
      </c>
      <c r="X17" s="92" t="s">
        <v>193</v>
      </c>
      <c r="Y17" s="93" t="s">
        <v>193</v>
      </c>
      <c r="Z17" s="92" t="s">
        <v>193</v>
      </c>
      <c r="AA17" s="184" t="s">
        <v>193</v>
      </c>
      <c r="AB17" s="92" t="s">
        <v>193</v>
      </c>
      <c r="AC17" s="93" t="s">
        <v>193</v>
      </c>
      <c r="AD17" s="92" t="s">
        <v>193</v>
      </c>
      <c r="AE17" s="93" t="s">
        <v>193</v>
      </c>
      <c r="AF17" s="92" t="s">
        <v>193</v>
      </c>
      <c r="AG17" s="184" t="s">
        <v>193</v>
      </c>
      <c r="AH17" s="92" t="s">
        <v>193</v>
      </c>
      <c r="AI17" s="93" t="s">
        <v>193</v>
      </c>
      <c r="AJ17" s="92" t="s">
        <v>193</v>
      </c>
      <c r="AK17" s="93" t="s">
        <v>193</v>
      </c>
      <c r="AL17" s="92" t="s">
        <v>193</v>
      </c>
      <c r="AM17" s="184" t="s">
        <v>193</v>
      </c>
      <c r="AN17" s="92" t="s">
        <v>193</v>
      </c>
      <c r="AO17" s="184" t="s">
        <v>193</v>
      </c>
      <c r="AP17" s="92" t="s">
        <v>193</v>
      </c>
      <c r="AQ17" s="93" t="s">
        <v>193</v>
      </c>
      <c r="AR17" s="92" t="s">
        <v>193</v>
      </c>
      <c r="AS17" s="93" t="s">
        <v>193</v>
      </c>
      <c r="AT17" s="92" t="s">
        <v>193</v>
      </c>
    </row>
    <row r="18" spans="2:46" s="4" customFormat="1" x14ac:dyDescent="0.25">
      <c r="B18" s="114" t="s">
        <v>122</v>
      </c>
      <c r="C18" s="184" t="s">
        <v>193</v>
      </c>
      <c r="D18" s="92" t="s">
        <v>193</v>
      </c>
      <c r="E18" s="93" t="s">
        <v>193</v>
      </c>
      <c r="F18" s="92" t="s">
        <v>193</v>
      </c>
      <c r="G18" s="93" t="s">
        <v>193</v>
      </c>
      <c r="H18" s="92" t="s">
        <v>193</v>
      </c>
      <c r="I18" s="184" t="s">
        <v>193</v>
      </c>
      <c r="J18" s="92" t="s">
        <v>193</v>
      </c>
      <c r="K18" s="93" t="s">
        <v>193</v>
      </c>
      <c r="L18" s="92" t="s">
        <v>193</v>
      </c>
      <c r="M18" s="93" t="s">
        <v>193</v>
      </c>
      <c r="N18" s="92" t="s">
        <v>193</v>
      </c>
      <c r="O18" s="184" t="s">
        <v>193</v>
      </c>
      <c r="P18" s="92" t="s">
        <v>193</v>
      </c>
      <c r="Q18" s="93" t="s">
        <v>193</v>
      </c>
      <c r="R18" s="92" t="s">
        <v>193</v>
      </c>
      <c r="S18" s="93" t="s">
        <v>193</v>
      </c>
      <c r="T18" s="92" t="s">
        <v>193</v>
      </c>
      <c r="U18" s="184" t="s">
        <v>193</v>
      </c>
      <c r="V18" s="92" t="s">
        <v>193</v>
      </c>
      <c r="W18" s="93" t="s">
        <v>193</v>
      </c>
      <c r="X18" s="92" t="s">
        <v>193</v>
      </c>
      <c r="Y18" s="93" t="s">
        <v>193</v>
      </c>
      <c r="Z18" s="92" t="s">
        <v>193</v>
      </c>
      <c r="AA18" s="184" t="s">
        <v>193</v>
      </c>
      <c r="AB18" s="92" t="s">
        <v>193</v>
      </c>
      <c r="AC18" s="93" t="s">
        <v>193</v>
      </c>
      <c r="AD18" s="92" t="s">
        <v>193</v>
      </c>
      <c r="AE18" s="93" t="s">
        <v>193</v>
      </c>
      <c r="AF18" s="92" t="s">
        <v>193</v>
      </c>
      <c r="AG18" s="184" t="s">
        <v>193</v>
      </c>
      <c r="AH18" s="92" t="s">
        <v>193</v>
      </c>
      <c r="AI18" s="93" t="s">
        <v>193</v>
      </c>
      <c r="AJ18" s="92" t="s">
        <v>193</v>
      </c>
      <c r="AK18" s="93" t="s">
        <v>193</v>
      </c>
      <c r="AL18" s="92" t="s">
        <v>193</v>
      </c>
      <c r="AM18" s="184" t="s">
        <v>193</v>
      </c>
      <c r="AN18" s="92" t="s">
        <v>193</v>
      </c>
      <c r="AO18" s="184" t="s">
        <v>193</v>
      </c>
      <c r="AP18" s="92" t="s">
        <v>193</v>
      </c>
      <c r="AQ18" s="93" t="s">
        <v>193</v>
      </c>
      <c r="AR18" s="92" t="s">
        <v>193</v>
      </c>
      <c r="AS18" s="93" t="s">
        <v>193</v>
      </c>
      <c r="AT18" s="92" t="s">
        <v>193</v>
      </c>
    </row>
    <row r="19" spans="2:46" s="55" customFormat="1" ht="34.5" customHeight="1" x14ac:dyDescent="0.25">
      <c r="B19" s="94" t="s">
        <v>285</v>
      </c>
      <c r="C19" s="188">
        <v>916751</v>
      </c>
      <c r="D19" s="96">
        <v>0.12160002936282677</v>
      </c>
      <c r="E19" s="97">
        <v>428856</v>
      </c>
      <c r="F19" s="96">
        <v>2.2071283022915056E-2</v>
      </c>
      <c r="G19" s="97">
        <v>1345607</v>
      </c>
      <c r="H19" s="185">
        <v>8.7838280293139226E-2</v>
      </c>
      <c r="I19" s="188">
        <v>670451</v>
      </c>
      <c r="J19" s="96">
        <v>0.12415954339522672</v>
      </c>
      <c r="K19" s="97">
        <v>370075</v>
      </c>
      <c r="L19" s="96">
        <v>-2.931326667798273E-3</v>
      </c>
      <c r="M19" s="97">
        <v>1040526</v>
      </c>
      <c r="N19" s="185">
        <v>7.54068202136291E-2</v>
      </c>
      <c r="O19" s="188">
        <v>196499</v>
      </c>
      <c r="P19" s="96">
        <v>0.15362351173003308</v>
      </c>
      <c r="Q19" s="97">
        <v>184210</v>
      </c>
      <c r="R19" s="96">
        <v>5.1180758653803782E-3</v>
      </c>
      <c r="S19" s="97">
        <v>380709</v>
      </c>
      <c r="T19" s="185">
        <v>7.665354464316021E-2</v>
      </c>
      <c r="U19" s="188">
        <v>335674</v>
      </c>
      <c r="V19" s="96">
        <v>8.8564164429051351E-2</v>
      </c>
      <c r="W19" s="97">
        <v>117700</v>
      </c>
      <c r="X19" s="96">
        <v>3.2900106185992151E-2</v>
      </c>
      <c r="Y19" s="97">
        <v>453374</v>
      </c>
      <c r="Z19" s="441">
        <v>7.3544629009151929E-2</v>
      </c>
      <c r="AA19" s="188">
        <v>170352</v>
      </c>
      <c r="AB19" s="96">
        <v>9.7876454097251209E-2</v>
      </c>
      <c r="AC19" s="97">
        <v>56458</v>
      </c>
      <c r="AD19" s="96">
        <v>0.20223163901961194</v>
      </c>
      <c r="AE19" s="97">
        <v>226810</v>
      </c>
      <c r="AF19" s="185">
        <v>0.12212184478988353</v>
      </c>
      <c r="AG19" s="188">
        <v>147114</v>
      </c>
      <c r="AH19" s="96">
        <v>0.12929201433933879</v>
      </c>
      <c r="AI19" s="97">
        <v>49511</v>
      </c>
      <c r="AJ19" s="96">
        <v>0.17030681227249089</v>
      </c>
      <c r="AK19" s="97">
        <v>196625</v>
      </c>
      <c r="AL19" s="185">
        <v>0.13934649460820392</v>
      </c>
      <c r="AM19" s="188">
        <v>66658</v>
      </c>
      <c r="AN19" s="185">
        <v>0.15002932956074666</v>
      </c>
      <c r="AO19" s="188">
        <v>9464</v>
      </c>
      <c r="AP19" s="96">
        <v>0.20853020048525095</v>
      </c>
      <c r="AQ19" s="97">
        <v>2149</v>
      </c>
      <c r="AR19" s="96">
        <v>0.46091094493541807</v>
      </c>
      <c r="AS19" s="97">
        <v>11613</v>
      </c>
      <c r="AT19" s="185">
        <v>0.2484411954418404</v>
      </c>
    </row>
    <row r="20" spans="2:46" s="4" customFormat="1" ht="15" customHeight="1" outlineLevel="1" x14ac:dyDescent="0.25">
      <c r="B20" s="114" t="s">
        <v>123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124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125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126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146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129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130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131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132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147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121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122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123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124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125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126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146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129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130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131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132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147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121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122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123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124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125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126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146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129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130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131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132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147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121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122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123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124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125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126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146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129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130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131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132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147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121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122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123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124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125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126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146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129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130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131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132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147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121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122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123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124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125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126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146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129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130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131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132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147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121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122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123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124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125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126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146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129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130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131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132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147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121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122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123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124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125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126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146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129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130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131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132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147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121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122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123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124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125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126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146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129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130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131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132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147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121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122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123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193</v>
      </c>
      <c r="Q137" s="101">
        <v>77069</v>
      </c>
      <c r="R137" s="92" t="s">
        <v>193</v>
      </c>
      <c r="S137" s="101">
        <v>129774</v>
      </c>
      <c r="T137" s="92" t="s">
        <v>193</v>
      </c>
      <c r="U137" s="181">
        <v>95674</v>
      </c>
      <c r="V137" s="92" t="s">
        <v>193</v>
      </c>
      <c r="W137" s="101">
        <v>56994</v>
      </c>
      <c r="X137" s="92" t="s">
        <v>193</v>
      </c>
      <c r="Y137" s="101">
        <v>152668</v>
      </c>
      <c r="Z137" s="92" t="s">
        <v>193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193</v>
      </c>
      <c r="AI137" s="101">
        <v>24231</v>
      </c>
      <c r="AJ137" s="92" t="s">
        <v>193</v>
      </c>
      <c r="AK137" s="101">
        <v>66363</v>
      </c>
      <c r="AL137" s="92" t="s">
        <v>193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124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193</v>
      </c>
      <c r="Q138" s="101">
        <v>70498</v>
      </c>
      <c r="R138" s="92" t="s">
        <v>193</v>
      </c>
      <c r="S138" s="101">
        <v>118889</v>
      </c>
      <c r="T138" s="92" t="s">
        <v>193</v>
      </c>
      <c r="U138" s="181">
        <v>92305</v>
      </c>
      <c r="V138" s="92" t="s">
        <v>193</v>
      </c>
      <c r="W138" s="101">
        <v>58440</v>
      </c>
      <c r="X138" s="92" t="s">
        <v>193</v>
      </c>
      <c r="Y138" s="101">
        <v>150745</v>
      </c>
      <c r="Z138" s="92" t="s">
        <v>193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193</v>
      </c>
      <c r="AI138" s="101">
        <v>23262</v>
      </c>
      <c r="AJ138" s="92" t="s">
        <v>193</v>
      </c>
      <c r="AK138" s="101">
        <v>70799</v>
      </c>
      <c r="AL138" s="92" t="s">
        <v>193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125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193</v>
      </c>
      <c r="Q139" s="101">
        <v>78767</v>
      </c>
      <c r="R139" s="92" t="s">
        <v>193</v>
      </c>
      <c r="S139" s="101">
        <v>134943</v>
      </c>
      <c r="T139" s="92" t="s">
        <v>193</v>
      </c>
      <c r="U139" s="181">
        <v>103146</v>
      </c>
      <c r="V139" s="92" t="s">
        <v>193</v>
      </c>
      <c r="W139" s="101">
        <v>64603</v>
      </c>
      <c r="X139" s="92" t="s">
        <v>193</v>
      </c>
      <c r="Y139" s="101">
        <v>167749</v>
      </c>
      <c r="Z139" s="92" t="s">
        <v>193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193</v>
      </c>
      <c r="AI139" s="101">
        <v>27560</v>
      </c>
      <c r="AJ139" s="92" t="s">
        <v>193</v>
      </c>
      <c r="AK139" s="101">
        <v>78469</v>
      </c>
      <c r="AL139" s="92" t="s">
        <v>193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126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193</v>
      </c>
      <c r="Q140" s="101">
        <v>72039</v>
      </c>
      <c r="R140" s="92" t="s">
        <v>193</v>
      </c>
      <c r="S140" s="101">
        <v>132613</v>
      </c>
      <c r="T140" s="92" t="s">
        <v>193</v>
      </c>
      <c r="U140" s="181">
        <v>113197</v>
      </c>
      <c r="V140" s="92" t="s">
        <v>193</v>
      </c>
      <c r="W140" s="101">
        <v>60845</v>
      </c>
      <c r="X140" s="92" t="s">
        <v>193</v>
      </c>
      <c r="Y140" s="101">
        <v>174042</v>
      </c>
      <c r="Z140" s="92" t="s">
        <v>193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193</v>
      </c>
      <c r="AI140" s="101">
        <v>30415</v>
      </c>
      <c r="AJ140" s="92" t="s">
        <v>193</v>
      </c>
      <c r="AK140" s="101">
        <v>85147</v>
      </c>
      <c r="AL140" s="92" t="s">
        <v>193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146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193</v>
      </c>
      <c r="Q141" s="101">
        <v>52678</v>
      </c>
      <c r="R141" s="92" t="s">
        <v>193</v>
      </c>
      <c r="S141" s="101">
        <v>102984</v>
      </c>
      <c r="T141" s="92" t="s">
        <v>193</v>
      </c>
      <c r="U141" s="181">
        <v>89194</v>
      </c>
      <c r="V141" s="92" t="s">
        <v>193</v>
      </c>
      <c r="W141" s="101">
        <v>43124</v>
      </c>
      <c r="X141" s="92" t="s">
        <v>193</v>
      </c>
      <c r="Y141" s="101">
        <v>132318</v>
      </c>
      <c r="Z141" s="92" t="s">
        <v>193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193</v>
      </c>
      <c r="AI141" s="101">
        <v>21801</v>
      </c>
      <c r="AJ141" s="92" t="s">
        <v>193</v>
      </c>
      <c r="AK141" s="101">
        <v>69502</v>
      </c>
      <c r="AL141" s="92" t="s">
        <v>193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129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193</v>
      </c>
      <c r="Q142" s="101">
        <v>62296</v>
      </c>
      <c r="R142" s="92" t="s">
        <v>193</v>
      </c>
      <c r="S142" s="101">
        <v>114554</v>
      </c>
      <c r="T142" s="92" t="s">
        <v>193</v>
      </c>
      <c r="U142" s="181">
        <v>95463</v>
      </c>
      <c r="V142" s="92" t="s">
        <v>193</v>
      </c>
      <c r="W142" s="101">
        <v>55579</v>
      </c>
      <c r="X142" s="92" t="s">
        <v>193</v>
      </c>
      <c r="Y142" s="101">
        <v>151042</v>
      </c>
      <c r="Z142" s="92" t="s">
        <v>193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193</v>
      </c>
      <c r="AI142" s="101">
        <v>28525</v>
      </c>
      <c r="AJ142" s="92" t="s">
        <v>193</v>
      </c>
      <c r="AK142" s="101">
        <v>80105</v>
      </c>
      <c r="AL142" s="92" t="s">
        <v>193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130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193</v>
      </c>
      <c r="Q143" s="101">
        <v>71739</v>
      </c>
      <c r="R143" s="92" t="s">
        <v>193</v>
      </c>
      <c r="S143" s="101">
        <v>127674</v>
      </c>
      <c r="T143" s="92" t="s">
        <v>193</v>
      </c>
      <c r="U143" s="181">
        <v>104207</v>
      </c>
      <c r="V143" s="92" t="s">
        <v>193</v>
      </c>
      <c r="W143" s="101">
        <v>63787</v>
      </c>
      <c r="X143" s="92" t="s">
        <v>193</v>
      </c>
      <c r="Y143" s="101">
        <v>167994</v>
      </c>
      <c r="Z143" s="92" t="s">
        <v>193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193</v>
      </c>
      <c r="AI143" s="101">
        <v>36858</v>
      </c>
      <c r="AJ143" s="92" t="s">
        <v>193</v>
      </c>
      <c r="AK143" s="101">
        <v>103180</v>
      </c>
      <c r="AL143" s="92" t="s">
        <v>193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131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193</v>
      </c>
      <c r="Q144" s="101">
        <v>81066</v>
      </c>
      <c r="R144" s="92" t="s">
        <v>193</v>
      </c>
      <c r="S144" s="101">
        <v>144343</v>
      </c>
      <c r="T144" s="92" t="s">
        <v>193</v>
      </c>
      <c r="U144" s="181">
        <v>112972</v>
      </c>
      <c r="V144" s="92" t="s">
        <v>193</v>
      </c>
      <c r="W144" s="101">
        <v>69263</v>
      </c>
      <c r="X144" s="92" t="s">
        <v>193</v>
      </c>
      <c r="Y144" s="101">
        <v>182235</v>
      </c>
      <c r="Z144" s="92" t="s">
        <v>193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193</v>
      </c>
      <c r="AI144" s="101">
        <v>40420</v>
      </c>
      <c r="AJ144" s="92" t="s">
        <v>193</v>
      </c>
      <c r="AK144" s="101">
        <v>112929</v>
      </c>
      <c r="AL144" s="92" t="s">
        <v>193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132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193</v>
      </c>
      <c r="Q145" s="101">
        <v>66456</v>
      </c>
      <c r="R145" s="92" t="s">
        <v>193</v>
      </c>
      <c r="S145" s="101">
        <v>125810</v>
      </c>
      <c r="T145" s="92" t="s">
        <v>193</v>
      </c>
      <c r="U145" s="181">
        <v>103337</v>
      </c>
      <c r="V145" s="92" t="s">
        <v>193</v>
      </c>
      <c r="W145" s="101">
        <v>60303</v>
      </c>
      <c r="X145" s="92" t="s">
        <v>193</v>
      </c>
      <c r="Y145" s="101">
        <v>163640</v>
      </c>
      <c r="Z145" s="92" t="s">
        <v>193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193</v>
      </c>
      <c r="AI145" s="101">
        <v>29903</v>
      </c>
      <c r="AJ145" s="92" t="s">
        <v>193</v>
      </c>
      <c r="AK145" s="101">
        <v>91190</v>
      </c>
      <c r="AL145" s="92" t="s">
        <v>193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147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193</v>
      </c>
      <c r="Q146" s="101">
        <v>77945</v>
      </c>
      <c r="R146" s="92" t="s">
        <v>193</v>
      </c>
      <c r="S146" s="101">
        <v>145366</v>
      </c>
      <c r="T146" s="92" t="s">
        <v>193</v>
      </c>
      <c r="U146" s="181">
        <v>112995</v>
      </c>
      <c r="V146" s="92" t="s">
        <v>193</v>
      </c>
      <c r="W146" s="101">
        <v>63866</v>
      </c>
      <c r="X146" s="92" t="s">
        <v>193</v>
      </c>
      <c r="Y146" s="101">
        <v>176861</v>
      </c>
      <c r="Z146" s="92" t="s">
        <v>193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193</v>
      </c>
      <c r="AI146" s="101">
        <v>26936</v>
      </c>
      <c r="AJ146" s="92" t="s">
        <v>193</v>
      </c>
      <c r="AK146" s="101">
        <v>79046</v>
      </c>
      <c r="AL146" s="92" t="s">
        <v>193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121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193</v>
      </c>
      <c r="Q147" s="101">
        <v>66778</v>
      </c>
      <c r="R147" s="92" t="s">
        <v>193</v>
      </c>
      <c r="S147" s="101">
        <v>122871</v>
      </c>
      <c r="T147" s="92" t="s">
        <v>193</v>
      </c>
      <c r="U147" s="181">
        <v>100673</v>
      </c>
      <c r="V147" s="92" t="s">
        <v>193</v>
      </c>
      <c r="W147" s="101">
        <v>51603</v>
      </c>
      <c r="X147" s="92" t="s">
        <v>193</v>
      </c>
      <c r="Y147" s="101">
        <v>152276</v>
      </c>
      <c r="Z147" s="92" t="s">
        <v>193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193</v>
      </c>
      <c r="AI147" s="101">
        <v>24157</v>
      </c>
      <c r="AJ147" s="92" t="s">
        <v>193</v>
      </c>
      <c r="AK147" s="101">
        <v>73519</v>
      </c>
      <c r="AL147" s="92" t="s">
        <v>193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122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193</v>
      </c>
      <c r="Q148" s="101">
        <v>76028</v>
      </c>
      <c r="R148" s="92" t="s">
        <v>193</v>
      </c>
      <c r="S148" s="101">
        <v>132682</v>
      </c>
      <c r="T148" s="92" t="s">
        <v>193</v>
      </c>
      <c r="U148" s="181">
        <v>99328</v>
      </c>
      <c r="V148" s="92" t="s">
        <v>193</v>
      </c>
      <c r="W148" s="101">
        <v>60521</v>
      </c>
      <c r="X148" s="92" t="s">
        <v>193</v>
      </c>
      <c r="Y148" s="101">
        <v>159849</v>
      </c>
      <c r="Z148" s="92" t="s">
        <v>193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193</v>
      </c>
      <c r="AI148" s="101">
        <v>27357</v>
      </c>
      <c r="AJ148" s="92" t="s">
        <v>193</v>
      </c>
      <c r="AK148" s="101">
        <v>76217</v>
      </c>
      <c r="AL148" s="92" t="s">
        <v>193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193</v>
      </c>
      <c r="Q149" s="105">
        <v>853359</v>
      </c>
      <c r="R149" s="104" t="s">
        <v>193</v>
      </c>
      <c r="S149" s="105">
        <v>1532503</v>
      </c>
      <c r="T149" s="104" t="s">
        <v>193</v>
      </c>
      <c r="U149" s="192">
        <v>1222491</v>
      </c>
      <c r="V149" s="104" t="s">
        <v>193</v>
      </c>
      <c r="W149" s="105">
        <v>708928</v>
      </c>
      <c r="X149" s="104" t="s">
        <v>193</v>
      </c>
      <c r="Y149" s="105">
        <v>1931419</v>
      </c>
      <c r="Z149" s="104" t="s">
        <v>193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193</v>
      </c>
      <c r="AI149" s="105">
        <v>341425</v>
      </c>
      <c r="AJ149" s="104" t="s">
        <v>193</v>
      </c>
      <c r="AK149" s="105">
        <v>986466</v>
      </c>
      <c r="AL149" s="104" t="s">
        <v>193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123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2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124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2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125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2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126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2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146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2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129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2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130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2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131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2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132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2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147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2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121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2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122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2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3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123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2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124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2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125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2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126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2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146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2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129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2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130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2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131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2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132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2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147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2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121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2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122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2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3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123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2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124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2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125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2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126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2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146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2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129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2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130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2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131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2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132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2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147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2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121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2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122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2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3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123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2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124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2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125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2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126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2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146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2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129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2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130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2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131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2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132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2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147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2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121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2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122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2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3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123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2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124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2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125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2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126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2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146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2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129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2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130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2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131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2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132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2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147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2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121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2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122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2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3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123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2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124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2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125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2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126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2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146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2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129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2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130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2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131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2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132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2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147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2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121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2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122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2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3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123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2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124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2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125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2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126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2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146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2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129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2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130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2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131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2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132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2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147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2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121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2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122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2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3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123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2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124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2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125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2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126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2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146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2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129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2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130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2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131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2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132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2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147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2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121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2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122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2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3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123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2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124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2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125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2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126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2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146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2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129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2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130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2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131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2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132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2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147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2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121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2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122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2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3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123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2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124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2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125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2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126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2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146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2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129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2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130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2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131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2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132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2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147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2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121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2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122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2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3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123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2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124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2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125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2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126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2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146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2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129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2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130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2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131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2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132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2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147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2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121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2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122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2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3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123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2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124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2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125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2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126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2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146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2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129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2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130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2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131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2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132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2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147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2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121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2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122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2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3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123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2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124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2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125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2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126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2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146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2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129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2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130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2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131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2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132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2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147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2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121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2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122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2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3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123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2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124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2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125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2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126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2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146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2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129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2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130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2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131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2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132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2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147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2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121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2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122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2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3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123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2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124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2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125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2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126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2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146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2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129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2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130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2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131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2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132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2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147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2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121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2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122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2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3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123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2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124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2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125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2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126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2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146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2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129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2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130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2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131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2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132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2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147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2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121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2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122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2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3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123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2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124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2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125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2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126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2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146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2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129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2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130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2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131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2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132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2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147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2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121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2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122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2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3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123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2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124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2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125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2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126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2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146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2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129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2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130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2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131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2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132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2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147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2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121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2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122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2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3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123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2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124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2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125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2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126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2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146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2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129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2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130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2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131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2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132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2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147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2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121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2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122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2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3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123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2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124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2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125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2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126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2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146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2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129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2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130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2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131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2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132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2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147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2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121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2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122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2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3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123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2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124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2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125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2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126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2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146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2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129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2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130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2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131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2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132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2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147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2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121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2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122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2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3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123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2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124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2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125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2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126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2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146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2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129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2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130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2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131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2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132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2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147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2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121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2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122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2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3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123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2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124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2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125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2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126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2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146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2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129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2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130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2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131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2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132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2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147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2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121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2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122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2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3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123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2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124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2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125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2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126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2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146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2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129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2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130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2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131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2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132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2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147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2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121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2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122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2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3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123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2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124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2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125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2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126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2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146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2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129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2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130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2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131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2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132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2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147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2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121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2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122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2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3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123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2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124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2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125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2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126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2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146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2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129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2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130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2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131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2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132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2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147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2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121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2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122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2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3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123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2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124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2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125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2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126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2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146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2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129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2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130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2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131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2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132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2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147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2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121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2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122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2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3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123</v>
      </c>
      <c r="C501" s="181">
        <v>83862</v>
      </c>
      <c r="D501" s="92" t="s">
        <v>193</v>
      </c>
      <c r="E501" s="101">
        <v>39507</v>
      </c>
      <c r="F501" s="92" t="s">
        <v>193</v>
      </c>
      <c r="G501" s="101">
        <v>123369</v>
      </c>
      <c r="H501" s="92" t="s">
        <v>193</v>
      </c>
      <c r="I501" s="181">
        <v>15982</v>
      </c>
      <c r="J501" s="92" t="s">
        <v>193</v>
      </c>
      <c r="K501" s="101">
        <v>23855</v>
      </c>
      <c r="L501" s="92" t="s">
        <v>193</v>
      </c>
      <c r="M501" s="101">
        <v>39837</v>
      </c>
      <c r="N501" s="92" t="s">
        <v>193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2"/>
      <c r="AA501" s="181">
        <v>52418</v>
      </c>
      <c r="AB501" s="92" t="s">
        <v>193</v>
      </c>
      <c r="AC501" s="101">
        <v>14497</v>
      </c>
      <c r="AD501" s="92" t="s">
        <v>193</v>
      </c>
      <c r="AE501" s="101">
        <v>66915</v>
      </c>
      <c r="AF501" s="92" t="s">
        <v>193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193</v>
      </c>
      <c r="AO501" s="181">
        <v>2458</v>
      </c>
      <c r="AP501" s="92" t="s">
        <v>193</v>
      </c>
      <c r="AQ501" s="101">
        <v>857</v>
      </c>
      <c r="AR501" s="92" t="s">
        <v>193</v>
      </c>
      <c r="AS501" s="101">
        <v>3315</v>
      </c>
      <c r="AT501" s="92" t="s">
        <v>193</v>
      </c>
    </row>
    <row r="502" spans="2:46" s="4" customFormat="1" ht="15" hidden="1" customHeight="1" outlineLevel="1" x14ac:dyDescent="0.25">
      <c r="B502" s="114" t="s">
        <v>124</v>
      </c>
      <c r="C502" s="181">
        <v>79833</v>
      </c>
      <c r="D502" s="92" t="s">
        <v>193</v>
      </c>
      <c r="E502" s="101">
        <v>34082</v>
      </c>
      <c r="F502" s="92" t="s">
        <v>193</v>
      </c>
      <c r="G502" s="101">
        <v>113915</v>
      </c>
      <c r="H502" s="92" t="s">
        <v>193</v>
      </c>
      <c r="I502" s="181">
        <v>13730</v>
      </c>
      <c r="J502" s="92" t="s">
        <v>193</v>
      </c>
      <c r="K502" s="101">
        <v>20700</v>
      </c>
      <c r="L502" s="92" t="s">
        <v>193</v>
      </c>
      <c r="M502" s="101">
        <v>34430</v>
      </c>
      <c r="N502" s="92" t="s">
        <v>193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2"/>
      <c r="AA502" s="181">
        <v>50152</v>
      </c>
      <c r="AB502" s="92" t="s">
        <v>193</v>
      </c>
      <c r="AC502" s="101">
        <v>12703</v>
      </c>
      <c r="AD502" s="92" t="s">
        <v>193</v>
      </c>
      <c r="AE502" s="101">
        <v>62855</v>
      </c>
      <c r="AF502" s="92" t="s">
        <v>193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193</v>
      </c>
      <c r="AO502" s="181">
        <v>2322</v>
      </c>
      <c r="AP502" s="92" t="s">
        <v>193</v>
      </c>
      <c r="AQ502" s="101">
        <v>665</v>
      </c>
      <c r="AR502" s="92" t="s">
        <v>193</v>
      </c>
      <c r="AS502" s="101">
        <v>2987</v>
      </c>
      <c r="AT502" s="92" t="s">
        <v>193</v>
      </c>
    </row>
    <row r="503" spans="2:46" s="4" customFormat="1" ht="15" hidden="1" customHeight="1" outlineLevel="1" x14ac:dyDescent="0.25">
      <c r="B503" s="114" t="s">
        <v>125</v>
      </c>
      <c r="C503" s="181">
        <v>86761</v>
      </c>
      <c r="D503" s="92" t="s">
        <v>193</v>
      </c>
      <c r="E503" s="101">
        <v>39315</v>
      </c>
      <c r="F503" s="92" t="s">
        <v>193</v>
      </c>
      <c r="G503" s="101">
        <v>126076</v>
      </c>
      <c r="H503" s="92" t="s">
        <v>193</v>
      </c>
      <c r="I503" s="181">
        <v>17212</v>
      </c>
      <c r="J503" s="92" t="s">
        <v>193</v>
      </c>
      <c r="K503" s="101">
        <v>23762</v>
      </c>
      <c r="L503" s="92" t="s">
        <v>193</v>
      </c>
      <c r="M503" s="101">
        <v>40974</v>
      </c>
      <c r="N503" s="92" t="s">
        <v>193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2"/>
      <c r="AA503" s="181">
        <v>53011</v>
      </c>
      <c r="AB503" s="92" t="s">
        <v>193</v>
      </c>
      <c r="AC503" s="101">
        <v>14205</v>
      </c>
      <c r="AD503" s="92" t="s">
        <v>193</v>
      </c>
      <c r="AE503" s="101">
        <v>67216</v>
      </c>
      <c r="AF503" s="92" t="s">
        <v>193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193</v>
      </c>
      <c r="AO503" s="181">
        <v>2588</v>
      </c>
      <c r="AP503" s="92" t="s">
        <v>193</v>
      </c>
      <c r="AQ503" s="101">
        <v>1055</v>
      </c>
      <c r="AR503" s="92" t="s">
        <v>193</v>
      </c>
      <c r="AS503" s="101">
        <v>3643</v>
      </c>
      <c r="AT503" s="92" t="s">
        <v>193</v>
      </c>
    </row>
    <row r="504" spans="2:46" s="4" customFormat="1" ht="15" hidden="1" customHeight="1" outlineLevel="1" x14ac:dyDescent="0.25">
      <c r="B504" s="114" t="s">
        <v>126</v>
      </c>
      <c r="C504" s="181">
        <v>70584</v>
      </c>
      <c r="D504" s="92" t="s">
        <v>193</v>
      </c>
      <c r="E504" s="101">
        <v>22237</v>
      </c>
      <c r="F504" s="92" t="s">
        <v>193</v>
      </c>
      <c r="G504" s="101">
        <v>92821</v>
      </c>
      <c r="H504" s="92" t="s">
        <v>193</v>
      </c>
      <c r="I504" s="181">
        <v>11540</v>
      </c>
      <c r="J504" s="92" t="s">
        <v>193</v>
      </c>
      <c r="K504" s="101">
        <v>13762</v>
      </c>
      <c r="L504" s="92" t="s">
        <v>193</v>
      </c>
      <c r="M504" s="101">
        <v>25302</v>
      </c>
      <c r="N504" s="92" t="s">
        <v>193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2"/>
      <c r="AA504" s="181">
        <v>44675</v>
      </c>
      <c r="AB504" s="92" t="s">
        <v>193</v>
      </c>
      <c r="AC504" s="101">
        <v>7608</v>
      </c>
      <c r="AD504" s="92" t="s">
        <v>193</v>
      </c>
      <c r="AE504" s="101">
        <v>52283</v>
      </c>
      <c r="AF504" s="92" t="s">
        <v>193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193</v>
      </c>
      <c r="AO504" s="181">
        <v>2154</v>
      </c>
      <c r="AP504" s="92" t="s">
        <v>193</v>
      </c>
      <c r="AQ504" s="101">
        <v>579</v>
      </c>
      <c r="AR504" s="92" t="s">
        <v>193</v>
      </c>
      <c r="AS504" s="101">
        <v>2733</v>
      </c>
      <c r="AT504" s="92" t="s">
        <v>193</v>
      </c>
    </row>
    <row r="505" spans="2:46" s="4" customFormat="1" ht="15" hidden="1" customHeight="1" outlineLevel="1" x14ac:dyDescent="0.25">
      <c r="B505" s="114" t="s">
        <v>146</v>
      </c>
      <c r="C505" s="181">
        <v>63048</v>
      </c>
      <c r="D505" s="92" t="s">
        <v>193</v>
      </c>
      <c r="E505" s="101">
        <v>16793</v>
      </c>
      <c r="F505" s="92" t="s">
        <v>193</v>
      </c>
      <c r="G505" s="101">
        <v>79841</v>
      </c>
      <c r="H505" s="92" t="s">
        <v>193</v>
      </c>
      <c r="I505" s="181">
        <v>9062</v>
      </c>
      <c r="J505" s="92" t="s">
        <v>193</v>
      </c>
      <c r="K505" s="101">
        <v>7892</v>
      </c>
      <c r="L505" s="92" t="s">
        <v>193</v>
      </c>
      <c r="M505" s="101">
        <v>16954</v>
      </c>
      <c r="N505" s="92" t="s">
        <v>193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2"/>
      <c r="AA505" s="181">
        <v>41720</v>
      </c>
      <c r="AB505" s="92" t="s">
        <v>193</v>
      </c>
      <c r="AC505" s="101">
        <v>8390</v>
      </c>
      <c r="AD505" s="92" t="s">
        <v>193</v>
      </c>
      <c r="AE505" s="101">
        <v>50110</v>
      </c>
      <c r="AF505" s="92" t="s">
        <v>193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193</v>
      </c>
      <c r="AO505" s="181">
        <v>1134</v>
      </c>
      <c r="AP505" s="92" t="s">
        <v>193</v>
      </c>
      <c r="AQ505" s="101">
        <v>219</v>
      </c>
      <c r="AR505" s="92" t="s">
        <v>193</v>
      </c>
      <c r="AS505" s="101">
        <v>1353</v>
      </c>
      <c r="AT505" s="92" t="s">
        <v>193</v>
      </c>
    </row>
    <row r="506" spans="2:46" s="4" customFormat="1" ht="15" hidden="1" customHeight="1" outlineLevel="1" x14ac:dyDescent="0.25">
      <c r="B506" s="114" t="s">
        <v>129</v>
      </c>
      <c r="C506" s="181">
        <v>57432</v>
      </c>
      <c r="D506" s="92" t="s">
        <v>193</v>
      </c>
      <c r="E506" s="101">
        <v>19844</v>
      </c>
      <c r="F506" s="92" t="s">
        <v>193</v>
      </c>
      <c r="G506" s="101">
        <v>77276</v>
      </c>
      <c r="H506" s="92" t="s">
        <v>193</v>
      </c>
      <c r="I506" s="181">
        <v>7862</v>
      </c>
      <c r="J506" s="92" t="s">
        <v>193</v>
      </c>
      <c r="K506" s="101">
        <v>7888</v>
      </c>
      <c r="L506" s="92" t="s">
        <v>193</v>
      </c>
      <c r="M506" s="101">
        <v>15750</v>
      </c>
      <c r="N506" s="92" t="s">
        <v>193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2"/>
      <c r="AA506" s="181">
        <v>36401</v>
      </c>
      <c r="AB506" s="92" t="s">
        <v>193</v>
      </c>
      <c r="AC506" s="101">
        <v>11506</v>
      </c>
      <c r="AD506" s="92" t="s">
        <v>193</v>
      </c>
      <c r="AE506" s="101">
        <v>47907</v>
      </c>
      <c r="AF506" s="92" t="s">
        <v>193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193</v>
      </c>
      <c r="AO506" s="181">
        <v>1173</v>
      </c>
      <c r="AP506" s="92" t="s">
        <v>193</v>
      </c>
      <c r="AQ506" s="101">
        <v>167</v>
      </c>
      <c r="AR506" s="92" t="s">
        <v>193</v>
      </c>
      <c r="AS506" s="101">
        <v>1340</v>
      </c>
      <c r="AT506" s="92" t="s">
        <v>193</v>
      </c>
    </row>
    <row r="507" spans="2:46" s="4" customFormat="1" ht="15" hidden="1" customHeight="1" outlineLevel="1" x14ac:dyDescent="0.25">
      <c r="B507" s="114" t="s">
        <v>130</v>
      </c>
      <c r="C507" s="181">
        <v>80665</v>
      </c>
      <c r="D507" s="92" t="s">
        <v>193</v>
      </c>
      <c r="E507" s="101">
        <v>37178</v>
      </c>
      <c r="F507" s="92" t="s">
        <v>193</v>
      </c>
      <c r="G507" s="101">
        <v>117843</v>
      </c>
      <c r="H507" s="92" t="s">
        <v>193</v>
      </c>
      <c r="I507" s="181">
        <v>13626</v>
      </c>
      <c r="J507" s="92" t="s">
        <v>193</v>
      </c>
      <c r="K507" s="101">
        <v>18100</v>
      </c>
      <c r="L507" s="92" t="s">
        <v>193</v>
      </c>
      <c r="M507" s="101">
        <v>31726</v>
      </c>
      <c r="N507" s="92" t="s">
        <v>193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2"/>
      <c r="AA507" s="181">
        <v>51847</v>
      </c>
      <c r="AB507" s="92" t="s">
        <v>193</v>
      </c>
      <c r="AC507" s="101">
        <v>18046</v>
      </c>
      <c r="AD507" s="92" t="s">
        <v>193</v>
      </c>
      <c r="AE507" s="101">
        <v>69893</v>
      </c>
      <c r="AF507" s="92" t="s">
        <v>193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193</v>
      </c>
      <c r="AO507" s="181">
        <v>2096</v>
      </c>
      <c r="AP507" s="92" t="s">
        <v>193</v>
      </c>
      <c r="AQ507" s="101">
        <v>715</v>
      </c>
      <c r="AR507" s="92" t="s">
        <v>193</v>
      </c>
      <c r="AS507" s="101">
        <v>2811</v>
      </c>
      <c r="AT507" s="92" t="s">
        <v>193</v>
      </c>
    </row>
    <row r="508" spans="2:46" s="4" customFormat="1" ht="15" hidden="1" customHeight="1" outlineLevel="1" x14ac:dyDescent="0.25">
      <c r="B508" s="114" t="s">
        <v>131</v>
      </c>
      <c r="C508" s="181">
        <v>91306</v>
      </c>
      <c r="D508" s="92" t="s">
        <v>193</v>
      </c>
      <c r="E508" s="101">
        <v>38689</v>
      </c>
      <c r="F508" s="92" t="s">
        <v>193</v>
      </c>
      <c r="G508" s="101">
        <v>129995</v>
      </c>
      <c r="H508" s="92" t="s">
        <v>193</v>
      </c>
      <c r="I508" s="181">
        <v>14885</v>
      </c>
      <c r="J508" s="92" t="s">
        <v>193</v>
      </c>
      <c r="K508" s="101">
        <v>17633</v>
      </c>
      <c r="L508" s="92" t="s">
        <v>193</v>
      </c>
      <c r="M508" s="101">
        <v>32518</v>
      </c>
      <c r="N508" s="92" t="s">
        <v>193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2"/>
      <c r="AA508" s="181">
        <v>59716</v>
      </c>
      <c r="AB508" s="92" t="s">
        <v>193</v>
      </c>
      <c r="AC508" s="101">
        <v>19844</v>
      </c>
      <c r="AD508" s="92" t="s">
        <v>193</v>
      </c>
      <c r="AE508" s="101">
        <v>79560</v>
      </c>
      <c r="AF508" s="92" t="s">
        <v>193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193</v>
      </c>
      <c r="AO508" s="181">
        <v>2856</v>
      </c>
      <c r="AP508" s="92" t="s">
        <v>193</v>
      </c>
      <c r="AQ508" s="101">
        <v>912</v>
      </c>
      <c r="AR508" s="92" t="s">
        <v>193</v>
      </c>
      <c r="AS508" s="101">
        <v>3768</v>
      </c>
      <c r="AT508" s="92" t="s">
        <v>193</v>
      </c>
    </row>
    <row r="509" spans="2:46" s="4" customFormat="1" ht="15" hidden="1" customHeight="1" outlineLevel="1" x14ac:dyDescent="0.25">
      <c r="B509" s="114" t="s">
        <v>132</v>
      </c>
      <c r="C509" s="181">
        <v>77086</v>
      </c>
      <c r="D509" s="92" t="s">
        <v>193</v>
      </c>
      <c r="E509" s="101">
        <v>33141</v>
      </c>
      <c r="F509" s="92" t="s">
        <v>193</v>
      </c>
      <c r="G509" s="101">
        <v>110227</v>
      </c>
      <c r="H509" s="92" t="s">
        <v>193</v>
      </c>
      <c r="I509" s="181">
        <v>11002</v>
      </c>
      <c r="J509" s="92" t="s">
        <v>193</v>
      </c>
      <c r="K509" s="101">
        <v>14215</v>
      </c>
      <c r="L509" s="92" t="s">
        <v>193</v>
      </c>
      <c r="M509" s="101">
        <v>25217</v>
      </c>
      <c r="N509" s="92" t="s">
        <v>193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2"/>
      <c r="AA509" s="181">
        <v>50732</v>
      </c>
      <c r="AB509" s="92" t="s">
        <v>193</v>
      </c>
      <c r="AC509" s="101">
        <v>18196</v>
      </c>
      <c r="AD509" s="92" t="s">
        <v>193</v>
      </c>
      <c r="AE509" s="101">
        <v>68928</v>
      </c>
      <c r="AF509" s="92" t="s">
        <v>193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193</v>
      </c>
      <c r="AO509" s="181">
        <v>1353</v>
      </c>
      <c r="AP509" s="92" t="s">
        <v>193</v>
      </c>
      <c r="AQ509" s="101">
        <v>433</v>
      </c>
      <c r="AR509" s="92" t="s">
        <v>193</v>
      </c>
      <c r="AS509" s="101">
        <v>1786</v>
      </c>
      <c r="AT509" s="92" t="s">
        <v>193</v>
      </c>
    </row>
    <row r="510" spans="2:46" s="4" customFormat="1" ht="15" hidden="1" customHeight="1" outlineLevel="1" x14ac:dyDescent="0.25">
      <c r="B510" s="114" t="s">
        <v>147</v>
      </c>
      <c r="C510" s="181">
        <v>85380</v>
      </c>
      <c r="D510" s="92" t="s">
        <v>193</v>
      </c>
      <c r="E510" s="101">
        <v>35614</v>
      </c>
      <c r="F510" s="92" t="s">
        <v>193</v>
      </c>
      <c r="G510" s="101">
        <v>120994</v>
      </c>
      <c r="H510" s="92" t="s">
        <v>193</v>
      </c>
      <c r="I510" s="181">
        <v>14051</v>
      </c>
      <c r="J510" s="92" t="s">
        <v>193</v>
      </c>
      <c r="K510" s="101">
        <v>17411</v>
      </c>
      <c r="L510" s="92" t="s">
        <v>193</v>
      </c>
      <c r="M510" s="101">
        <v>31462</v>
      </c>
      <c r="N510" s="92" t="s">
        <v>193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2"/>
      <c r="AA510" s="181">
        <v>55474</v>
      </c>
      <c r="AB510" s="92" t="s">
        <v>193</v>
      </c>
      <c r="AC510" s="101">
        <v>17271</v>
      </c>
      <c r="AD510" s="92" t="s">
        <v>193</v>
      </c>
      <c r="AE510" s="101">
        <v>72745</v>
      </c>
      <c r="AF510" s="92" t="s">
        <v>193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193</v>
      </c>
      <c r="AO510" s="181">
        <v>2173</v>
      </c>
      <c r="AP510" s="92" t="s">
        <v>193</v>
      </c>
      <c r="AQ510" s="101">
        <v>627</v>
      </c>
      <c r="AR510" s="92" t="s">
        <v>193</v>
      </c>
      <c r="AS510" s="101">
        <v>2800</v>
      </c>
      <c r="AT510" s="92" t="s">
        <v>193</v>
      </c>
    </row>
    <row r="511" spans="2:46" s="4" customFormat="1" ht="15" hidden="1" customHeight="1" outlineLevel="1" x14ac:dyDescent="0.25">
      <c r="B511" s="114" t="s">
        <v>121</v>
      </c>
      <c r="C511" s="181">
        <v>86060</v>
      </c>
      <c r="D511" s="92" t="s">
        <v>193</v>
      </c>
      <c r="E511" s="101">
        <v>42578</v>
      </c>
      <c r="F511" s="92" t="s">
        <v>193</v>
      </c>
      <c r="G511" s="101">
        <v>128638</v>
      </c>
      <c r="H511" s="92" t="s">
        <v>193</v>
      </c>
      <c r="I511" s="181">
        <v>16623</v>
      </c>
      <c r="J511" s="92" t="s">
        <v>193</v>
      </c>
      <c r="K511" s="101">
        <v>20982</v>
      </c>
      <c r="L511" s="92" t="s">
        <v>193</v>
      </c>
      <c r="M511" s="101">
        <v>37605</v>
      </c>
      <c r="N511" s="92" t="s">
        <v>193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2"/>
      <c r="AA511" s="181">
        <v>53824</v>
      </c>
      <c r="AB511" s="92" t="s">
        <v>193</v>
      </c>
      <c r="AC511" s="101">
        <v>20439</v>
      </c>
      <c r="AD511" s="92" t="s">
        <v>193</v>
      </c>
      <c r="AE511" s="101">
        <v>74263</v>
      </c>
      <c r="AF511" s="92" t="s">
        <v>193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193</v>
      </c>
      <c r="AO511" s="181">
        <v>3277</v>
      </c>
      <c r="AP511" s="92" t="s">
        <v>193</v>
      </c>
      <c r="AQ511" s="101">
        <v>841</v>
      </c>
      <c r="AR511" s="92" t="s">
        <v>193</v>
      </c>
      <c r="AS511" s="101">
        <v>4118</v>
      </c>
      <c r="AT511" s="92" t="s">
        <v>193</v>
      </c>
    </row>
    <row r="512" spans="2:46" s="4" customFormat="1" ht="15" hidden="1" customHeight="1" outlineLevel="1" x14ac:dyDescent="0.25">
      <c r="B512" s="114" t="s">
        <v>122</v>
      </c>
      <c r="C512" s="181">
        <v>84194</v>
      </c>
      <c r="D512" s="92" t="s">
        <v>193</v>
      </c>
      <c r="E512" s="101">
        <v>45196</v>
      </c>
      <c r="F512" s="92" t="s">
        <v>193</v>
      </c>
      <c r="G512" s="101">
        <v>129390</v>
      </c>
      <c r="H512" s="92" t="s">
        <v>193</v>
      </c>
      <c r="I512" s="181">
        <v>16268</v>
      </c>
      <c r="J512" s="92" t="s">
        <v>193</v>
      </c>
      <c r="K512" s="101">
        <v>24204</v>
      </c>
      <c r="L512" s="92" t="s">
        <v>193</v>
      </c>
      <c r="M512" s="101">
        <v>40472</v>
      </c>
      <c r="N512" s="92" t="s">
        <v>193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2"/>
      <c r="AA512" s="181">
        <v>51124</v>
      </c>
      <c r="AB512" s="92" t="s">
        <v>193</v>
      </c>
      <c r="AC512" s="101">
        <v>19608</v>
      </c>
      <c r="AD512" s="92" t="s">
        <v>193</v>
      </c>
      <c r="AE512" s="101">
        <v>70732</v>
      </c>
      <c r="AF512" s="92" t="s">
        <v>193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193</v>
      </c>
      <c r="AO512" s="181">
        <v>3556</v>
      </c>
      <c r="AP512" s="92" t="s">
        <v>193</v>
      </c>
      <c r="AQ512" s="101">
        <v>1065</v>
      </c>
      <c r="AR512" s="92" t="s">
        <v>193</v>
      </c>
      <c r="AS512" s="101">
        <v>4621</v>
      </c>
      <c r="AT512" s="92" t="s">
        <v>193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193</v>
      </c>
      <c r="E513" s="105">
        <v>404174</v>
      </c>
      <c r="F513" s="104" t="s">
        <v>193</v>
      </c>
      <c r="G513" s="105">
        <v>1350385</v>
      </c>
      <c r="H513" s="104" t="s">
        <v>193</v>
      </c>
      <c r="I513" s="192">
        <v>161843</v>
      </c>
      <c r="J513" s="104" t="s">
        <v>193</v>
      </c>
      <c r="K513" s="105">
        <v>210404</v>
      </c>
      <c r="L513" s="104" t="s">
        <v>193</v>
      </c>
      <c r="M513" s="105">
        <v>372247</v>
      </c>
      <c r="N513" s="104" t="s">
        <v>193</v>
      </c>
      <c r="O513" s="444"/>
      <c r="P513" s="111"/>
      <c r="Q513" s="112"/>
      <c r="R513" s="111"/>
      <c r="S513" s="112"/>
      <c r="T513" s="200"/>
      <c r="U513" s="444"/>
      <c r="V513" s="111"/>
      <c r="W513" s="112"/>
      <c r="X513" s="111"/>
      <c r="Y513" s="112"/>
      <c r="Z513" s="445"/>
      <c r="AA513" s="192">
        <v>601094</v>
      </c>
      <c r="AB513" s="104" t="s">
        <v>193</v>
      </c>
      <c r="AC513" s="105">
        <v>182313</v>
      </c>
      <c r="AD513" s="104" t="s">
        <v>193</v>
      </c>
      <c r="AE513" s="105">
        <v>783407</v>
      </c>
      <c r="AF513" s="104" t="s">
        <v>193</v>
      </c>
      <c r="AG513" s="444"/>
      <c r="AH513" s="111"/>
      <c r="AI513" s="112"/>
      <c r="AJ513" s="111"/>
      <c r="AK513" s="112"/>
      <c r="AL513" s="200"/>
      <c r="AM513" s="192">
        <v>159456</v>
      </c>
      <c r="AN513" s="104" t="s">
        <v>193</v>
      </c>
      <c r="AO513" s="192">
        <v>27140</v>
      </c>
      <c r="AP513" s="104" t="s">
        <v>193</v>
      </c>
      <c r="AQ513" s="105">
        <v>8135</v>
      </c>
      <c r="AR513" s="104" t="s">
        <v>193</v>
      </c>
      <c r="AS513" s="105">
        <v>35275</v>
      </c>
      <c r="AT513" s="104" t="s">
        <v>193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105</v>
      </c>
      <c r="C515" s="136"/>
      <c r="D515" s="136"/>
      <c r="E515" s="136"/>
      <c r="F515" s="136"/>
      <c r="G515" s="136"/>
      <c r="H515" s="136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  <c r="AA515" s="330"/>
      <c r="AB515" s="330"/>
      <c r="AC515" s="330"/>
      <c r="AD515" s="330"/>
      <c r="AE515" s="330"/>
      <c r="AF515" s="330"/>
      <c r="AG515" s="330"/>
      <c r="AH515" s="330"/>
      <c r="AI515" s="330"/>
      <c r="AJ515" s="330"/>
      <c r="AK515" s="330"/>
      <c r="AL515" s="330"/>
      <c r="AM515" s="136"/>
      <c r="AN515" s="136"/>
      <c r="AO515" s="330"/>
      <c r="AP515" s="330"/>
      <c r="AQ515" s="330"/>
      <c r="AR515" s="330"/>
      <c r="AS515" s="330"/>
      <c r="AT515" s="330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318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5" t="s">
        <v>90</v>
      </c>
      <c r="D5" s="823"/>
      <c r="E5" s="824"/>
      <c r="F5" s="822" t="s">
        <v>185</v>
      </c>
      <c r="G5" s="823"/>
      <c r="H5" s="823"/>
      <c r="I5" s="826" t="s">
        <v>109</v>
      </c>
      <c r="J5" s="826"/>
      <c r="K5" s="826"/>
      <c r="L5" s="826" t="s">
        <v>111</v>
      </c>
      <c r="M5" s="826"/>
      <c r="N5" s="827"/>
      <c r="O5" s="822" t="s">
        <v>186</v>
      </c>
      <c r="P5" s="823"/>
      <c r="Q5" s="823"/>
      <c r="R5" s="826" t="s">
        <v>115</v>
      </c>
      <c r="S5" s="826"/>
      <c r="T5" s="828"/>
      <c r="U5" s="446" t="s">
        <v>117</v>
      </c>
      <c r="V5" s="822" t="s">
        <v>119</v>
      </c>
      <c r="W5" s="823"/>
      <c r="X5" s="824"/>
      <c r="Y5" s="74"/>
      <c r="Z5" s="74"/>
      <c r="AA5" s="74"/>
    </row>
    <row r="6" spans="2:28" s="4" customFormat="1" ht="30.75" thickBot="1" x14ac:dyDescent="0.3">
      <c r="B6" s="82"/>
      <c r="C6" s="447" t="s">
        <v>141</v>
      </c>
      <c r="D6" s="448" t="s">
        <v>142</v>
      </c>
      <c r="E6" s="449" t="s">
        <v>187</v>
      </c>
      <c r="F6" s="447" t="s">
        <v>141</v>
      </c>
      <c r="G6" s="448" t="s">
        <v>142</v>
      </c>
      <c r="H6" s="448" t="s">
        <v>187</v>
      </c>
      <c r="I6" s="450" t="s">
        <v>141</v>
      </c>
      <c r="J6" s="450" t="s">
        <v>142</v>
      </c>
      <c r="K6" s="450" t="s">
        <v>187</v>
      </c>
      <c r="L6" s="450" t="s">
        <v>141</v>
      </c>
      <c r="M6" s="450" t="s">
        <v>142</v>
      </c>
      <c r="N6" s="451" t="s">
        <v>187</v>
      </c>
      <c r="O6" s="447" t="s">
        <v>141</v>
      </c>
      <c r="P6" s="448" t="s">
        <v>142</v>
      </c>
      <c r="Q6" s="448" t="s">
        <v>187</v>
      </c>
      <c r="R6" s="450" t="s">
        <v>141</v>
      </c>
      <c r="S6" s="450" t="s">
        <v>142</v>
      </c>
      <c r="T6" s="451" t="s">
        <v>187</v>
      </c>
      <c r="U6" s="452" t="s">
        <v>148</v>
      </c>
      <c r="V6" s="447" t="s">
        <v>141</v>
      </c>
      <c r="W6" s="448" t="s">
        <v>142</v>
      </c>
      <c r="X6" s="449" t="s">
        <v>187</v>
      </c>
      <c r="Y6" s="74"/>
      <c r="Z6" s="74"/>
      <c r="AA6" s="74"/>
    </row>
    <row r="7" spans="2:28" s="4" customFormat="1" x14ac:dyDescent="0.25">
      <c r="B7" s="114" t="s">
        <v>123</v>
      </c>
      <c r="C7" s="453">
        <v>0.67356218748257335</v>
      </c>
      <c r="D7" s="422">
        <v>0.3264378125174266</v>
      </c>
      <c r="E7" s="454">
        <v>1</v>
      </c>
      <c r="F7" s="453">
        <v>0.63754437613646198</v>
      </c>
      <c r="G7" s="422">
        <v>0.36245562386353797</v>
      </c>
      <c r="H7" s="422">
        <v>1</v>
      </c>
      <c r="I7" s="422">
        <v>0.52102426525514256</v>
      </c>
      <c r="J7" s="422">
        <v>0.47897573474485738</v>
      </c>
      <c r="K7" s="422">
        <v>1</v>
      </c>
      <c r="L7" s="422">
        <v>0.72930887669779587</v>
      </c>
      <c r="M7" s="422">
        <v>0.27069112330220418</v>
      </c>
      <c r="N7" s="454">
        <v>1</v>
      </c>
      <c r="O7" s="453">
        <v>0.74176364760780344</v>
      </c>
      <c r="P7" s="422">
        <v>0.25823635239219656</v>
      </c>
      <c r="Q7" s="422">
        <v>1</v>
      </c>
      <c r="R7" s="422">
        <v>0.7392690148365072</v>
      </c>
      <c r="S7" s="422">
        <v>0.2607309851634928</v>
      </c>
      <c r="T7" s="454">
        <v>1</v>
      </c>
      <c r="U7" s="455">
        <v>1</v>
      </c>
      <c r="V7" s="453">
        <v>0.80792248503847253</v>
      </c>
      <c r="W7" s="422">
        <v>0.1920775149615275</v>
      </c>
      <c r="X7" s="454">
        <v>1</v>
      </c>
      <c r="Y7" s="74"/>
      <c r="Z7" s="74"/>
      <c r="AA7" s="74"/>
    </row>
    <row r="8" spans="2:28" s="4" customFormat="1" x14ac:dyDescent="0.25">
      <c r="B8" s="114" t="s">
        <v>124</v>
      </c>
      <c r="C8" s="453">
        <v>0.69155519187071923</v>
      </c>
      <c r="D8" s="422">
        <v>0.30844480812928071</v>
      </c>
      <c r="E8" s="454">
        <v>1</v>
      </c>
      <c r="F8" s="453">
        <v>0.6536834484161651</v>
      </c>
      <c r="G8" s="422">
        <v>0.34631655158383495</v>
      </c>
      <c r="H8" s="422">
        <v>1</v>
      </c>
      <c r="I8" s="422">
        <v>0.52564801056628696</v>
      </c>
      <c r="J8" s="422">
        <v>0.47435198943371304</v>
      </c>
      <c r="K8" s="422">
        <v>1</v>
      </c>
      <c r="L8" s="422">
        <v>0.7458460865763008</v>
      </c>
      <c r="M8" s="422">
        <v>0.2541539134236992</v>
      </c>
      <c r="N8" s="454">
        <v>1</v>
      </c>
      <c r="O8" s="453">
        <v>0.76306659205372129</v>
      </c>
      <c r="P8" s="422">
        <v>0.23693340794627868</v>
      </c>
      <c r="Q8" s="422">
        <v>1</v>
      </c>
      <c r="R8" s="422">
        <v>0.76186387129178079</v>
      </c>
      <c r="S8" s="422">
        <v>0.23813612870821924</v>
      </c>
      <c r="T8" s="454">
        <v>1</v>
      </c>
      <c r="U8" s="455">
        <v>1</v>
      </c>
      <c r="V8" s="453">
        <v>0.8368674698795181</v>
      </c>
      <c r="W8" s="422">
        <v>0.16313253012048193</v>
      </c>
      <c r="X8" s="454">
        <v>1</v>
      </c>
      <c r="Y8" s="74"/>
      <c r="Z8" s="74"/>
      <c r="AA8" s="74"/>
    </row>
    <row r="9" spans="2:28" s="4" customFormat="1" x14ac:dyDescent="0.25">
      <c r="B9" s="114" t="s">
        <v>125</v>
      </c>
      <c r="C9" s="453">
        <v>0.6789847955542847</v>
      </c>
      <c r="D9" s="422">
        <v>0.3210152044457153</v>
      </c>
      <c r="E9" s="454">
        <v>1</v>
      </c>
      <c r="F9" s="453">
        <v>0.64205486423968572</v>
      </c>
      <c r="G9" s="422">
        <v>0.35794513576031434</v>
      </c>
      <c r="H9" s="422">
        <v>1</v>
      </c>
      <c r="I9" s="422">
        <v>0.50310949877841116</v>
      </c>
      <c r="J9" s="422">
        <v>0.49689050122158879</v>
      </c>
      <c r="K9" s="422">
        <v>1</v>
      </c>
      <c r="L9" s="422">
        <v>0.74521168739159116</v>
      </c>
      <c r="M9" s="422">
        <v>0.25478831260840884</v>
      </c>
      <c r="N9" s="454">
        <v>1</v>
      </c>
      <c r="O9" s="453">
        <v>0.74877052101399344</v>
      </c>
      <c r="P9" s="422">
        <v>0.2512294789860065</v>
      </c>
      <c r="Q9" s="422">
        <v>1</v>
      </c>
      <c r="R9" s="422">
        <v>0.74420290846409565</v>
      </c>
      <c r="S9" s="422">
        <v>0.25579709153590435</v>
      </c>
      <c r="T9" s="454">
        <v>1</v>
      </c>
      <c r="U9" s="455">
        <v>1</v>
      </c>
      <c r="V9" s="453">
        <v>0.79817905918057663</v>
      </c>
      <c r="W9" s="422">
        <v>0.20182094081942337</v>
      </c>
      <c r="X9" s="454">
        <v>1</v>
      </c>
      <c r="Y9" s="74"/>
      <c r="Z9" s="74"/>
      <c r="AA9" s="74"/>
    </row>
    <row r="10" spans="2:28" s="4" customFormat="1" x14ac:dyDescent="0.25">
      <c r="B10" s="114" t="s">
        <v>126</v>
      </c>
      <c r="C10" s="453" t="s">
        <v>193</v>
      </c>
      <c r="D10" s="422" t="s">
        <v>193</v>
      </c>
      <c r="E10" s="454" t="s">
        <v>193</v>
      </c>
      <c r="F10" s="453" t="s">
        <v>193</v>
      </c>
      <c r="G10" s="422" t="s">
        <v>193</v>
      </c>
      <c r="H10" s="422" t="s">
        <v>193</v>
      </c>
      <c r="I10" s="422" t="s">
        <v>193</v>
      </c>
      <c r="J10" s="422" t="s">
        <v>193</v>
      </c>
      <c r="K10" s="422" t="s">
        <v>193</v>
      </c>
      <c r="L10" s="422" t="s">
        <v>193</v>
      </c>
      <c r="M10" s="422" t="s">
        <v>193</v>
      </c>
      <c r="N10" s="454" t="s">
        <v>193</v>
      </c>
      <c r="O10" s="453" t="s">
        <v>193</v>
      </c>
      <c r="P10" s="422" t="s">
        <v>193</v>
      </c>
      <c r="Q10" s="422" t="s">
        <v>193</v>
      </c>
      <c r="R10" s="422" t="s">
        <v>193</v>
      </c>
      <c r="S10" s="422" t="s">
        <v>193</v>
      </c>
      <c r="T10" s="454" t="s">
        <v>193</v>
      </c>
      <c r="U10" s="455" t="s">
        <v>193</v>
      </c>
      <c r="V10" s="453" t="s">
        <v>193</v>
      </c>
      <c r="W10" s="422" t="s">
        <v>193</v>
      </c>
      <c r="X10" s="454" t="s">
        <v>193</v>
      </c>
      <c r="Y10" s="74"/>
      <c r="Z10" s="74"/>
      <c r="AA10" s="74"/>
    </row>
    <row r="11" spans="2:28" s="4" customFormat="1" x14ac:dyDescent="0.25">
      <c r="B11" s="114" t="s">
        <v>146</v>
      </c>
      <c r="C11" s="453" t="s">
        <v>193</v>
      </c>
      <c r="D11" s="422" t="s">
        <v>193</v>
      </c>
      <c r="E11" s="454" t="s">
        <v>193</v>
      </c>
      <c r="F11" s="453" t="s">
        <v>193</v>
      </c>
      <c r="G11" s="422" t="s">
        <v>193</v>
      </c>
      <c r="H11" s="422" t="s">
        <v>193</v>
      </c>
      <c r="I11" s="422" t="s">
        <v>193</v>
      </c>
      <c r="J11" s="422" t="s">
        <v>193</v>
      </c>
      <c r="K11" s="422" t="s">
        <v>193</v>
      </c>
      <c r="L11" s="422" t="s">
        <v>193</v>
      </c>
      <c r="M11" s="422" t="s">
        <v>193</v>
      </c>
      <c r="N11" s="454" t="s">
        <v>193</v>
      </c>
      <c r="O11" s="453" t="s">
        <v>193</v>
      </c>
      <c r="P11" s="422" t="s">
        <v>193</v>
      </c>
      <c r="Q11" s="422" t="s">
        <v>193</v>
      </c>
      <c r="R11" s="422" t="s">
        <v>193</v>
      </c>
      <c r="S11" s="422" t="s">
        <v>193</v>
      </c>
      <c r="T11" s="454" t="s">
        <v>193</v>
      </c>
      <c r="U11" s="455" t="s">
        <v>193</v>
      </c>
      <c r="V11" s="453" t="s">
        <v>193</v>
      </c>
      <c r="W11" s="422" t="s">
        <v>193</v>
      </c>
      <c r="X11" s="454" t="s">
        <v>193</v>
      </c>
      <c r="Y11" s="74"/>
      <c r="Z11" s="74"/>
      <c r="AA11" s="74"/>
    </row>
    <row r="12" spans="2:28" s="4" customFormat="1" x14ac:dyDescent="0.25">
      <c r="B12" s="114" t="s">
        <v>129</v>
      </c>
      <c r="C12" s="453" t="s">
        <v>193</v>
      </c>
      <c r="D12" s="422" t="s">
        <v>193</v>
      </c>
      <c r="E12" s="454" t="s">
        <v>193</v>
      </c>
      <c r="F12" s="453" t="s">
        <v>193</v>
      </c>
      <c r="G12" s="422" t="s">
        <v>193</v>
      </c>
      <c r="H12" s="422" t="s">
        <v>193</v>
      </c>
      <c r="I12" s="422" t="s">
        <v>193</v>
      </c>
      <c r="J12" s="422" t="s">
        <v>193</v>
      </c>
      <c r="K12" s="422" t="s">
        <v>193</v>
      </c>
      <c r="L12" s="422" t="s">
        <v>193</v>
      </c>
      <c r="M12" s="422" t="s">
        <v>193</v>
      </c>
      <c r="N12" s="454" t="s">
        <v>193</v>
      </c>
      <c r="O12" s="453" t="s">
        <v>193</v>
      </c>
      <c r="P12" s="422" t="s">
        <v>193</v>
      </c>
      <c r="Q12" s="422" t="s">
        <v>193</v>
      </c>
      <c r="R12" s="422" t="s">
        <v>193</v>
      </c>
      <c r="S12" s="422" t="s">
        <v>193</v>
      </c>
      <c r="T12" s="454" t="s">
        <v>193</v>
      </c>
      <c r="U12" s="455" t="s">
        <v>193</v>
      </c>
      <c r="V12" s="453" t="s">
        <v>193</v>
      </c>
      <c r="W12" s="422" t="s">
        <v>193</v>
      </c>
      <c r="X12" s="454" t="s">
        <v>193</v>
      </c>
      <c r="Y12" s="74"/>
      <c r="Z12" s="74"/>
      <c r="AA12" s="74"/>
    </row>
    <row r="13" spans="2:28" s="4" customFormat="1" x14ac:dyDescent="0.25">
      <c r="B13" s="114" t="s">
        <v>130</v>
      </c>
      <c r="C13" s="453" t="s">
        <v>193</v>
      </c>
      <c r="D13" s="422" t="s">
        <v>193</v>
      </c>
      <c r="E13" s="454" t="s">
        <v>193</v>
      </c>
      <c r="F13" s="453" t="s">
        <v>193</v>
      </c>
      <c r="G13" s="422" t="s">
        <v>193</v>
      </c>
      <c r="H13" s="422" t="s">
        <v>193</v>
      </c>
      <c r="I13" s="422" t="s">
        <v>193</v>
      </c>
      <c r="J13" s="422" t="s">
        <v>193</v>
      </c>
      <c r="K13" s="422" t="s">
        <v>193</v>
      </c>
      <c r="L13" s="422" t="s">
        <v>193</v>
      </c>
      <c r="M13" s="422" t="s">
        <v>193</v>
      </c>
      <c r="N13" s="454" t="s">
        <v>193</v>
      </c>
      <c r="O13" s="453" t="s">
        <v>193</v>
      </c>
      <c r="P13" s="422" t="s">
        <v>193</v>
      </c>
      <c r="Q13" s="422" t="s">
        <v>193</v>
      </c>
      <c r="R13" s="422" t="s">
        <v>193</v>
      </c>
      <c r="S13" s="422" t="s">
        <v>193</v>
      </c>
      <c r="T13" s="454" t="s">
        <v>193</v>
      </c>
      <c r="U13" s="455" t="s">
        <v>193</v>
      </c>
      <c r="V13" s="453" t="s">
        <v>193</v>
      </c>
      <c r="W13" s="422" t="s">
        <v>193</v>
      </c>
      <c r="X13" s="454" t="s">
        <v>193</v>
      </c>
      <c r="Y13" s="74"/>
      <c r="Z13" s="74"/>
      <c r="AA13" s="74"/>
    </row>
    <row r="14" spans="2:28" s="4" customFormat="1" x14ac:dyDescent="0.25">
      <c r="B14" s="114" t="s">
        <v>131</v>
      </c>
      <c r="C14" s="453" t="s">
        <v>193</v>
      </c>
      <c r="D14" s="422" t="s">
        <v>193</v>
      </c>
      <c r="E14" s="454" t="s">
        <v>193</v>
      </c>
      <c r="F14" s="453" t="s">
        <v>193</v>
      </c>
      <c r="G14" s="422" t="s">
        <v>193</v>
      </c>
      <c r="H14" s="422" t="s">
        <v>193</v>
      </c>
      <c r="I14" s="422" t="s">
        <v>193</v>
      </c>
      <c r="J14" s="422" t="s">
        <v>193</v>
      </c>
      <c r="K14" s="422" t="s">
        <v>193</v>
      </c>
      <c r="L14" s="422" t="s">
        <v>193</v>
      </c>
      <c r="M14" s="422" t="s">
        <v>193</v>
      </c>
      <c r="N14" s="454" t="s">
        <v>193</v>
      </c>
      <c r="O14" s="453" t="s">
        <v>193</v>
      </c>
      <c r="P14" s="422" t="s">
        <v>193</v>
      </c>
      <c r="Q14" s="422" t="s">
        <v>193</v>
      </c>
      <c r="R14" s="422" t="s">
        <v>193</v>
      </c>
      <c r="S14" s="422" t="s">
        <v>193</v>
      </c>
      <c r="T14" s="454" t="s">
        <v>193</v>
      </c>
      <c r="U14" s="455" t="s">
        <v>193</v>
      </c>
      <c r="V14" s="453" t="s">
        <v>193</v>
      </c>
      <c r="W14" s="422" t="s">
        <v>193</v>
      </c>
      <c r="X14" s="454" t="s">
        <v>193</v>
      </c>
      <c r="Y14" s="74"/>
      <c r="Z14" s="74"/>
      <c r="AA14" s="74"/>
    </row>
    <row r="15" spans="2:28" s="4" customFormat="1" x14ac:dyDescent="0.25">
      <c r="B15" s="114" t="s">
        <v>132</v>
      </c>
      <c r="C15" s="453" t="s">
        <v>193</v>
      </c>
      <c r="D15" s="422" t="s">
        <v>193</v>
      </c>
      <c r="E15" s="454" t="s">
        <v>193</v>
      </c>
      <c r="F15" s="453" t="s">
        <v>193</v>
      </c>
      <c r="G15" s="422" t="s">
        <v>193</v>
      </c>
      <c r="H15" s="422" t="s">
        <v>193</v>
      </c>
      <c r="I15" s="422" t="s">
        <v>193</v>
      </c>
      <c r="J15" s="422" t="s">
        <v>193</v>
      </c>
      <c r="K15" s="422" t="s">
        <v>193</v>
      </c>
      <c r="L15" s="422" t="s">
        <v>193</v>
      </c>
      <c r="M15" s="422" t="s">
        <v>193</v>
      </c>
      <c r="N15" s="454" t="s">
        <v>193</v>
      </c>
      <c r="O15" s="453" t="s">
        <v>193</v>
      </c>
      <c r="P15" s="422" t="s">
        <v>193</v>
      </c>
      <c r="Q15" s="422" t="s">
        <v>193</v>
      </c>
      <c r="R15" s="422" t="s">
        <v>193</v>
      </c>
      <c r="S15" s="422" t="s">
        <v>193</v>
      </c>
      <c r="T15" s="454" t="s">
        <v>193</v>
      </c>
      <c r="U15" s="455" t="s">
        <v>193</v>
      </c>
      <c r="V15" s="453" t="s">
        <v>193</v>
      </c>
      <c r="W15" s="422" t="s">
        <v>193</v>
      </c>
      <c r="X15" s="454" t="s">
        <v>193</v>
      </c>
      <c r="Y15" s="74"/>
      <c r="Z15" s="74"/>
      <c r="AA15" s="74"/>
    </row>
    <row r="16" spans="2:28" s="4" customFormat="1" x14ac:dyDescent="0.25">
      <c r="B16" s="114" t="s">
        <v>147</v>
      </c>
      <c r="C16" s="453" t="s">
        <v>193</v>
      </c>
      <c r="D16" s="422" t="s">
        <v>193</v>
      </c>
      <c r="E16" s="454" t="s">
        <v>193</v>
      </c>
      <c r="F16" s="453" t="s">
        <v>193</v>
      </c>
      <c r="G16" s="422" t="s">
        <v>193</v>
      </c>
      <c r="H16" s="422" t="s">
        <v>193</v>
      </c>
      <c r="I16" s="422" t="s">
        <v>193</v>
      </c>
      <c r="J16" s="422" t="s">
        <v>193</v>
      </c>
      <c r="K16" s="422" t="s">
        <v>193</v>
      </c>
      <c r="L16" s="422" t="s">
        <v>193</v>
      </c>
      <c r="M16" s="422" t="s">
        <v>193</v>
      </c>
      <c r="N16" s="454" t="s">
        <v>193</v>
      </c>
      <c r="O16" s="453" t="s">
        <v>193</v>
      </c>
      <c r="P16" s="422" t="s">
        <v>193</v>
      </c>
      <c r="Q16" s="422" t="s">
        <v>193</v>
      </c>
      <c r="R16" s="422" t="s">
        <v>193</v>
      </c>
      <c r="S16" s="422" t="s">
        <v>193</v>
      </c>
      <c r="T16" s="454" t="s">
        <v>193</v>
      </c>
      <c r="U16" s="455" t="s">
        <v>193</v>
      </c>
      <c r="V16" s="453" t="s">
        <v>193</v>
      </c>
      <c r="W16" s="422" t="s">
        <v>193</v>
      </c>
      <c r="X16" s="454" t="s">
        <v>193</v>
      </c>
      <c r="Y16" s="74"/>
      <c r="Z16" s="74"/>
      <c r="AA16" s="74"/>
    </row>
    <row r="17" spans="2:24" s="4" customFormat="1" x14ac:dyDescent="0.25">
      <c r="B17" s="114" t="s">
        <v>121</v>
      </c>
      <c r="C17" s="453" t="s">
        <v>193</v>
      </c>
      <c r="D17" s="422" t="s">
        <v>193</v>
      </c>
      <c r="E17" s="454" t="s">
        <v>193</v>
      </c>
      <c r="F17" s="453" t="s">
        <v>193</v>
      </c>
      <c r="G17" s="422" t="s">
        <v>193</v>
      </c>
      <c r="H17" s="422" t="s">
        <v>193</v>
      </c>
      <c r="I17" s="422" t="s">
        <v>193</v>
      </c>
      <c r="J17" s="422" t="s">
        <v>193</v>
      </c>
      <c r="K17" s="422" t="s">
        <v>193</v>
      </c>
      <c r="L17" s="422" t="s">
        <v>193</v>
      </c>
      <c r="M17" s="422" t="s">
        <v>193</v>
      </c>
      <c r="N17" s="454" t="s">
        <v>193</v>
      </c>
      <c r="O17" s="453" t="s">
        <v>193</v>
      </c>
      <c r="P17" s="422" t="s">
        <v>193</v>
      </c>
      <c r="Q17" s="422" t="s">
        <v>193</v>
      </c>
      <c r="R17" s="422" t="s">
        <v>193</v>
      </c>
      <c r="S17" s="422" t="s">
        <v>193</v>
      </c>
      <c r="T17" s="454" t="s">
        <v>193</v>
      </c>
      <c r="U17" s="455" t="s">
        <v>193</v>
      </c>
      <c r="V17" s="453" t="s">
        <v>193</v>
      </c>
      <c r="W17" s="422" t="s">
        <v>193</v>
      </c>
      <c r="X17" s="454" t="s">
        <v>193</v>
      </c>
    </row>
    <row r="18" spans="2:24" s="4" customFormat="1" x14ac:dyDescent="0.25">
      <c r="B18" s="114" t="s">
        <v>122</v>
      </c>
      <c r="C18" s="453" t="s">
        <v>193</v>
      </c>
      <c r="D18" s="422" t="s">
        <v>193</v>
      </c>
      <c r="E18" s="454" t="s">
        <v>193</v>
      </c>
      <c r="F18" s="453" t="s">
        <v>193</v>
      </c>
      <c r="G18" s="422" t="s">
        <v>193</v>
      </c>
      <c r="H18" s="422" t="s">
        <v>193</v>
      </c>
      <c r="I18" s="422" t="s">
        <v>193</v>
      </c>
      <c r="J18" s="422" t="s">
        <v>193</v>
      </c>
      <c r="K18" s="422" t="s">
        <v>193</v>
      </c>
      <c r="L18" s="422" t="s">
        <v>193</v>
      </c>
      <c r="M18" s="422" t="s">
        <v>193</v>
      </c>
      <c r="N18" s="454" t="s">
        <v>193</v>
      </c>
      <c r="O18" s="453" t="s">
        <v>193</v>
      </c>
      <c r="P18" s="422" t="s">
        <v>193</v>
      </c>
      <c r="Q18" s="422" t="s">
        <v>193</v>
      </c>
      <c r="R18" s="422" t="s">
        <v>193</v>
      </c>
      <c r="S18" s="422" t="s">
        <v>193</v>
      </c>
      <c r="T18" s="454" t="s">
        <v>193</v>
      </c>
      <c r="U18" s="455" t="s">
        <v>193</v>
      </c>
      <c r="V18" s="453" t="s">
        <v>193</v>
      </c>
      <c r="W18" s="422" t="s">
        <v>193</v>
      </c>
      <c r="X18" s="454" t="s">
        <v>193</v>
      </c>
    </row>
    <row r="19" spans="2:24" s="459" customFormat="1" ht="32.25" customHeight="1" x14ac:dyDescent="0.25">
      <c r="B19" s="94" t="s">
        <v>285</v>
      </c>
      <c r="C19" s="456">
        <v>0.6812917887615032</v>
      </c>
      <c r="D19" s="427">
        <v>0.31870821123849685</v>
      </c>
      <c r="E19" s="457">
        <v>1</v>
      </c>
      <c r="F19" s="456">
        <v>0.64433853647097716</v>
      </c>
      <c r="G19" s="427">
        <v>0.35566146352902284</v>
      </c>
      <c r="H19" s="427">
        <v>1</v>
      </c>
      <c r="I19" s="427">
        <v>0.51613962370209265</v>
      </c>
      <c r="J19" s="427">
        <v>0.48386037629790735</v>
      </c>
      <c r="K19" s="427">
        <v>1</v>
      </c>
      <c r="L19" s="427">
        <v>0.74039093551901958</v>
      </c>
      <c r="M19" s="427">
        <v>0.25960906448098037</v>
      </c>
      <c r="N19" s="457">
        <v>1</v>
      </c>
      <c r="O19" s="456">
        <v>0.75107799479740756</v>
      </c>
      <c r="P19" s="427">
        <v>0.24892200520259247</v>
      </c>
      <c r="Q19" s="427">
        <v>1</v>
      </c>
      <c r="R19" s="427">
        <v>0.74819580419580423</v>
      </c>
      <c r="S19" s="427">
        <v>0.25180419580419583</v>
      </c>
      <c r="T19" s="457">
        <v>1</v>
      </c>
      <c r="U19" s="458">
        <v>1</v>
      </c>
      <c r="V19" s="456">
        <v>0.81494876431585295</v>
      </c>
      <c r="W19" s="427">
        <v>0.18505123568414708</v>
      </c>
      <c r="X19" s="457">
        <v>1</v>
      </c>
    </row>
    <row r="20" spans="2:24" s="4" customFormat="1" ht="15" customHeight="1" outlineLevel="1" x14ac:dyDescent="0.25">
      <c r="B20" s="114" t="s">
        <v>123</v>
      </c>
      <c r="C20" s="460">
        <v>0.65898319474617328</v>
      </c>
      <c r="D20" s="432">
        <v>0.34101680525382677</v>
      </c>
      <c r="E20" s="461">
        <v>1</v>
      </c>
      <c r="F20" s="460">
        <v>0.61635081180941764</v>
      </c>
      <c r="G20" s="432">
        <v>0.3836491881905823</v>
      </c>
      <c r="H20" s="432">
        <v>1</v>
      </c>
      <c r="I20" s="432">
        <v>0.48598931244591542</v>
      </c>
      <c r="J20" s="432">
        <v>0.51401068755408452</v>
      </c>
      <c r="K20" s="432">
        <v>1</v>
      </c>
      <c r="L20" s="432">
        <v>0.7297932912489169</v>
      </c>
      <c r="M20" s="432">
        <v>0.27020670875108305</v>
      </c>
      <c r="N20" s="461">
        <v>1</v>
      </c>
      <c r="O20" s="460">
        <v>0.7531424265259985</v>
      </c>
      <c r="P20" s="432">
        <v>0.2468575734740015</v>
      </c>
      <c r="Q20" s="432">
        <v>1</v>
      </c>
      <c r="R20" s="432">
        <v>0.73948430099982454</v>
      </c>
      <c r="S20" s="432">
        <v>0.2605156990001754</v>
      </c>
      <c r="T20" s="461">
        <v>1</v>
      </c>
      <c r="U20" s="462">
        <v>1</v>
      </c>
      <c r="V20" s="460">
        <v>0.87785234899328857</v>
      </c>
      <c r="W20" s="432">
        <v>0.12214765100671141</v>
      </c>
      <c r="X20" s="461">
        <v>1</v>
      </c>
    </row>
    <row r="21" spans="2:24" s="4" customFormat="1" ht="15" customHeight="1" outlineLevel="1" x14ac:dyDescent="0.25">
      <c r="B21" s="114" t="s">
        <v>124</v>
      </c>
      <c r="C21" s="460">
        <v>0.66264084471395746</v>
      </c>
      <c r="D21" s="432">
        <v>0.3373591552860426</v>
      </c>
      <c r="E21" s="461">
        <v>1</v>
      </c>
      <c r="F21" s="460">
        <v>0.61705704614126355</v>
      </c>
      <c r="G21" s="432">
        <v>0.38294295385873639</v>
      </c>
      <c r="H21" s="432">
        <v>1</v>
      </c>
      <c r="I21" s="432">
        <v>0.47817371937639197</v>
      </c>
      <c r="J21" s="432">
        <v>0.52182628062360803</v>
      </c>
      <c r="K21" s="432">
        <v>1</v>
      </c>
      <c r="L21" s="432">
        <v>0.73264269423299078</v>
      </c>
      <c r="M21" s="432">
        <v>0.26735730576700928</v>
      </c>
      <c r="N21" s="461">
        <v>1</v>
      </c>
      <c r="O21" s="460">
        <v>0.77030882192464178</v>
      </c>
      <c r="P21" s="432">
        <v>0.22969117807535816</v>
      </c>
      <c r="Q21" s="432">
        <v>1</v>
      </c>
      <c r="R21" s="432">
        <v>0.75684679378635056</v>
      </c>
      <c r="S21" s="432">
        <v>0.24315320621364941</v>
      </c>
      <c r="T21" s="461">
        <v>1</v>
      </c>
      <c r="U21" s="462">
        <v>1</v>
      </c>
      <c r="V21" s="460">
        <v>0.82001894537417119</v>
      </c>
      <c r="W21" s="432">
        <v>0.17998105462582886</v>
      </c>
      <c r="X21" s="461">
        <v>1</v>
      </c>
    </row>
    <row r="22" spans="2:24" s="4" customFormat="1" ht="15" customHeight="1" outlineLevel="1" x14ac:dyDescent="0.25">
      <c r="B22" s="114" t="s">
        <v>125</v>
      </c>
      <c r="C22" s="460">
        <v>0.66075551296081059</v>
      </c>
      <c r="D22" s="432">
        <v>0.33924448703918941</v>
      </c>
      <c r="E22" s="461">
        <v>1</v>
      </c>
      <c r="F22" s="460">
        <v>0.61584643882933521</v>
      </c>
      <c r="G22" s="432">
        <v>0.38415356117066479</v>
      </c>
      <c r="H22" s="432">
        <v>1</v>
      </c>
      <c r="I22" s="432">
        <v>0.48104996866804373</v>
      </c>
      <c r="J22" s="432">
        <v>0.51895003133195627</v>
      </c>
      <c r="K22" s="432">
        <v>1</v>
      </c>
      <c r="L22" s="432">
        <v>0.72830291873432584</v>
      </c>
      <c r="M22" s="432">
        <v>0.27169708126567421</v>
      </c>
      <c r="N22" s="461">
        <v>1</v>
      </c>
      <c r="O22" s="460">
        <v>0.77874883078082902</v>
      </c>
      <c r="P22" s="432">
        <v>0.22125116921917101</v>
      </c>
      <c r="Q22" s="432">
        <v>1</v>
      </c>
      <c r="R22" s="432">
        <v>0.7674042622683106</v>
      </c>
      <c r="S22" s="432">
        <v>0.2325957377316894</v>
      </c>
      <c r="T22" s="461">
        <v>1</v>
      </c>
      <c r="U22" s="462">
        <v>1</v>
      </c>
      <c r="V22" s="460">
        <v>0.82979397781299524</v>
      </c>
      <c r="W22" s="432">
        <v>0.17020602218700476</v>
      </c>
      <c r="X22" s="461">
        <v>1</v>
      </c>
    </row>
    <row r="23" spans="2:24" s="4" customFormat="1" ht="15" customHeight="1" outlineLevel="1" x14ac:dyDescent="0.25">
      <c r="B23" s="114" t="s">
        <v>126</v>
      </c>
      <c r="C23" s="460">
        <v>0.67304756283747857</v>
      </c>
      <c r="D23" s="432">
        <v>0.32695243716252143</v>
      </c>
      <c r="E23" s="461">
        <v>1</v>
      </c>
      <c r="F23" s="460">
        <v>0.63553615196078428</v>
      </c>
      <c r="G23" s="432">
        <v>0.36446384803921567</v>
      </c>
      <c r="H23" s="432">
        <v>1</v>
      </c>
      <c r="I23" s="432">
        <v>0.51075524778186543</v>
      </c>
      <c r="J23" s="432">
        <v>0.48924475221813463</v>
      </c>
      <c r="K23" s="432">
        <v>1</v>
      </c>
      <c r="L23" s="432">
        <v>0.73837552499270609</v>
      </c>
      <c r="M23" s="432">
        <v>0.26162447500729391</v>
      </c>
      <c r="N23" s="461">
        <v>1</v>
      </c>
      <c r="O23" s="460">
        <v>0.77180342310596528</v>
      </c>
      <c r="P23" s="432">
        <v>0.22819657689403475</v>
      </c>
      <c r="Q23" s="432">
        <v>1</v>
      </c>
      <c r="R23" s="432">
        <v>0.76221380926627003</v>
      </c>
      <c r="S23" s="432">
        <v>0.23778619073372995</v>
      </c>
      <c r="T23" s="461">
        <v>1</v>
      </c>
      <c r="U23" s="462">
        <v>1</v>
      </c>
      <c r="V23" s="460">
        <v>0.80860006466214029</v>
      </c>
      <c r="W23" s="432">
        <v>0.19139993533785968</v>
      </c>
      <c r="X23" s="461">
        <v>1</v>
      </c>
    </row>
    <row r="24" spans="2:24" s="4" customFormat="1" ht="15" customHeight="1" outlineLevel="1" x14ac:dyDescent="0.25">
      <c r="B24" s="114" t="s">
        <v>146</v>
      </c>
      <c r="C24" s="460">
        <v>0.66706940593939545</v>
      </c>
      <c r="D24" s="432">
        <v>0.3329305940606046</v>
      </c>
      <c r="E24" s="461">
        <v>1</v>
      </c>
      <c r="F24" s="460">
        <v>0.6335625918931056</v>
      </c>
      <c r="G24" s="432">
        <v>0.36643740810689435</v>
      </c>
      <c r="H24" s="432">
        <v>1</v>
      </c>
      <c r="I24" s="432">
        <v>0.52222452118998575</v>
      </c>
      <c r="J24" s="432">
        <v>0.47777547881001431</v>
      </c>
      <c r="K24" s="432">
        <v>1</v>
      </c>
      <c r="L24" s="432">
        <v>0.71646298963802801</v>
      </c>
      <c r="M24" s="432">
        <v>0.28353701036197204</v>
      </c>
      <c r="N24" s="461">
        <v>1</v>
      </c>
      <c r="O24" s="460">
        <v>0.73311697890544325</v>
      </c>
      <c r="P24" s="432">
        <v>0.26688302109455669</v>
      </c>
      <c r="Q24" s="432">
        <v>1</v>
      </c>
      <c r="R24" s="432">
        <v>0.72009632951336988</v>
      </c>
      <c r="S24" s="432">
        <v>0.27990367048663012</v>
      </c>
      <c r="T24" s="461">
        <v>1</v>
      </c>
      <c r="U24" s="462">
        <v>1</v>
      </c>
      <c r="V24" s="460">
        <v>0.90116896918172162</v>
      </c>
      <c r="W24" s="432">
        <v>9.8831030818278431E-2</v>
      </c>
      <c r="X24" s="461">
        <v>1</v>
      </c>
    </row>
    <row r="25" spans="2:24" s="4" customFormat="1" ht="15" customHeight="1" outlineLevel="1" x14ac:dyDescent="0.25">
      <c r="B25" s="114" t="s">
        <v>129</v>
      </c>
      <c r="C25" s="460">
        <v>0.64700198096342465</v>
      </c>
      <c r="D25" s="432">
        <v>0.35299801903657535</v>
      </c>
      <c r="E25" s="461">
        <v>1</v>
      </c>
      <c r="F25" s="460">
        <v>0.61237652527600228</v>
      </c>
      <c r="G25" s="432">
        <v>0.38762347472399766</v>
      </c>
      <c r="H25" s="432">
        <v>1</v>
      </c>
      <c r="I25" s="432">
        <v>0.5019641226180025</v>
      </c>
      <c r="J25" s="432">
        <v>0.49803587738199745</v>
      </c>
      <c r="K25" s="432">
        <v>1</v>
      </c>
      <c r="L25" s="432">
        <v>0.68951827580993952</v>
      </c>
      <c r="M25" s="432">
        <v>0.31048172419006054</v>
      </c>
      <c r="N25" s="461">
        <v>1</v>
      </c>
      <c r="O25" s="460">
        <v>0.72408512359680421</v>
      </c>
      <c r="P25" s="432">
        <v>0.27591487640319573</v>
      </c>
      <c r="Q25" s="432">
        <v>1</v>
      </c>
      <c r="R25" s="432">
        <v>0.71469804972173057</v>
      </c>
      <c r="S25" s="432">
        <v>0.28530195027826949</v>
      </c>
      <c r="T25" s="461">
        <v>1</v>
      </c>
      <c r="U25" s="462">
        <v>1</v>
      </c>
      <c r="V25" s="460">
        <v>0.88140747176368373</v>
      </c>
      <c r="W25" s="432">
        <v>0.11859252823631625</v>
      </c>
      <c r="X25" s="461">
        <v>1</v>
      </c>
    </row>
    <row r="26" spans="2:24" s="4" customFormat="1" ht="15" customHeight="1" outlineLevel="1" x14ac:dyDescent="0.25">
      <c r="B26" s="114" t="s">
        <v>130</v>
      </c>
      <c r="C26" s="460">
        <v>0.65859036955523031</v>
      </c>
      <c r="D26" s="432">
        <v>0.34140963044476969</v>
      </c>
      <c r="E26" s="461">
        <v>1</v>
      </c>
      <c r="F26" s="460">
        <v>0.62515237322140749</v>
      </c>
      <c r="G26" s="432">
        <v>0.37484762677859257</v>
      </c>
      <c r="H26" s="432">
        <v>1</v>
      </c>
      <c r="I26" s="432">
        <v>0.50297173971394604</v>
      </c>
      <c r="J26" s="432">
        <v>0.4970282602860539</v>
      </c>
      <c r="K26" s="432">
        <v>1</v>
      </c>
      <c r="L26" s="432">
        <v>0.72333984375000004</v>
      </c>
      <c r="M26" s="432">
        <v>0.27666015625000001</v>
      </c>
      <c r="N26" s="461">
        <v>1</v>
      </c>
      <c r="O26" s="460">
        <v>0.73439084546717914</v>
      </c>
      <c r="P26" s="432">
        <v>0.26560915453282086</v>
      </c>
      <c r="Q26" s="432">
        <v>1</v>
      </c>
      <c r="R26" s="432">
        <v>0.73216048705572623</v>
      </c>
      <c r="S26" s="432">
        <v>0.26783951294427383</v>
      </c>
      <c r="T26" s="461">
        <v>1</v>
      </c>
      <c r="U26" s="462">
        <v>1</v>
      </c>
      <c r="V26" s="460">
        <v>0.88307984790874527</v>
      </c>
      <c r="W26" s="432">
        <v>0.11692015209125475</v>
      </c>
      <c r="X26" s="461">
        <v>1</v>
      </c>
    </row>
    <row r="27" spans="2:24" s="4" customFormat="1" ht="15" customHeight="1" outlineLevel="1" x14ac:dyDescent="0.25">
      <c r="B27" s="114" t="s">
        <v>131</v>
      </c>
      <c r="C27" s="460">
        <v>0.6716675613527654</v>
      </c>
      <c r="D27" s="432">
        <v>0.3283324386472346</v>
      </c>
      <c r="E27" s="461">
        <v>1</v>
      </c>
      <c r="F27" s="460">
        <v>0.64190342438019288</v>
      </c>
      <c r="G27" s="432">
        <v>0.35809657561980718</v>
      </c>
      <c r="H27" s="432">
        <v>1</v>
      </c>
      <c r="I27" s="432">
        <v>0.52486781462945686</v>
      </c>
      <c r="J27" s="432">
        <v>0.47513218537054314</v>
      </c>
      <c r="K27" s="432">
        <v>1</v>
      </c>
      <c r="L27" s="432">
        <v>0.73575467088578139</v>
      </c>
      <c r="M27" s="432">
        <v>0.26424532911421855</v>
      </c>
      <c r="N27" s="461">
        <v>1</v>
      </c>
      <c r="O27" s="460">
        <v>0.73993522533896905</v>
      </c>
      <c r="P27" s="432">
        <v>0.2600647746610309</v>
      </c>
      <c r="Q27" s="432">
        <v>1</v>
      </c>
      <c r="R27" s="432">
        <v>0.73225533168809165</v>
      </c>
      <c r="S27" s="432">
        <v>0.26774466831190835</v>
      </c>
      <c r="T27" s="461">
        <v>1</v>
      </c>
      <c r="U27" s="462">
        <v>1</v>
      </c>
      <c r="V27" s="460">
        <v>0.80314960629921262</v>
      </c>
      <c r="W27" s="432">
        <v>0.19685039370078741</v>
      </c>
      <c r="X27" s="461">
        <v>1</v>
      </c>
    </row>
    <row r="28" spans="2:24" s="4" customFormat="1" ht="15" customHeight="1" outlineLevel="1" x14ac:dyDescent="0.25">
      <c r="B28" s="114" t="s">
        <v>132</v>
      </c>
      <c r="C28" s="460">
        <v>0.67969275474714974</v>
      </c>
      <c r="D28" s="432">
        <v>0.3203072452528502</v>
      </c>
      <c r="E28" s="461">
        <v>1</v>
      </c>
      <c r="F28" s="460">
        <v>0.64759885703751496</v>
      </c>
      <c r="G28" s="432">
        <v>0.35240114296248504</v>
      </c>
      <c r="H28" s="432">
        <v>1</v>
      </c>
      <c r="I28" s="432">
        <v>0.53119652113526072</v>
      </c>
      <c r="J28" s="432">
        <v>0.46880347886473928</v>
      </c>
      <c r="K28" s="432">
        <v>1</v>
      </c>
      <c r="L28" s="432">
        <v>0.74219007829231476</v>
      </c>
      <c r="M28" s="432">
        <v>0.2578099217076853</v>
      </c>
      <c r="N28" s="461">
        <v>1</v>
      </c>
      <c r="O28" s="460">
        <v>0.74889132293225047</v>
      </c>
      <c r="P28" s="432">
        <v>0.25110867706774953</v>
      </c>
      <c r="Q28" s="432">
        <v>1</v>
      </c>
      <c r="R28" s="432">
        <v>0.7431873749722161</v>
      </c>
      <c r="S28" s="432">
        <v>0.25681262502778396</v>
      </c>
      <c r="T28" s="461">
        <v>1</v>
      </c>
      <c r="U28" s="462">
        <v>1</v>
      </c>
      <c r="V28" s="460">
        <v>0.87830687830687826</v>
      </c>
      <c r="W28" s="432">
        <v>0.12169312169312169</v>
      </c>
      <c r="X28" s="461">
        <v>1</v>
      </c>
    </row>
    <row r="29" spans="2:24" s="4" customFormat="1" ht="15" customHeight="1" outlineLevel="1" x14ac:dyDescent="0.25">
      <c r="B29" s="114" t="s">
        <v>147</v>
      </c>
      <c r="C29" s="460">
        <v>0.67193799418695499</v>
      </c>
      <c r="D29" s="432">
        <v>0.32806200581304495</v>
      </c>
      <c r="E29" s="461">
        <v>1</v>
      </c>
      <c r="F29" s="460">
        <v>0.64072416694847945</v>
      </c>
      <c r="G29" s="432">
        <v>0.35927583305152061</v>
      </c>
      <c r="H29" s="432">
        <v>1</v>
      </c>
      <c r="I29" s="432">
        <v>0.5065934470939446</v>
      </c>
      <c r="J29" s="432">
        <v>0.49340655290605534</v>
      </c>
      <c r="K29" s="432">
        <v>1</v>
      </c>
      <c r="L29" s="432">
        <v>0.74235483257558732</v>
      </c>
      <c r="M29" s="432">
        <v>0.25764516742441268</v>
      </c>
      <c r="N29" s="461">
        <v>1</v>
      </c>
      <c r="O29" s="460">
        <v>0.7378832048773345</v>
      </c>
      <c r="P29" s="432">
        <v>0.2621167951226655</v>
      </c>
      <c r="Q29" s="432">
        <v>1</v>
      </c>
      <c r="R29" s="432">
        <v>0.73225608202299397</v>
      </c>
      <c r="S29" s="432">
        <v>0.26774391797700597</v>
      </c>
      <c r="T29" s="461">
        <v>1</v>
      </c>
      <c r="U29" s="462">
        <v>1</v>
      </c>
      <c r="V29" s="460">
        <v>0.79727814006237596</v>
      </c>
      <c r="W29" s="432">
        <v>0.20272185993762404</v>
      </c>
      <c r="X29" s="461">
        <v>1</v>
      </c>
    </row>
    <row r="30" spans="2:24" s="4" customFormat="1" ht="15" customHeight="1" outlineLevel="1" x14ac:dyDescent="0.25">
      <c r="B30" s="114" t="s">
        <v>121</v>
      </c>
      <c r="C30" s="460">
        <v>0.67864263921301204</v>
      </c>
      <c r="D30" s="432">
        <v>0.32135736078698801</v>
      </c>
      <c r="E30" s="461">
        <v>1</v>
      </c>
      <c r="F30" s="460">
        <v>0.63519310687574504</v>
      </c>
      <c r="G30" s="432">
        <v>0.36480689312425491</v>
      </c>
      <c r="H30" s="432">
        <v>1</v>
      </c>
      <c r="I30" s="432">
        <v>0.49995028338470715</v>
      </c>
      <c r="J30" s="432">
        <v>0.50004971661529285</v>
      </c>
      <c r="K30" s="432">
        <v>1</v>
      </c>
      <c r="L30" s="432">
        <v>0.74440910134961125</v>
      </c>
      <c r="M30" s="432">
        <v>0.25559089865038875</v>
      </c>
      <c r="N30" s="461">
        <v>1</v>
      </c>
      <c r="O30" s="460">
        <v>0.77334656553484082</v>
      </c>
      <c r="P30" s="432">
        <v>0.22665343446515915</v>
      </c>
      <c r="Q30" s="432">
        <v>1</v>
      </c>
      <c r="R30" s="432">
        <v>0.76930569749616762</v>
      </c>
      <c r="S30" s="432">
        <v>0.23069430250383241</v>
      </c>
      <c r="T30" s="461">
        <v>1</v>
      </c>
      <c r="U30" s="462">
        <v>1</v>
      </c>
      <c r="V30" s="460">
        <v>0.83877551020408159</v>
      </c>
      <c r="W30" s="432">
        <v>0.16122448979591836</v>
      </c>
      <c r="X30" s="461">
        <v>1</v>
      </c>
    </row>
    <row r="31" spans="2:24" s="4" customFormat="1" ht="15" customHeight="1" outlineLevel="1" x14ac:dyDescent="0.25">
      <c r="B31" s="114" t="s">
        <v>122</v>
      </c>
      <c r="C31" s="460">
        <v>0.66895332340297953</v>
      </c>
      <c r="D31" s="432">
        <v>0.33104667659702042</v>
      </c>
      <c r="E31" s="461">
        <v>1</v>
      </c>
      <c r="F31" s="460">
        <v>0.63146624421742481</v>
      </c>
      <c r="G31" s="432">
        <v>0.36853375578257519</v>
      </c>
      <c r="H31" s="432">
        <v>1</v>
      </c>
      <c r="I31" s="432">
        <v>0.50639781909276227</v>
      </c>
      <c r="J31" s="432">
        <v>0.49360218090723779</v>
      </c>
      <c r="K31" s="432">
        <v>1</v>
      </c>
      <c r="L31" s="432">
        <v>0.73525904149101395</v>
      </c>
      <c r="M31" s="432">
        <v>0.26474095850898605</v>
      </c>
      <c r="N31" s="461">
        <v>1</v>
      </c>
      <c r="O31" s="460">
        <v>0.745734541389657</v>
      </c>
      <c r="P31" s="432">
        <v>0.254265458610343</v>
      </c>
      <c r="Q31" s="432">
        <v>1</v>
      </c>
      <c r="R31" s="432">
        <v>0.74024669868951787</v>
      </c>
      <c r="S31" s="432">
        <v>0.25975330131048219</v>
      </c>
      <c r="T31" s="461">
        <v>1</v>
      </c>
      <c r="U31" s="462">
        <v>1</v>
      </c>
      <c r="V31" s="460">
        <v>0.83004067402672865</v>
      </c>
      <c r="W31" s="432">
        <v>0.16995932597327135</v>
      </c>
      <c r="X31" s="461">
        <v>1</v>
      </c>
    </row>
    <row r="32" spans="2:24" s="4" customFormat="1" ht="15.75" x14ac:dyDescent="0.25">
      <c r="B32" s="102">
        <v>2015</v>
      </c>
      <c r="C32" s="463">
        <v>0.66668575539396335</v>
      </c>
      <c r="D32" s="437">
        <v>0.33331424460603665</v>
      </c>
      <c r="E32" s="464">
        <v>1</v>
      </c>
      <c r="F32" s="463">
        <v>0.62973143835922607</v>
      </c>
      <c r="G32" s="437">
        <v>0.37026856164077393</v>
      </c>
      <c r="H32" s="437">
        <v>1</v>
      </c>
      <c r="I32" s="437">
        <v>0.5046528064682444</v>
      </c>
      <c r="J32" s="437">
        <v>0.49534719353175566</v>
      </c>
      <c r="K32" s="437">
        <v>1</v>
      </c>
      <c r="L32" s="437">
        <v>0.7298438877033353</v>
      </c>
      <c r="M32" s="437">
        <v>0.2701561122966647</v>
      </c>
      <c r="N32" s="464">
        <v>1</v>
      </c>
      <c r="O32" s="463">
        <v>0.75025314062556181</v>
      </c>
      <c r="P32" s="437">
        <v>0.24974685937443819</v>
      </c>
      <c r="Q32" s="437">
        <v>1</v>
      </c>
      <c r="R32" s="437">
        <v>0.74178120307857076</v>
      </c>
      <c r="S32" s="437">
        <v>0.25821879692142924</v>
      </c>
      <c r="T32" s="464">
        <v>1</v>
      </c>
      <c r="U32" s="465">
        <v>1</v>
      </c>
      <c r="V32" s="463">
        <v>0.84504060247098867</v>
      </c>
      <c r="W32" s="437">
        <v>0.15495939752901133</v>
      </c>
      <c r="X32" s="464">
        <v>1</v>
      </c>
    </row>
    <row r="33" spans="2:24" s="4" customFormat="1" ht="15" hidden="1" customHeight="1" outlineLevel="1" x14ac:dyDescent="0.25">
      <c r="B33" s="114" t="s">
        <v>123</v>
      </c>
      <c r="C33" s="460">
        <v>0.64906319631052578</v>
      </c>
      <c r="D33" s="432">
        <v>0.35093680368947416</v>
      </c>
      <c r="E33" s="461">
        <v>1</v>
      </c>
      <c r="F33" s="460">
        <v>0.59935162613804438</v>
      </c>
      <c r="G33" s="432">
        <v>0.40064837386195568</v>
      </c>
      <c r="H33" s="432">
        <v>1</v>
      </c>
      <c r="I33" s="432">
        <v>0.48390315166847797</v>
      </c>
      <c r="J33" s="432">
        <v>0.51609684833152203</v>
      </c>
      <c r="K33" s="432">
        <v>1</v>
      </c>
      <c r="L33" s="432">
        <v>0.70057438010697304</v>
      </c>
      <c r="M33" s="432">
        <v>0.29942561989302702</v>
      </c>
      <c r="N33" s="461">
        <v>1</v>
      </c>
      <c r="O33" s="460">
        <v>0.77823710027709125</v>
      </c>
      <c r="P33" s="432">
        <v>0.22176289972290872</v>
      </c>
      <c r="Q33" s="432">
        <v>1</v>
      </c>
      <c r="R33" s="432">
        <v>0.76592507083639416</v>
      </c>
      <c r="S33" s="432">
        <v>0.23407492916360584</v>
      </c>
      <c r="T33" s="461">
        <v>1</v>
      </c>
      <c r="U33" s="462">
        <v>1</v>
      </c>
      <c r="V33" s="460">
        <v>0.8649341142020498</v>
      </c>
      <c r="W33" s="432">
        <v>0.13506588579795023</v>
      </c>
      <c r="X33" s="461">
        <v>1</v>
      </c>
    </row>
    <row r="34" spans="2:24" s="4" customFormat="1" ht="15" hidden="1" customHeight="1" outlineLevel="1" x14ac:dyDescent="0.25">
      <c r="B34" s="114" t="s">
        <v>124</v>
      </c>
      <c r="C34" s="460">
        <v>0.67335815108575592</v>
      </c>
      <c r="D34" s="432">
        <v>0.32664184891424414</v>
      </c>
      <c r="E34" s="461">
        <v>1</v>
      </c>
      <c r="F34" s="460">
        <v>0.62789270070658953</v>
      </c>
      <c r="G34" s="432">
        <v>0.37210729929341052</v>
      </c>
      <c r="H34" s="432">
        <v>1</v>
      </c>
      <c r="I34" s="432">
        <v>0.49704713280509338</v>
      </c>
      <c r="J34" s="432">
        <v>0.50295286719490662</v>
      </c>
      <c r="K34" s="432">
        <v>1</v>
      </c>
      <c r="L34" s="432">
        <v>0.74073745789753587</v>
      </c>
      <c r="M34" s="432">
        <v>0.25926254210246408</v>
      </c>
      <c r="N34" s="461">
        <v>1</v>
      </c>
      <c r="O34" s="460">
        <v>0.78470669852771135</v>
      </c>
      <c r="P34" s="432">
        <v>0.21529330147228859</v>
      </c>
      <c r="Q34" s="432">
        <v>1</v>
      </c>
      <c r="R34" s="432">
        <v>0.77326416313635382</v>
      </c>
      <c r="S34" s="432">
        <v>0.22673583686364615</v>
      </c>
      <c r="T34" s="461">
        <v>1</v>
      </c>
      <c r="U34" s="462">
        <v>1</v>
      </c>
      <c r="V34" s="460">
        <v>0.79504080351537976</v>
      </c>
      <c r="W34" s="432">
        <v>0.20495919648462022</v>
      </c>
      <c r="X34" s="461">
        <v>1</v>
      </c>
    </row>
    <row r="35" spans="2:24" s="4" customFormat="1" ht="15" hidden="1" customHeight="1" outlineLevel="1" x14ac:dyDescent="0.25">
      <c r="B35" s="114" t="s">
        <v>125</v>
      </c>
      <c r="C35" s="460">
        <v>0.65857713886411073</v>
      </c>
      <c r="D35" s="432">
        <v>0.34142286113588921</v>
      </c>
      <c r="E35" s="461">
        <v>1</v>
      </c>
      <c r="F35" s="460">
        <v>0.61785742017306977</v>
      </c>
      <c r="G35" s="432">
        <v>0.38214257982693023</v>
      </c>
      <c r="H35" s="432">
        <v>1</v>
      </c>
      <c r="I35" s="432">
        <v>0.49414194956542074</v>
      </c>
      <c r="J35" s="432">
        <v>0.50585805043457921</v>
      </c>
      <c r="K35" s="432">
        <v>1</v>
      </c>
      <c r="L35" s="432">
        <v>0.72683853073074633</v>
      </c>
      <c r="M35" s="432">
        <v>0.27316146926925372</v>
      </c>
      <c r="N35" s="461">
        <v>1</v>
      </c>
      <c r="O35" s="460">
        <v>0.75174641631334549</v>
      </c>
      <c r="P35" s="432">
        <v>0.24825358368665457</v>
      </c>
      <c r="Q35" s="432">
        <v>1</v>
      </c>
      <c r="R35" s="432">
        <v>0.73960690702793197</v>
      </c>
      <c r="S35" s="432">
        <v>0.26039309297206809</v>
      </c>
      <c r="T35" s="461">
        <v>1</v>
      </c>
      <c r="U35" s="462">
        <v>1</v>
      </c>
      <c r="V35" s="460">
        <v>0.80738705738705741</v>
      </c>
      <c r="W35" s="432">
        <v>0.19261294261294262</v>
      </c>
      <c r="X35" s="461">
        <v>1</v>
      </c>
    </row>
    <row r="36" spans="2:24" s="4" customFormat="1" ht="15" hidden="1" customHeight="1" outlineLevel="1" x14ac:dyDescent="0.25">
      <c r="B36" s="114" t="s">
        <v>126</v>
      </c>
      <c r="C36" s="460">
        <v>0.66217897174745199</v>
      </c>
      <c r="D36" s="432">
        <v>0.33782102825254795</v>
      </c>
      <c r="E36" s="461">
        <v>1</v>
      </c>
      <c r="F36" s="460">
        <v>0.63160304779023835</v>
      </c>
      <c r="G36" s="432">
        <v>0.36839695220976171</v>
      </c>
      <c r="H36" s="432">
        <v>1</v>
      </c>
      <c r="I36" s="432">
        <v>0.51323540604307782</v>
      </c>
      <c r="J36" s="432">
        <v>0.48676459395692212</v>
      </c>
      <c r="K36" s="432">
        <v>1</v>
      </c>
      <c r="L36" s="432">
        <v>0.73431816252293902</v>
      </c>
      <c r="M36" s="432">
        <v>0.26568183747706092</v>
      </c>
      <c r="N36" s="461">
        <v>1</v>
      </c>
      <c r="O36" s="460">
        <v>0.74302296314940108</v>
      </c>
      <c r="P36" s="432">
        <v>0.25697703685059886</v>
      </c>
      <c r="Q36" s="432">
        <v>1</v>
      </c>
      <c r="R36" s="432">
        <v>0.72979430004405432</v>
      </c>
      <c r="S36" s="432">
        <v>0.27020569995594562</v>
      </c>
      <c r="T36" s="461">
        <v>1</v>
      </c>
      <c r="U36" s="462">
        <v>1</v>
      </c>
      <c r="V36" s="460">
        <v>0.7952949438202247</v>
      </c>
      <c r="W36" s="432">
        <v>0.20470505617977527</v>
      </c>
      <c r="X36" s="461">
        <v>1</v>
      </c>
    </row>
    <row r="37" spans="2:24" s="4" customFormat="1" ht="15" hidden="1" customHeight="1" outlineLevel="1" x14ac:dyDescent="0.25">
      <c r="B37" s="114" t="s">
        <v>146</v>
      </c>
      <c r="C37" s="460">
        <v>0.66948245904666037</v>
      </c>
      <c r="D37" s="432">
        <v>0.33051754095333963</v>
      </c>
      <c r="E37" s="461">
        <v>1</v>
      </c>
      <c r="F37" s="460">
        <v>0.64205030909182292</v>
      </c>
      <c r="G37" s="432">
        <v>0.35794969090817713</v>
      </c>
      <c r="H37" s="432">
        <v>1</v>
      </c>
      <c r="I37" s="432">
        <v>0.52300759439128175</v>
      </c>
      <c r="J37" s="432">
        <v>0.47699240560871831</v>
      </c>
      <c r="K37" s="432">
        <v>1</v>
      </c>
      <c r="L37" s="432">
        <v>0.72848006865128823</v>
      </c>
      <c r="M37" s="432">
        <v>0.27151993134871177</v>
      </c>
      <c r="N37" s="461">
        <v>1</v>
      </c>
      <c r="O37" s="460">
        <v>0.72283911033109449</v>
      </c>
      <c r="P37" s="432">
        <v>0.27716088966890545</v>
      </c>
      <c r="Q37" s="432">
        <v>1</v>
      </c>
      <c r="R37" s="432">
        <v>0.71141450057994715</v>
      </c>
      <c r="S37" s="432">
        <v>0.28858549942005285</v>
      </c>
      <c r="T37" s="461">
        <v>1</v>
      </c>
      <c r="U37" s="462">
        <v>1</v>
      </c>
      <c r="V37" s="460">
        <v>0.87954186413902058</v>
      </c>
      <c r="W37" s="432">
        <v>0.12045813586097946</v>
      </c>
      <c r="X37" s="461">
        <v>1</v>
      </c>
    </row>
    <row r="38" spans="2:24" s="4" customFormat="1" ht="15" hidden="1" customHeight="1" outlineLevel="1" x14ac:dyDescent="0.25">
      <c r="B38" s="114" t="s">
        <v>129</v>
      </c>
      <c r="C38" s="460">
        <v>0.66274784126124497</v>
      </c>
      <c r="D38" s="432">
        <v>0.33725215873875503</v>
      </c>
      <c r="E38" s="461">
        <v>1</v>
      </c>
      <c r="F38" s="460">
        <v>0.63464679817174319</v>
      </c>
      <c r="G38" s="432">
        <v>0.36535320182825676</v>
      </c>
      <c r="H38" s="432">
        <v>1</v>
      </c>
      <c r="I38" s="432">
        <v>0.51794155376315743</v>
      </c>
      <c r="J38" s="432">
        <v>0.48205844623684257</v>
      </c>
      <c r="K38" s="432">
        <v>1</v>
      </c>
      <c r="L38" s="432">
        <v>0.73191426955228256</v>
      </c>
      <c r="M38" s="432">
        <v>0.26808573044771744</v>
      </c>
      <c r="N38" s="461">
        <v>1</v>
      </c>
      <c r="O38" s="460">
        <v>0.72021076180383847</v>
      </c>
      <c r="P38" s="432">
        <v>0.27978923819616153</v>
      </c>
      <c r="Q38" s="432">
        <v>1</v>
      </c>
      <c r="R38" s="432">
        <v>0.71321355104139883</v>
      </c>
      <c r="S38" s="432">
        <v>0.28678644895860117</v>
      </c>
      <c r="T38" s="461">
        <v>1</v>
      </c>
      <c r="U38" s="462">
        <v>1</v>
      </c>
      <c r="V38" s="460">
        <v>0.84841193455245423</v>
      </c>
      <c r="W38" s="432">
        <v>0.15158806544754572</v>
      </c>
      <c r="X38" s="461">
        <v>1</v>
      </c>
    </row>
    <row r="39" spans="2:24" s="4" customFormat="1" ht="15" hidden="1" customHeight="1" outlineLevel="1" x14ac:dyDescent="0.25">
      <c r="B39" s="114" t="s">
        <v>130</v>
      </c>
      <c r="C39" s="460">
        <v>0.65163272873411626</v>
      </c>
      <c r="D39" s="432">
        <v>0.34836727126588379</v>
      </c>
      <c r="E39" s="461">
        <v>1</v>
      </c>
      <c r="F39" s="460">
        <v>0.62352797347935607</v>
      </c>
      <c r="G39" s="432">
        <v>0.37647202652064393</v>
      </c>
      <c r="H39" s="432">
        <v>1</v>
      </c>
      <c r="I39" s="432">
        <v>0.50958244319285295</v>
      </c>
      <c r="J39" s="432">
        <v>0.49041755680714699</v>
      </c>
      <c r="K39" s="432">
        <v>1</v>
      </c>
      <c r="L39" s="432">
        <v>0.72589968539785665</v>
      </c>
      <c r="M39" s="432">
        <v>0.2741003146021434</v>
      </c>
      <c r="N39" s="461">
        <v>1</v>
      </c>
      <c r="O39" s="460">
        <v>0.70599189396428963</v>
      </c>
      <c r="P39" s="432">
        <v>0.29400810603571037</v>
      </c>
      <c r="Q39" s="432">
        <v>1</v>
      </c>
      <c r="R39" s="432">
        <v>0.7027851863646617</v>
      </c>
      <c r="S39" s="432">
        <v>0.2972148136353383</v>
      </c>
      <c r="T39" s="461">
        <v>1</v>
      </c>
      <c r="U39" s="462">
        <v>1</v>
      </c>
      <c r="V39" s="460">
        <v>0.846045197740113</v>
      </c>
      <c r="W39" s="432">
        <v>0.153954802259887</v>
      </c>
      <c r="X39" s="461">
        <v>1</v>
      </c>
    </row>
    <row r="40" spans="2:24" s="4" customFormat="1" ht="15" hidden="1" customHeight="1" outlineLevel="1" x14ac:dyDescent="0.25">
      <c r="B40" s="114" t="s">
        <v>131</v>
      </c>
      <c r="C40" s="460">
        <v>0.64105366241360229</v>
      </c>
      <c r="D40" s="432">
        <v>0.35894633758639777</v>
      </c>
      <c r="E40" s="461">
        <v>1</v>
      </c>
      <c r="F40" s="460">
        <v>0.60848051216415833</v>
      </c>
      <c r="G40" s="432">
        <v>0.39151948783584162</v>
      </c>
      <c r="H40" s="432">
        <v>1</v>
      </c>
      <c r="I40" s="432">
        <v>0.48778317506163116</v>
      </c>
      <c r="J40" s="432">
        <v>0.51221682493836884</v>
      </c>
      <c r="K40" s="432">
        <v>1</v>
      </c>
      <c r="L40" s="432">
        <v>0.71066690747656469</v>
      </c>
      <c r="M40" s="432">
        <v>0.28933309252343525</v>
      </c>
      <c r="N40" s="461">
        <v>1</v>
      </c>
      <c r="O40" s="460">
        <v>0.72406749935837111</v>
      </c>
      <c r="P40" s="432">
        <v>0.27593250064162889</v>
      </c>
      <c r="Q40" s="432">
        <v>1</v>
      </c>
      <c r="R40" s="432">
        <v>0.71429254302103251</v>
      </c>
      <c r="S40" s="432">
        <v>0.28570745697896749</v>
      </c>
      <c r="T40" s="461">
        <v>1</v>
      </c>
      <c r="U40" s="462">
        <v>1</v>
      </c>
      <c r="V40" s="460">
        <v>0.77783585990590698</v>
      </c>
      <c r="W40" s="432">
        <v>0.22216414009409305</v>
      </c>
      <c r="X40" s="461">
        <v>1</v>
      </c>
    </row>
    <row r="41" spans="2:24" s="4" customFormat="1" ht="15" hidden="1" customHeight="1" outlineLevel="1" x14ac:dyDescent="0.25">
      <c r="B41" s="114" t="s">
        <v>132</v>
      </c>
      <c r="C41" s="460">
        <v>0.66848274174271927</v>
      </c>
      <c r="D41" s="432">
        <v>0.33151725825728073</v>
      </c>
      <c r="E41" s="461">
        <v>1</v>
      </c>
      <c r="F41" s="460">
        <v>0.63339821733265167</v>
      </c>
      <c r="G41" s="432">
        <v>0.36660178266734839</v>
      </c>
      <c r="H41" s="432">
        <v>1</v>
      </c>
      <c r="I41" s="432">
        <v>0.55331295084316634</v>
      </c>
      <c r="J41" s="432">
        <v>0.44668704915683372</v>
      </c>
      <c r="K41" s="432">
        <v>1</v>
      </c>
      <c r="L41" s="432">
        <v>0.71400903808908978</v>
      </c>
      <c r="M41" s="432">
        <v>0.28599096191091028</v>
      </c>
      <c r="N41" s="461">
        <v>1</v>
      </c>
      <c r="O41" s="460">
        <v>0.74026358084217292</v>
      </c>
      <c r="P41" s="432">
        <v>0.25973641915782708</v>
      </c>
      <c r="Q41" s="432">
        <v>1</v>
      </c>
      <c r="R41" s="432">
        <v>0.73002097345772765</v>
      </c>
      <c r="S41" s="432">
        <v>0.26997902654227235</v>
      </c>
      <c r="T41" s="461">
        <v>1</v>
      </c>
      <c r="U41" s="462">
        <v>1</v>
      </c>
      <c r="V41" s="460">
        <v>0.90524967989756722</v>
      </c>
      <c r="W41" s="432">
        <v>9.4750320102432783E-2</v>
      </c>
      <c r="X41" s="461">
        <v>1</v>
      </c>
    </row>
    <row r="42" spans="2:24" s="4" customFormat="1" ht="15" hidden="1" customHeight="1" outlineLevel="1" x14ac:dyDescent="0.25">
      <c r="B42" s="114" t="s">
        <v>147</v>
      </c>
      <c r="C42" s="460">
        <v>0.65931038581209855</v>
      </c>
      <c r="D42" s="432">
        <v>0.34068961418790139</v>
      </c>
      <c r="E42" s="461">
        <v>1</v>
      </c>
      <c r="F42" s="460">
        <v>0.62766588074986651</v>
      </c>
      <c r="G42" s="432">
        <v>0.37233411925013343</v>
      </c>
      <c r="H42" s="432">
        <v>1</v>
      </c>
      <c r="I42" s="432">
        <v>0.51380201200689912</v>
      </c>
      <c r="J42" s="432">
        <v>0.48619798799310082</v>
      </c>
      <c r="K42" s="432">
        <v>1</v>
      </c>
      <c r="L42" s="432">
        <v>0.72572391896158361</v>
      </c>
      <c r="M42" s="432">
        <v>0.27427608103841639</v>
      </c>
      <c r="N42" s="461">
        <v>1</v>
      </c>
      <c r="O42" s="460">
        <v>0.72159547159876258</v>
      </c>
      <c r="P42" s="432">
        <v>0.27840452840123742</v>
      </c>
      <c r="Q42" s="432">
        <v>1</v>
      </c>
      <c r="R42" s="432">
        <v>0.71036022053715286</v>
      </c>
      <c r="S42" s="432">
        <v>0.28963977946284719</v>
      </c>
      <c r="T42" s="461">
        <v>1</v>
      </c>
      <c r="U42" s="462">
        <v>1</v>
      </c>
      <c r="V42" s="460">
        <v>0.81320880587058042</v>
      </c>
      <c r="W42" s="432">
        <v>0.18679119412941961</v>
      </c>
      <c r="X42" s="461">
        <v>1</v>
      </c>
    </row>
    <row r="43" spans="2:24" s="4" customFormat="1" ht="15" hidden="1" customHeight="1" outlineLevel="1" x14ac:dyDescent="0.25">
      <c r="B43" s="114" t="s">
        <v>121</v>
      </c>
      <c r="C43" s="460">
        <v>0.66527531168260878</v>
      </c>
      <c r="D43" s="432">
        <v>0.33472468831739122</v>
      </c>
      <c r="E43" s="461">
        <v>1</v>
      </c>
      <c r="F43" s="460">
        <v>0.62103300563961905</v>
      </c>
      <c r="G43" s="432">
        <v>0.37896699436038089</v>
      </c>
      <c r="H43" s="432">
        <v>1</v>
      </c>
      <c r="I43" s="432">
        <v>0.48522492777548493</v>
      </c>
      <c r="J43" s="432">
        <v>0.51477507222451502</v>
      </c>
      <c r="K43" s="432">
        <v>1</v>
      </c>
      <c r="L43" s="432">
        <v>0.73503136285877213</v>
      </c>
      <c r="M43" s="432">
        <v>0.26496863714122793</v>
      </c>
      <c r="N43" s="461">
        <v>1</v>
      </c>
      <c r="O43" s="460">
        <v>0.76077371639880531</v>
      </c>
      <c r="P43" s="432">
        <v>0.23922628360119472</v>
      </c>
      <c r="Q43" s="432">
        <v>1</v>
      </c>
      <c r="R43" s="432">
        <v>0.74622112211221125</v>
      </c>
      <c r="S43" s="432">
        <v>0.2537788778877888</v>
      </c>
      <c r="T43" s="461">
        <v>1</v>
      </c>
      <c r="U43" s="462">
        <v>1</v>
      </c>
      <c r="V43" s="460">
        <v>0.88379664412722259</v>
      </c>
      <c r="W43" s="432">
        <v>0.11620335587277736</v>
      </c>
      <c r="X43" s="461">
        <v>1</v>
      </c>
    </row>
    <row r="44" spans="2:24" s="4" customFormat="1" ht="15" hidden="1" customHeight="1" outlineLevel="1" x14ac:dyDescent="0.25">
      <c r="B44" s="114" t="s">
        <v>122</v>
      </c>
      <c r="C44" s="460">
        <v>0.65891695067177436</v>
      </c>
      <c r="D44" s="432">
        <v>0.3410830493282257</v>
      </c>
      <c r="E44" s="461">
        <v>1</v>
      </c>
      <c r="F44" s="460">
        <v>0.61786373730568656</v>
      </c>
      <c r="G44" s="432">
        <v>0.38213626269431344</v>
      </c>
      <c r="H44" s="432">
        <v>1</v>
      </c>
      <c r="I44" s="432">
        <v>0.4824284387401841</v>
      </c>
      <c r="J44" s="432">
        <v>0.51757156125981596</v>
      </c>
      <c r="K44" s="432">
        <v>1</v>
      </c>
      <c r="L44" s="432">
        <v>0.73230711739680354</v>
      </c>
      <c r="M44" s="432">
        <v>0.26769288260319651</v>
      </c>
      <c r="N44" s="461">
        <v>1</v>
      </c>
      <c r="O44" s="460">
        <v>0.74387390171751511</v>
      </c>
      <c r="P44" s="432">
        <v>0.25612609828248489</v>
      </c>
      <c r="Q44" s="432">
        <v>1</v>
      </c>
      <c r="R44" s="432">
        <v>0.73418213133854549</v>
      </c>
      <c r="S44" s="432">
        <v>0.26581786866145457</v>
      </c>
      <c r="T44" s="461">
        <v>1</v>
      </c>
      <c r="U44" s="462">
        <v>1</v>
      </c>
      <c r="V44" s="460">
        <v>0.85537918871252205</v>
      </c>
      <c r="W44" s="432">
        <v>0.14462081128747795</v>
      </c>
      <c r="X44" s="461">
        <v>1</v>
      </c>
    </row>
    <row r="45" spans="2:24" s="4" customFormat="1" ht="15.75" collapsed="1" x14ac:dyDescent="0.25">
      <c r="B45" s="102">
        <v>2014</v>
      </c>
      <c r="C45" s="463">
        <v>0.65960862418283706</v>
      </c>
      <c r="D45" s="437">
        <v>0.34039137581716294</v>
      </c>
      <c r="E45" s="464">
        <v>1</v>
      </c>
      <c r="F45" s="463">
        <v>0.62360068396163404</v>
      </c>
      <c r="G45" s="437">
        <v>0.37639931603836596</v>
      </c>
      <c r="H45" s="437">
        <v>1</v>
      </c>
      <c r="I45" s="437">
        <v>0.50520492269059458</v>
      </c>
      <c r="J45" s="437">
        <v>0.49479507730940542</v>
      </c>
      <c r="K45" s="437">
        <v>1</v>
      </c>
      <c r="L45" s="437">
        <v>0.72531106409447521</v>
      </c>
      <c r="M45" s="437">
        <v>0.27468893590552479</v>
      </c>
      <c r="N45" s="464">
        <v>1</v>
      </c>
      <c r="O45" s="463">
        <v>0.74026533385540227</v>
      </c>
      <c r="P45" s="437">
        <v>0.25973466614459773</v>
      </c>
      <c r="Q45" s="437">
        <v>1</v>
      </c>
      <c r="R45" s="437">
        <v>0.7294625893717539</v>
      </c>
      <c r="S45" s="437">
        <v>0.2705374106282461</v>
      </c>
      <c r="T45" s="464">
        <v>1</v>
      </c>
      <c r="U45" s="465">
        <v>1</v>
      </c>
      <c r="V45" s="463">
        <v>0.8415482663860141</v>
      </c>
      <c r="W45" s="437">
        <v>0.15845173361398585</v>
      </c>
      <c r="X45" s="464">
        <v>1</v>
      </c>
    </row>
    <row r="46" spans="2:24" s="4" customFormat="1" ht="15" hidden="1" customHeight="1" outlineLevel="1" x14ac:dyDescent="0.25">
      <c r="B46" s="114" t="s">
        <v>123</v>
      </c>
      <c r="C46" s="460">
        <v>0.64681986312845563</v>
      </c>
      <c r="D46" s="432">
        <v>0.35318013687154437</v>
      </c>
      <c r="E46" s="461">
        <v>1</v>
      </c>
      <c r="F46" s="460">
        <v>0.60330316283238528</v>
      </c>
      <c r="G46" s="432">
        <v>0.39669683716761472</v>
      </c>
      <c r="H46" s="432">
        <v>1</v>
      </c>
      <c r="I46" s="432">
        <v>0.49218125155133896</v>
      </c>
      <c r="J46" s="432">
        <v>0.50781874844866104</v>
      </c>
      <c r="K46" s="432">
        <v>1</v>
      </c>
      <c r="L46" s="432">
        <v>0.68524310702638602</v>
      </c>
      <c r="M46" s="432">
        <v>0.31475689297361398</v>
      </c>
      <c r="N46" s="461">
        <v>1</v>
      </c>
      <c r="O46" s="460">
        <v>0.75426392456563018</v>
      </c>
      <c r="P46" s="432">
        <v>0.24573607543436987</v>
      </c>
      <c r="Q46" s="432">
        <v>1</v>
      </c>
      <c r="R46" s="432">
        <v>0.74146018332855912</v>
      </c>
      <c r="S46" s="432">
        <v>0.25853981667144083</v>
      </c>
      <c r="T46" s="461">
        <v>1</v>
      </c>
      <c r="U46" s="462">
        <v>1</v>
      </c>
      <c r="V46" s="460">
        <v>0.88289518607033113</v>
      </c>
      <c r="W46" s="432">
        <v>0.11710481392966883</v>
      </c>
      <c r="X46" s="461">
        <v>1</v>
      </c>
    </row>
    <row r="47" spans="2:24" s="4" customFormat="1" ht="15" hidden="1" customHeight="1" outlineLevel="1" x14ac:dyDescent="0.25">
      <c r="B47" s="114" t="s">
        <v>124</v>
      </c>
      <c r="C47" s="460">
        <v>0.64477361801389077</v>
      </c>
      <c r="D47" s="432">
        <v>0.35522638198610923</v>
      </c>
      <c r="E47" s="461">
        <v>1</v>
      </c>
      <c r="F47" s="460">
        <v>0.59540210778283853</v>
      </c>
      <c r="G47" s="432">
        <v>0.40459789221716147</v>
      </c>
      <c r="H47" s="432">
        <v>1</v>
      </c>
      <c r="I47" s="432">
        <v>0.47795886908790136</v>
      </c>
      <c r="J47" s="432">
        <v>0.52204113091209869</v>
      </c>
      <c r="K47" s="432">
        <v>1</v>
      </c>
      <c r="L47" s="432">
        <v>0.69171843898908258</v>
      </c>
      <c r="M47" s="432">
        <v>0.30828156101091742</v>
      </c>
      <c r="N47" s="461">
        <v>1</v>
      </c>
      <c r="O47" s="460">
        <v>0.78182905954497861</v>
      </c>
      <c r="P47" s="432">
        <v>0.21817094045502136</v>
      </c>
      <c r="Q47" s="432">
        <v>1</v>
      </c>
      <c r="R47" s="432">
        <v>0.77275205384167089</v>
      </c>
      <c r="S47" s="432">
        <v>0.22724794615832911</v>
      </c>
      <c r="T47" s="461">
        <v>1</v>
      </c>
      <c r="U47" s="462">
        <v>1</v>
      </c>
      <c r="V47" s="460">
        <v>0.84943820224719102</v>
      </c>
      <c r="W47" s="432">
        <v>0.15056179775280898</v>
      </c>
      <c r="X47" s="461">
        <v>1</v>
      </c>
    </row>
    <row r="48" spans="2:24" s="4" customFormat="1" ht="15" hidden="1" customHeight="1" outlineLevel="1" x14ac:dyDescent="0.25">
      <c r="B48" s="114" t="s">
        <v>125</v>
      </c>
      <c r="C48" s="460">
        <v>0.63880404941660951</v>
      </c>
      <c r="D48" s="432">
        <v>0.36119595058339055</v>
      </c>
      <c r="E48" s="461">
        <v>1</v>
      </c>
      <c r="F48" s="460">
        <v>0.598094192909434</v>
      </c>
      <c r="G48" s="432">
        <v>0.401905807090566</v>
      </c>
      <c r="H48" s="432">
        <v>1</v>
      </c>
      <c r="I48" s="432">
        <v>0.48040911148881849</v>
      </c>
      <c r="J48" s="432">
        <v>0.51959088851118151</v>
      </c>
      <c r="K48" s="432">
        <v>1</v>
      </c>
      <c r="L48" s="432">
        <v>0.68126717022778926</v>
      </c>
      <c r="M48" s="432">
        <v>0.31873282977221079</v>
      </c>
      <c r="N48" s="461">
        <v>1</v>
      </c>
      <c r="O48" s="460">
        <v>0.75839291794347974</v>
      </c>
      <c r="P48" s="432">
        <v>0.24160708205652026</v>
      </c>
      <c r="Q48" s="432">
        <v>1</v>
      </c>
      <c r="R48" s="432">
        <v>0.74673714232569677</v>
      </c>
      <c r="S48" s="432">
        <v>0.25326285767430323</v>
      </c>
      <c r="T48" s="461">
        <v>1</v>
      </c>
      <c r="U48" s="462">
        <v>1</v>
      </c>
      <c r="V48" s="460">
        <v>0.83086541625534716</v>
      </c>
      <c r="W48" s="432">
        <v>0.16913458374465284</v>
      </c>
      <c r="X48" s="461">
        <v>1</v>
      </c>
    </row>
    <row r="49" spans="2:24" s="4" customFormat="1" ht="15" hidden="1" customHeight="1" outlineLevel="1" x14ac:dyDescent="0.25">
      <c r="B49" s="114" t="s">
        <v>126</v>
      </c>
      <c r="C49" s="460">
        <v>0.65862146035178182</v>
      </c>
      <c r="D49" s="432">
        <v>0.34137853964821824</v>
      </c>
      <c r="E49" s="461">
        <v>1</v>
      </c>
      <c r="F49" s="460">
        <v>0.62400189174918774</v>
      </c>
      <c r="G49" s="432">
        <v>0.37599810825081226</v>
      </c>
      <c r="H49" s="432">
        <v>1</v>
      </c>
      <c r="I49" s="432">
        <v>0.5027150018583485</v>
      </c>
      <c r="J49" s="432">
        <v>0.4972849981416515</v>
      </c>
      <c r="K49" s="432">
        <v>1</v>
      </c>
      <c r="L49" s="432">
        <v>0.71532977594170466</v>
      </c>
      <c r="M49" s="432">
        <v>0.28467022405829534</v>
      </c>
      <c r="N49" s="461">
        <v>1</v>
      </c>
      <c r="O49" s="460">
        <v>0.75399228847076738</v>
      </c>
      <c r="P49" s="432">
        <v>0.24600771152923265</v>
      </c>
      <c r="Q49" s="432">
        <v>1</v>
      </c>
      <c r="R49" s="432">
        <v>0.74220243065219405</v>
      </c>
      <c r="S49" s="432">
        <v>0.2577975693478059</v>
      </c>
      <c r="T49" s="461">
        <v>1</v>
      </c>
      <c r="U49" s="462">
        <v>1</v>
      </c>
      <c r="V49" s="460">
        <v>0.81573133009279719</v>
      </c>
      <c r="W49" s="432">
        <v>0.18426866990720284</v>
      </c>
      <c r="X49" s="461">
        <v>1</v>
      </c>
    </row>
    <row r="50" spans="2:24" s="4" customFormat="1" ht="15" hidden="1" customHeight="1" outlineLevel="1" x14ac:dyDescent="0.25">
      <c r="B50" s="114" t="s">
        <v>146</v>
      </c>
      <c r="C50" s="460">
        <v>0.6594544761451594</v>
      </c>
      <c r="D50" s="432">
        <v>0.3405455238548406</v>
      </c>
      <c r="E50" s="461">
        <v>1</v>
      </c>
      <c r="F50" s="460">
        <v>0.62670722372184839</v>
      </c>
      <c r="G50" s="432">
        <v>0.37329277627815155</v>
      </c>
      <c r="H50" s="432">
        <v>1</v>
      </c>
      <c r="I50" s="432">
        <v>0.52051652365984202</v>
      </c>
      <c r="J50" s="432">
        <v>0.47948347634015803</v>
      </c>
      <c r="K50" s="432">
        <v>1</v>
      </c>
      <c r="L50" s="432">
        <v>0.70478092622643862</v>
      </c>
      <c r="M50" s="432">
        <v>0.29521907377356138</v>
      </c>
      <c r="N50" s="461">
        <v>1</v>
      </c>
      <c r="O50" s="460">
        <v>0.74648429301056463</v>
      </c>
      <c r="P50" s="432">
        <v>0.25351570698943537</v>
      </c>
      <c r="Q50" s="432">
        <v>1</v>
      </c>
      <c r="R50" s="432">
        <v>0.73559082060055458</v>
      </c>
      <c r="S50" s="432">
        <v>0.26440917939944547</v>
      </c>
      <c r="T50" s="461">
        <v>1</v>
      </c>
      <c r="U50" s="462">
        <v>1</v>
      </c>
      <c r="V50" s="460">
        <v>0.87850064627315816</v>
      </c>
      <c r="W50" s="432">
        <v>0.12149935372684188</v>
      </c>
      <c r="X50" s="461">
        <v>1</v>
      </c>
    </row>
    <row r="51" spans="2:24" s="4" customFormat="1" ht="15" hidden="1" customHeight="1" outlineLevel="1" x14ac:dyDescent="0.25">
      <c r="B51" s="114" t="s">
        <v>129</v>
      </c>
      <c r="C51" s="460">
        <v>0.65478255744527103</v>
      </c>
      <c r="D51" s="432">
        <v>0.34521744255472903</v>
      </c>
      <c r="E51" s="461">
        <v>1</v>
      </c>
      <c r="F51" s="460">
        <v>0.62226096668517306</v>
      </c>
      <c r="G51" s="432">
        <v>0.37773903331482689</v>
      </c>
      <c r="H51" s="432">
        <v>1</v>
      </c>
      <c r="I51" s="432">
        <v>0.5088015389082462</v>
      </c>
      <c r="J51" s="432">
        <v>0.4911984610917538</v>
      </c>
      <c r="K51" s="432">
        <v>1</v>
      </c>
      <c r="L51" s="432">
        <v>0.69940683631811784</v>
      </c>
      <c r="M51" s="432">
        <v>0.30059316368188221</v>
      </c>
      <c r="N51" s="461">
        <v>1</v>
      </c>
      <c r="O51" s="460">
        <v>0.73020632328929791</v>
      </c>
      <c r="P51" s="432">
        <v>0.26979367671070209</v>
      </c>
      <c r="Q51" s="432">
        <v>1</v>
      </c>
      <c r="R51" s="432">
        <v>0.72278641446471259</v>
      </c>
      <c r="S51" s="432">
        <v>0.27721358553528741</v>
      </c>
      <c r="T51" s="461">
        <v>1</v>
      </c>
      <c r="U51" s="462">
        <v>1</v>
      </c>
      <c r="V51" s="460">
        <v>0.89507154213036566</v>
      </c>
      <c r="W51" s="432">
        <v>0.10492845786963434</v>
      </c>
      <c r="X51" s="461">
        <v>1</v>
      </c>
    </row>
    <row r="52" spans="2:24" s="4" customFormat="1" ht="15" hidden="1" customHeight="1" outlineLevel="1" x14ac:dyDescent="0.25">
      <c r="B52" s="114" t="s">
        <v>130</v>
      </c>
      <c r="C52" s="460">
        <v>0.63719881679919232</v>
      </c>
      <c r="D52" s="432">
        <v>0.36280118320080762</v>
      </c>
      <c r="E52" s="461">
        <v>1</v>
      </c>
      <c r="F52" s="460">
        <v>0.60201412815659205</v>
      </c>
      <c r="G52" s="432">
        <v>0.39798587184340795</v>
      </c>
      <c r="H52" s="432">
        <v>1</v>
      </c>
      <c r="I52" s="432">
        <v>0.49920358821152061</v>
      </c>
      <c r="J52" s="432">
        <v>0.50079641178847933</v>
      </c>
      <c r="K52" s="432">
        <v>1</v>
      </c>
      <c r="L52" s="432">
        <v>0.69011685184171634</v>
      </c>
      <c r="M52" s="432">
        <v>0.30988314815828361</v>
      </c>
      <c r="N52" s="461">
        <v>1</v>
      </c>
      <c r="O52" s="460">
        <v>0.72428370126820107</v>
      </c>
      <c r="P52" s="432">
        <v>0.27571629873179898</v>
      </c>
      <c r="Q52" s="432">
        <v>1</v>
      </c>
      <c r="R52" s="432">
        <v>0.7227557170458806</v>
      </c>
      <c r="S52" s="432">
        <v>0.27724428295411946</v>
      </c>
      <c r="T52" s="461">
        <v>1</v>
      </c>
      <c r="U52" s="462">
        <v>1</v>
      </c>
      <c r="V52" s="460">
        <v>0.8432122370936902</v>
      </c>
      <c r="W52" s="432">
        <v>0.15678776290630975</v>
      </c>
      <c r="X52" s="461">
        <v>1</v>
      </c>
    </row>
    <row r="53" spans="2:24" s="4" customFormat="1" ht="15" hidden="1" customHeight="1" outlineLevel="1" x14ac:dyDescent="0.25">
      <c r="B53" s="114" t="s">
        <v>131</v>
      </c>
      <c r="C53" s="460">
        <v>0.63437789079251938</v>
      </c>
      <c r="D53" s="432">
        <v>0.36562210920748056</v>
      </c>
      <c r="E53" s="461">
        <v>1</v>
      </c>
      <c r="F53" s="460">
        <v>0.60172720551795855</v>
      </c>
      <c r="G53" s="432">
        <v>0.39827279448204145</v>
      </c>
      <c r="H53" s="432">
        <v>1</v>
      </c>
      <c r="I53" s="432">
        <v>0.48173994470703646</v>
      </c>
      <c r="J53" s="432">
        <v>0.51826005529296348</v>
      </c>
      <c r="K53" s="432">
        <v>1</v>
      </c>
      <c r="L53" s="432">
        <v>0.69230165201896654</v>
      </c>
      <c r="M53" s="432">
        <v>0.30769834798103352</v>
      </c>
      <c r="N53" s="461">
        <v>1</v>
      </c>
      <c r="O53" s="460">
        <v>0.72022918913903289</v>
      </c>
      <c r="P53" s="432">
        <v>0.27977081086096711</v>
      </c>
      <c r="Q53" s="432">
        <v>1</v>
      </c>
      <c r="R53" s="432">
        <v>0.71614137549088708</v>
      </c>
      <c r="S53" s="432">
        <v>0.28385862450911287</v>
      </c>
      <c r="T53" s="461">
        <v>1</v>
      </c>
      <c r="U53" s="462">
        <v>1</v>
      </c>
      <c r="V53" s="460">
        <v>0.7991874637260592</v>
      </c>
      <c r="W53" s="432">
        <v>0.2008125362739408</v>
      </c>
      <c r="X53" s="461">
        <v>1</v>
      </c>
    </row>
    <row r="54" spans="2:24" s="4" customFormat="1" ht="15" hidden="1" customHeight="1" outlineLevel="1" x14ac:dyDescent="0.25">
      <c r="B54" s="114" t="s">
        <v>132</v>
      </c>
      <c r="C54" s="460">
        <v>0.65063951703673384</v>
      </c>
      <c r="D54" s="432">
        <v>0.34936048296326616</v>
      </c>
      <c r="E54" s="461">
        <v>1</v>
      </c>
      <c r="F54" s="460">
        <v>0.61405164111507327</v>
      </c>
      <c r="G54" s="432">
        <v>0.38594835888492673</v>
      </c>
      <c r="H54" s="432">
        <v>1</v>
      </c>
      <c r="I54" s="432">
        <v>0.4872665833611996</v>
      </c>
      <c r="J54" s="432">
        <v>0.51273341663880045</v>
      </c>
      <c r="K54" s="432">
        <v>1</v>
      </c>
      <c r="L54" s="432">
        <v>0.72061987210872247</v>
      </c>
      <c r="M54" s="432">
        <v>0.27938012789127759</v>
      </c>
      <c r="N54" s="461">
        <v>1</v>
      </c>
      <c r="O54" s="460">
        <v>0.74621948741764144</v>
      </c>
      <c r="P54" s="432">
        <v>0.25378051258235856</v>
      </c>
      <c r="Q54" s="432">
        <v>1</v>
      </c>
      <c r="R54" s="432">
        <v>0.74269284534248314</v>
      </c>
      <c r="S54" s="432">
        <v>0.25730715465751686</v>
      </c>
      <c r="T54" s="461">
        <v>1</v>
      </c>
      <c r="U54" s="462">
        <v>1</v>
      </c>
      <c r="V54" s="460">
        <v>0.80154307758251175</v>
      </c>
      <c r="W54" s="432">
        <v>0.19845692241748822</v>
      </c>
      <c r="X54" s="461">
        <v>1</v>
      </c>
    </row>
    <row r="55" spans="2:24" s="4" customFormat="1" ht="15" hidden="1" customHeight="1" outlineLevel="1" x14ac:dyDescent="0.25">
      <c r="B55" s="114" t="s">
        <v>147</v>
      </c>
      <c r="C55" s="460">
        <v>0.65093381099931424</v>
      </c>
      <c r="D55" s="432">
        <v>0.34906618900068576</v>
      </c>
      <c r="E55" s="461">
        <v>1</v>
      </c>
      <c r="F55" s="460">
        <v>0.6179438594669735</v>
      </c>
      <c r="G55" s="432">
        <v>0.38205614053302644</v>
      </c>
      <c r="H55" s="432">
        <v>1</v>
      </c>
      <c r="I55" s="432">
        <v>0.48736906962415283</v>
      </c>
      <c r="J55" s="432">
        <v>0.51263093037584717</v>
      </c>
      <c r="K55" s="432">
        <v>1</v>
      </c>
      <c r="L55" s="432">
        <v>0.71729990061921867</v>
      </c>
      <c r="M55" s="432">
        <v>0.28270009938078128</v>
      </c>
      <c r="N55" s="461">
        <v>1</v>
      </c>
      <c r="O55" s="460">
        <v>0.73015628931696819</v>
      </c>
      <c r="P55" s="432">
        <v>0.26984371068303187</v>
      </c>
      <c r="Q55" s="432">
        <v>1</v>
      </c>
      <c r="R55" s="432">
        <v>0.7271104270873413</v>
      </c>
      <c r="S55" s="432">
        <v>0.2728895729126587</v>
      </c>
      <c r="T55" s="461">
        <v>1</v>
      </c>
      <c r="U55" s="462">
        <v>1</v>
      </c>
      <c r="V55" s="460">
        <v>0.87112611230438786</v>
      </c>
      <c r="W55" s="432">
        <v>0.12887388769561214</v>
      </c>
      <c r="X55" s="461">
        <v>1</v>
      </c>
    </row>
    <row r="56" spans="2:24" s="4" customFormat="1" ht="15" hidden="1" customHeight="1" outlineLevel="1" x14ac:dyDescent="0.25">
      <c r="B56" s="114" t="s">
        <v>121</v>
      </c>
      <c r="C56" s="460">
        <v>0.65185475297935436</v>
      </c>
      <c r="D56" s="432">
        <v>0.34814524702064564</v>
      </c>
      <c r="E56" s="461">
        <v>1</v>
      </c>
      <c r="F56" s="460">
        <v>0.60739307885698302</v>
      </c>
      <c r="G56" s="432">
        <v>0.39260692114301693</v>
      </c>
      <c r="H56" s="432">
        <v>1</v>
      </c>
      <c r="I56" s="432">
        <v>0.49271360638134681</v>
      </c>
      <c r="J56" s="432">
        <v>0.50728639361865313</v>
      </c>
      <c r="K56" s="432">
        <v>1</v>
      </c>
      <c r="L56" s="432">
        <v>0.69930842627980139</v>
      </c>
      <c r="M56" s="432">
        <v>0.30069157372019861</v>
      </c>
      <c r="N56" s="461">
        <v>1</v>
      </c>
      <c r="O56" s="460">
        <v>0.74242288779615562</v>
      </c>
      <c r="P56" s="432">
        <v>0.25757711220384444</v>
      </c>
      <c r="Q56" s="432">
        <v>1</v>
      </c>
      <c r="R56" s="432">
        <v>0.73176589013517401</v>
      </c>
      <c r="S56" s="432">
        <v>0.26823410986482599</v>
      </c>
      <c r="T56" s="461">
        <v>1</v>
      </c>
      <c r="U56" s="462">
        <v>1</v>
      </c>
      <c r="V56" s="460">
        <v>0.85068198133524764</v>
      </c>
      <c r="W56" s="432">
        <v>0.14931801866475233</v>
      </c>
      <c r="X56" s="461">
        <v>1</v>
      </c>
    </row>
    <row r="57" spans="2:24" s="4" customFormat="1" ht="15" hidden="1" customHeight="1" outlineLevel="1" x14ac:dyDescent="0.25">
      <c r="B57" s="114" t="s">
        <v>122</v>
      </c>
      <c r="C57" s="460">
        <v>0.64164364884401559</v>
      </c>
      <c r="D57" s="432">
        <v>0.35835635115598446</v>
      </c>
      <c r="E57" s="461">
        <v>1</v>
      </c>
      <c r="F57" s="460">
        <v>0.59530256793756864</v>
      </c>
      <c r="G57" s="432">
        <v>0.40469743206243142</v>
      </c>
      <c r="H57" s="432">
        <v>1</v>
      </c>
      <c r="I57" s="432">
        <v>0.46192100377068357</v>
      </c>
      <c r="J57" s="432">
        <v>0.53807899622931643</v>
      </c>
      <c r="K57" s="432">
        <v>1</v>
      </c>
      <c r="L57" s="432">
        <v>0.70424632365496653</v>
      </c>
      <c r="M57" s="432">
        <v>0.29575367634503341</v>
      </c>
      <c r="N57" s="461">
        <v>1</v>
      </c>
      <c r="O57" s="460">
        <v>0.75427422529666499</v>
      </c>
      <c r="P57" s="432">
        <v>0.24572577470333501</v>
      </c>
      <c r="Q57" s="432">
        <v>1</v>
      </c>
      <c r="R57" s="432">
        <v>0.74461617639963329</v>
      </c>
      <c r="S57" s="432">
        <v>0.25538382360036671</v>
      </c>
      <c r="T57" s="461">
        <v>1</v>
      </c>
      <c r="U57" s="462">
        <v>1</v>
      </c>
      <c r="V57" s="460">
        <v>0.79082619508151419</v>
      </c>
      <c r="W57" s="432">
        <v>0.20917380491848578</v>
      </c>
      <c r="X57" s="461">
        <v>1</v>
      </c>
    </row>
    <row r="58" spans="2:24" s="4" customFormat="1" ht="15.75" collapsed="1" x14ac:dyDescent="0.25">
      <c r="B58" s="102">
        <v>2013</v>
      </c>
      <c r="C58" s="463">
        <v>0.64706406354092372</v>
      </c>
      <c r="D58" s="437">
        <v>0.35293593645907628</v>
      </c>
      <c r="E58" s="464">
        <v>1</v>
      </c>
      <c r="F58" s="463">
        <v>0.60864816505971864</v>
      </c>
      <c r="G58" s="437">
        <v>0.39135183494028142</v>
      </c>
      <c r="H58" s="437">
        <v>1</v>
      </c>
      <c r="I58" s="437">
        <v>0.49048558209226362</v>
      </c>
      <c r="J58" s="437">
        <v>0.50951441790773633</v>
      </c>
      <c r="K58" s="437">
        <v>1</v>
      </c>
      <c r="L58" s="437">
        <v>0.69985763584387772</v>
      </c>
      <c r="M58" s="437">
        <v>0.30014236415612222</v>
      </c>
      <c r="N58" s="464">
        <v>1</v>
      </c>
      <c r="O58" s="463">
        <v>0.74405322196536106</v>
      </c>
      <c r="P58" s="437">
        <v>0.255946778034639</v>
      </c>
      <c r="Q58" s="437">
        <v>1</v>
      </c>
      <c r="R58" s="437">
        <v>0.7360416933657995</v>
      </c>
      <c r="S58" s="437">
        <v>0.2639583066342005</v>
      </c>
      <c r="T58" s="464">
        <v>1</v>
      </c>
      <c r="U58" s="465">
        <v>1</v>
      </c>
      <c r="V58" s="463">
        <v>0.84235934888902642</v>
      </c>
      <c r="W58" s="437">
        <v>0.15764065111097358</v>
      </c>
      <c r="X58" s="464">
        <v>1</v>
      </c>
    </row>
    <row r="59" spans="2:24" s="4" customFormat="1" ht="15" hidden="1" customHeight="1" outlineLevel="1" x14ac:dyDescent="0.25">
      <c r="B59" s="114" t="s">
        <v>123</v>
      </c>
      <c r="C59" s="460">
        <v>0.65314849213967807</v>
      </c>
      <c r="D59" s="432">
        <v>0.34685150786032187</v>
      </c>
      <c r="E59" s="461">
        <v>1</v>
      </c>
      <c r="F59" s="460">
        <v>0.61337435628054437</v>
      </c>
      <c r="G59" s="432">
        <v>0.38662564371945557</v>
      </c>
      <c r="H59" s="432">
        <v>1</v>
      </c>
      <c r="I59" s="432">
        <v>0.48456183711026751</v>
      </c>
      <c r="J59" s="432">
        <v>0.51543816288973254</v>
      </c>
      <c r="K59" s="432">
        <v>1</v>
      </c>
      <c r="L59" s="432">
        <v>0.70985306234550949</v>
      </c>
      <c r="M59" s="432">
        <v>0.29014693765449051</v>
      </c>
      <c r="N59" s="461">
        <v>1</v>
      </c>
      <c r="O59" s="460">
        <v>0.7703735801169953</v>
      </c>
      <c r="P59" s="432">
        <v>0.22962641988300472</v>
      </c>
      <c r="Q59" s="432">
        <v>1</v>
      </c>
      <c r="R59" s="432">
        <v>0.76931321046436041</v>
      </c>
      <c r="S59" s="432">
        <v>0.23068678953563962</v>
      </c>
      <c r="T59" s="461">
        <v>1</v>
      </c>
      <c r="U59" s="462">
        <v>1</v>
      </c>
      <c r="V59" s="460">
        <v>0.62947494033412887</v>
      </c>
      <c r="W59" s="432">
        <v>0.37052505966587113</v>
      </c>
      <c r="X59" s="461">
        <v>1</v>
      </c>
    </row>
    <row r="60" spans="2:24" s="4" customFormat="1" ht="15" hidden="1" customHeight="1" outlineLevel="1" x14ac:dyDescent="0.25">
      <c r="B60" s="114" t="s">
        <v>124</v>
      </c>
      <c r="C60" s="460">
        <v>0.64858931275618525</v>
      </c>
      <c r="D60" s="432">
        <v>0.35141068724381475</v>
      </c>
      <c r="E60" s="461">
        <v>1</v>
      </c>
      <c r="F60" s="460">
        <v>0.60402098455268605</v>
      </c>
      <c r="G60" s="432">
        <v>0.39597901544731395</v>
      </c>
      <c r="H60" s="432">
        <v>1</v>
      </c>
      <c r="I60" s="432">
        <v>0.48147589693556253</v>
      </c>
      <c r="J60" s="432">
        <v>0.51852410306443741</v>
      </c>
      <c r="K60" s="432">
        <v>1</v>
      </c>
      <c r="L60" s="432">
        <v>0.69061065000998256</v>
      </c>
      <c r="M60" s="432">
        <v>0.30938934999001738</v>
      </c>
      <c r="N60" s="461">
        <v>1</v>
      </c>
      <c r="O60" s="460">
        <v>0.7688286483440806</v>
      </c>
      <c r="P60" s="432">
        <v>0.23117135165591937</v>
      </c>
      <c r="Q60" s="432">
        <v>1</v>
      </c>
      <c r="R60" s="432">
        <v>0.76278391181397365</v>
      </c>
      <c r="S60" s="432">
        <v>0.23721608818602641</v>
      </c>
      <c r="T60" s="461">
        <v>1</v>
      </c>
      <c r="U60" s="462">
        <v>1</v>
      </c>
      <c r="V60" s="460">
        <v>0.66654854712969525</v>
      </c>
      <c r="W60" s="432">
        <v>0.33345145287030475</v>
      </c>
      <c r="X60" s="461">
        <v>1</v>
      </c>
    </row>
    <row r="61" spans="2:24" s="4" customFormat="1" ht="15" hidden="1" customHeight="1" outlineLevel="1" x14ac:dyDescent="0.25">
      <c r="B61" s="114" t="s">
        <v>125</v>
      </c>
      <c r="C61" s="460">
        <v>0.62817975255306924</v>
      </c>
      <c r="D61" s="432">
        <v>0.37182024744693071</v>
      </c>
      <c r="E61" s="461">
        <v>1</v>
      </c>
      <c r="F61" s="460">
        <v>0.58976669699309192</v>
      </c>
      <c r="G61" s="432">
        <v>0.41023330300690813</v>
      </c>
      <c r="H61" s="432">
        <v>1</v>
      </c>
      <c r="I61" s="432">
        <v>0.47118676607045723</v>
      </c>
      <c r="J61" s="432">
        <v>0.52881323392954271</v>
      </c>
      <c r="K61" s="432">
        <v>1</v>
      </c>
      <c r="L61" s="432">
        <v>0.68143654328572156</v>
      </c>
      <c r="M61" s="432">
        <v>0.31856345671427838</v>
      </c>
      <c r="N61" s="461">
        <v>1</v>
      </c>
      <c r="O61" s="460">
        <v>0.73878457387002472</v>
      </c>
      <c r="P61" s="432">
        <v>0.26121542612997528</v>
      </c>
      <c r="Q61" s="432">
        <v>1</v>
      </c>
      <c r="R61" s="432">
        <v>0.73360484208492971</v>
      </c>
      <c r="S61" s="432">
        <v>0.26639515791507035</v>
      </c>
      <c r="T61" s="461">
        <v>1</v>
      </c>
      <c r="U61" s="462">
        <v>1</v>
      </c>
      <c r="V61" s="460">
        <v>0.67720465890183024</v>
      </c>
      <c r="W61" s="432">
        <v>0.32279534109816971</v>
      </c>
      <c r="X61" s="461">
        <v>1</v>
      </c>
    </row>
    <row r="62" spans="2:24" s="4" customFormat="1" ht="15" hidden="1" customHeight="1" outlineLevel="1" x14ac:dyDescent="0.25">
      <c r="B62" s="114" t="s">
        <v>126</v>
      </c>
      <c r="C62" s="460">
        <v>0.65387905059969287</v>
      </c>
      <c r="D62" s="432">
        <v>0.34612094940030713</v>
      </c>
      <c r="E62" s="461">
        <v>1</v>
      </c>
      <c r="F62" s="460">
        <v>0.6240569523838253</v>
      </c>
      <c r="G62" s="432">
        <v>0.3759430476161747</v>
      </c>
      <c r="H62" s="432">
        <v>1</v>
      </c>
      <c r="I62" s="432">
        <v>0.4869155052116208</v>
      </c>
      <c r="J62" s="432">
        <v>0.51308449478837914</v>
      </c>
      <c r="K62" s="432">
        <v>1</v>
      </c>
      <c r="L62" s="432">
        <v>0.70773119509278992</v>
      </c>
      <c r="M62" s="432">
        <v>0.29226880490721008</v>
      </c>
      <c r="N62" s="461">
        <v>1</v>
      </c>
      <c r="O62" s="460">
        <v>0.73645479668377423</v>
      </c>
      <c r="P62" s="432">
        <v>0.26354520331622583</v>
      </c>
      <c r="Q62" s="432">
        <v>1</v>
      </c>
      <c r="R62" s="432">
        <v>0.73623971421970247</v>
      </c>
      <c r="S62" s="432">
        <v>0.26376028578029753</v>
      </c>
      <c r="T62" s="461">
        <v>1</v>
      </c>
      <c r="U62" s="462">
        <v>1</v>
      </c>
      <c r="V62" s="460">
        <v>0.60642009769713889</v>
      </c>
      <c r="W62" s="432">
        <v>0.39357990230286111</v>
      </c>
      <c r="X62" s="461">
        <v>1</v>
      </c>
    </row>
    <row r="63" spans="2:24" s="4" customFormat="1" ht="15" hidden="1" customHeight="1" outlineLevel="1" x14ac:dyDescent="0.25">
      <c r="B63" s="114" t="s">
        <v>146</v>
      </c>
      <c r="C63" s="460">
        <v>0.67740273854740385</v>
      </c>
      <c r="D63" s="432">
        <v>0.32259726145259621</v>
      </c>
      <c r="E63" s="461">
        <v>1</v>
      </c>
      <c r="F63" s="460">
        <v>0.64231296989794462</v>
      </c>
      <c r="G63" s="432">
        <v>0.35768703010205538</v>
      </c>
      <c r="H63" s="432">
        <v>1</v>
      </c>
      <c r="I63" s="432">
        <v>0.51795993315314948</v>
      </c>
      <c r="J63" s="432">
        <v>0.48204006684685058</v>
      </c>
      <c r="K63" s="432">
        <v>1</v>
      </c>
      <c r="L63" s="432">
        <v>0.71388969721103335</v>
      </c>
      <c r="M63" s="432">
        <v>0.28611030278896665</v>
      </c>
      <c r="N63" s="461">
        <v>1</v>
      </c>
      <c r="O63" s="460">
        <v>0.76854609743777325</v>
      </c>
      <c r="P63" s="432">
        <v>0.23145390256222675</v>
      </c>
      <c r="Q63" s="432">
        <v>1</v>
      </c>
      <c r="R63" s="432">
        <v>0.76205597522731305</v>
      </c>
      <c r="S63" s="432">
        <v>0.23794402477268692</v>
      </c>
      <c r="T63" s="461">
        <v>1</v>
      </c>
      <c r="U63" s="462">
        <v>1</v>
      </c>
      <c r="V63" s="460">
        <v>0.75020955574182735</v>
      </c>
      <c r="W63" s="432">
        <v>0.24979044425817268</v>
      </c>
      <c r="X63" s="461">
        <v>1</v>
      </c>
    </row>
    <row r="64" spans="2:24" s="4" customFormat="1" ht="15" hidden="1" customHeight="1" outlineLevel="1" x14ac:dyDescent="0.25">
      <c r="B64" s="114" t="s">
        <v>129</v>
      </c>
      <c r="C64" s="460">
        <v>0.65104182448060277</v>
      </c>
      <c r="D64" s="432">
        <v>0.34895817551939723</v>
      </c>
      <c r="E64" s="461">
        <v>1</v>
      </c>
      <c r="F64" s="460">
        <v>0.61659339074151887</v>
      </c>
      <c r="G64" s="432">
        <v>0.38340660925848108</v>
      </c>
      <c r="H64" s="432">
        <v>1</v>
      </c>
      <c r="I64" s="432">
        <v>0.49281180967074584</v>
      </c>
      <c r="J64" s="432">
        <v>0.50718819032925422</v>
      </c>
      <c r="K64" s="432">
        <v>1</v>
      </c>
      <c r="L64" s="432">
        <v>0.70424405076301555</v>
      </c>
      <c r="M64" s="432">
        <v>0.29575594923698451</v>
      </c>
      <c r="N64" s="461">
        <v>1</v>
      </c>
      <c r="O64" s="460">
        <v>0.74949929168091445</v>
      </c>
      <c r="P64" s="432">
        <v>0.25050070831908555</v>
      </c>
      <c r="Q64" s="432">
        <v>1</v>
      </c>
      <c r="R64" s="432">
        <v>0.75111008898402531</v>
      </c>
      <c r="S64" s="432">
        <v>0.24888991101597466</v>
      </c>
      <c r="T64" s="461">
        <v>1</v>
      </c>
      <c r="U64" s="462">
        <v>1</v>
      </c>
      <c r="V64" s="460">
        <v>0.73578595317725748</v>
      </c>
      <c r="W64" s="432">
        <v>0.26421404682274247</v>
      </c>
      <c r="X64" s="461">
        <v>1</v>
      </c>
    </row>
    <row r="65" spans="2:24" s="4" customFormat="1" ht="15" hidden="1" customHeight="1" outlineLevel="1" x14ac:dyDescent="0.25">
      <c r="B65" s="114" t="s">
        <v>130</v>
      </c>
      <c r="C65" s="460">
        <v>0.6376721688989202</v>
      </c>
      <c r="D65" s="432">
        <v>0.36232783110107974</v>
      </c>
      <c r="E65" s="461">
        <v>1</v>
      </c>
      <c r="F65" s="460">
        <v>0.60596140055498393</v>
      </c>
      <c r="G65" s="432">
        <v>0.39403859944501607</v>
      </c>
      <c r="H65" s="432">
        <v>1</v>
      </c>
      <c r="I65" s="432">
        <v>0.49551990806882418</v>
      </c>
      <c r="J65" s="432">
        <v>0.50448009193117582</v>
      </c>
      <c r="K65" s="432">
        <v>1</v>
      </c>
      <c r="L65" s="432">
        <v>0.68105864910883651</v>
      </c>
      <c r="M65" s="432">
        <v>0.31894135089116349</v>
      </c>
      <c r="N65" s="461">
        <v>1</v>
      </c>
      <c r="O65" s="460">
        <v>0.72706826158584625</v>
      </c>
      <c r="P65" s="432">
        <v>0.27293173841415369</v>
      </c>
      <c r="Q65" s="432">
        <v>1</v>
      </c>
      <c r="R65" s="432">
        <v>0.8169649775298311</v>
      </c>
      <c r="S65" s="432">
        <v>0.18303502247016892</v>
      </c>
      <c r="T65" s="461">
        <v>1</v>
      </c>
      <c r="U65" s="462">
        <v>1</v>
      </c>
      <c r="V65" s="460">
        <v>0.90055762081784385</v>
      </c>
      <c r="W65" s="432">
        <v>9.9442379182156135E-2</v>
      </c>
      <c r="X65" s="461">
        <v>1</v>
      </c>
    </row>
    <row r="66" spans="2:24" s="4" customFormat="1" ht="15" hidden="1" customHeight="1" outlineLevel="1" x14ac:dyDescent="0.25">
      <c r="B66" s="114" t="s">
        <v>131</v>
      </c>
      <c r="C66" s="460">
        <v>0.63645738523968165</v>
      </c>
      <c r="D66" s="432">
        <v>0.36354261476031829</v>
      </c>
      <c r="E66" s="461">
        <v>1</v>
      </c>
      <c r="F66" s="460">
        <v>0.60385732623561206</v>
      </c>
      <c r="G66" s="432">
        <v>0.39614267376438789</v>
      </c>
      <c r="H66" s="432">
        <v>1</v>
      </c>
      <c r="I66" s="432">
        <v>0.48200206199330964</v>
      </c>
      <c r="J66" s="432">
        <v>0.51799793800669036</v>
      </c>
      <c r="K66" s="432">
        <v>1</v>
      </c>
      <c r="L66" s="432">
        <v>0.70127047911570284</v>
      </c>
      <c r="M66" s="432">
        <v>0.29872952088429716</v>
      </c>
      <c r="N66" s="461">
        <v>1</v>
      </c>
      <c r="O66" s="460">
        <v>0.74778541658290787</v>
      </c>
      <c r="P66" s="432">
        <v>0.25221458341709219</v>
      </c>
      <c r="Q66" s="432">
        <v>1</v>
      </c>
      <c r="R66" s="432">
        <v>0.74512094151043817</v>
      </c>
      <c r="S66" s="432">
        <v>0.25487905848956177</v>
      </c>
      <c r="T66" s="461">
        <v>1</v>
      </c>
      <c r="U66" s="462">
        <v>1</v>
      </c>
      <c r="V66" s="460">
        <v>0.8470780993992354</v>
      </c>
      <c r="W66" s="432">
        <v>0.1529219006007646</v>
      </c>
      <c r="X66" s="461">
        <v>1</v>
      </c>
    </row>
    <row r="67" spans="2:24" s="4" customFormat="1" ht="15" hidden="1" customHeight="1" outlineLevel="1" x14ac:dyDescent="0.25">
      <c r="B67" s="114" t="s">
        <v>132</v>
      </c>
      <c r="C67" s="460">
        <v>0.6641083521444695</v>
      </c>
      <c r="D67" s="432">
        <v>0.3358916478555305</v>
      </c>
      <c r="E67" s="461">
        <v>1</v>
      </c>
      <c r="F67" s="460">
        <v>0.62784853689340248</v>
      </c>
      <c r="G67" s="432">
        <v>0.37215146310659752</v>
      </c>
      <c r="H67" s="432">
        <v>1</v>
      </c>
      <c r="I67" s="432">
        <v>0.5076461122149003</v>
      </c>
      <c r="J67" s="432">
        <v>0.49235388778509975</v>
      </c>
      <c r="K67" s="432">
        <v>1</v>
      </c>
      <c r="L67" s="432">
        <v>0.70324825136411906</v>
      </c>
      <c r="M67" s="432">
        <v>0.29675174863588089</v>
      </c>
      <c r="N67" s="461">
        <v>1</v>
      </c>
      <c r="O67" s="460">
        <v>0.76604437643458301</v>
      </c>
      <c r="P67" s="432">
        <v>0.23395562356541699</v>
      </c>
      <c r="Q67" s="432">
        <v>1</v>
      </c>
      <c r="R67" s="432">
        <v>0.76962004313920696</v>
      </c>
      <c r="S67" s="432">
        <v>0.2303799568607931</v>
      </c>
      <c r="T67" s="461">
        <v>1</v>
      </c>
      <c r="U67" s="462">
        <v>1</v>
      </c>
      <c r="V67" s="460">
        <v>0.87726098191214474</v>
      </c>
      <c r="W67" s="432">
        <v>0.1227390180878553</v>
      </c>
      <c r="X67" s="461">
        <v>1</v>
      </c>
    </row>
    <row r="68" spans="2:24" s="4" customFormat="1" ht="15" hidden="1" customHeight="1" outlineLevel="1" x14ac:dyDescent="0.25">
      <c r="B68" s="114" t="s">
        <v>147</v>
      </c>
      <c r="C68" s="460">
        <v>0.65622507722384682</v>
      </c>
      <c r="D68" s="432">
        <v>0.34377492277615318</v>
      </c>
      <c r="E68" s="461">
        <v>1</v>
      </c>
      <c r="F68" s="460">
        <v>0.62492617853792976</v>
      </c>
      <c r="G68" s="432">
        <v>0.37507382146207024</v>
      </c>
      <c r="H68" s="432">
        <v>1</v>
      </c>
      <c r="I68" s="432">
        <v>0.50186620729256393</v>
      </c>
      <c r="J68" s="432">
        <v>0.49813379270743613</v>
      </c>
      <c r="K68" s="432">
        <v>1</v>
      </c>
      <c r="L68" s="432">
        <v>0.70269625079842313</v>
      </c>
      <c r="M68" s="432">
        <v>0.29730374920157687</v>
      </c>
      <c r="N68" s="461">
        <v>1</v>
      </c>
      <c r="O68" s="460">
        <v>0.74026680316068971</v>
      </c>
      <c r="P68" s="432">
        <v>0.25973319683931029</v>
      </c>
      <c r="Q68" s="432">
        <v>1</v>
      </c>
      <c r="R68" s="432">
        <v>0.73738020305471097</v>
      </c>
      <c r="S68" s="432">
        <v>0.26261979694528903</v>
      </c>
      <c r="T68" s="461">
        <v>1</v>
      </c>
      <c r="U68" s="462">
        <v>1</v>
      </c>
      <c r="V68" s="460">
        <v>0.8734030197444832</v>
      </c>
      <c r="W68" s="432">
        <v>0.12659698025551683</v>
      </c>
      <c r="X68" s="461">
        <v>1</v>
      </c>
    </row>
    <row r="69" spans="2:24" s="4" customFormat="1" ht="15" hidden="1" customHeight="1" outlineLevel="1" x14ac:dyDescent="0.25">
      <c r="B69" s="114" t="s">
        <v>121</v>
      </c>
      <c r="C69" s="460">
        <v>0.63855561293247853</v>
      </c>
      <c r="D69" s="432">
        <v>0.36144438706752147</v>
      </c>
      <c r="E69" s="461">
        <v>1</v>
      </c>
      <c r="F69" s="460">
        <v>0.59697182278903116</v>
      </c>
      <c r="G69" s="432">
        <v>0.4030281772109689</v>
      </c>
      <c r="H69" s="432">
        <v>1</v>
      </c>
      <c r="I69" s="432">
        <v>0.48120827098592045</v>
      </c>
      <c r="J69" s="432">
        <v>0.51879172901407955</v>
      </c>
      <c r="K69" s="432">
        <v>1</v>
      </c>
      <c r="L69" s="432">
        <v>0.67326062061838399</v>
      </c>
      <c r="M69" s="432">
        <v>0.32673937938161607</v>
      </c>
      <c r="N69" s="461">
        <v>1</v>
      </c>
      <c r="O69" s="460">
        <v>0.7502742230347349</v>
      </c>
      <c r="P69" s="432">
        <v>0.24972577696526507</v>
      </c>
      <c r="Q69" s="432">
        <v>1</v>
      </c>
      <c r="R69" s="432">
        <v>0.74557649194967857</v>
      </c>
      <c r="S69" s="432">
        <v>0.25442350805032143</v>
      </c>
      <c r="T69" s="461">
        <v>1</v>
      </c>
      <c r="U69" s="462">
        <v>1</v>
      </c>
      <c r="V69" s="460">
        <v>0.85900040633888664</v>
      </c>
      <c r="W69" s="432">
        <v>0.14099959366111336</v>
      </c>
      <c r="X69" s="461">
        <v>1</v>
      </c>
    </row>
    <row r="70" spans="2:24" s="4" customFormat="1" ht="15" hidden="1" customHeight="1" outlineLevel="1" x14ac:dyDescent="0.25">
      <c r="B70" s="114" t="s">
        <v>122</v>
      </c>
      <c r="C70" s="460">
        <v>0.6325791693564643</v>
      </c>
      <c r="D70" s="432">
        <v>0.3674208306435357</v>
      </c>
      <c r="E70" s="461">
        <v>1</v>
      </c>
      <c r="F70" s="460">
        <v>0.5940227606272046</v>
      </c>
      <c r="G70" s="432">
        <v>0.4059772393727954</v>
      </c>
      <c r="H70" s="432">
        <v>1</v>
      </c>
      <c r="I70" s="432">
        <v>0.46499391477017965</v>
      </c>
      <c r="J70" s="432">
        <v>0.53500608522982041</v>
      </c>
      <c r="K70" s="432">
        <v>1</v>
      </c>
      <c r="L70" s="432">
        <v>0.68229589470022034</v>
      </c>
      <c r="M70" s="432">
        <v>0.31770410529977966</v>
      </c>
      <c r="N70" s="461">
        <v>1</v>
      </c>
      <c r="O70" s="460">
        <v>0.72626257883781709</v>
      </c>
      <c r="P70" s="432">
        <v>0.27373742116218291</v>
      </c>
      <c r="Q70" s="432">
        <v>1</v>
      </c>
      <c r="R70" s="432">
        <v>0.72119946187070738</v>
      </c>
      <c r="S70" s="432">
        <v>0.27880053812929262</v>
      </c>
      <c r="T70" s="461">
        <v>1</v>
      </c>
      <c r="U70" s="462">
        <v>1</v>
      </c>
      <c r="V70" s="460">
        <v>0.86170212765957444</v>
      </c>
      <c r="W70" s="432">
        <v>0.13829787234042554</v>
      </c>
      <c r="X70" s="461">
        <v>1</v>
      </c>
    </row>
    <row r="71" spans="2:24" s="4" customFormat="1" ht="15.75" collapsed="1" x14ac:dyDescent="0.25">
      <c r="B71" s="102">
        <v>2012</v>
      </c>
      <c r="C71" s="463">
        <v>0.64754060394419954</v>
      </c>
      <c r="D71" s="437">
        <v>0.35245939605580051</v>
      </c>
      <c r="E71" s="464">
        <v>1</v>
      </c>
      <c r="F71" s="463">
        <v>0.6114663683881113</v>
      </c>
      <c r="G71" s="437">
        <v>0.3885336316118887</v>
      </c>
      <c r="H71" s="437">
        <v>1</v>
      </c>
      <c r="I71" s="437">
        <v>0.48863853541793245</v>
      </c>
      <c r="J71" s="437">
        <v>0.51136146458206755</v>
      </c>
      <c r="K71" s="437">
        <v>1</v>
      </c>
      <c r="L71" s="437">
        <v>0.6958425876329577</v>
      </c>
      <c r="M71" s="437">
        <v>0.3041574123670423</v>
      </c>
      <c r="N71" s="464">
        <v>1</v>
      </c>
      <c r="O71" s="463">
        <v>0.74880681599136434</v>
      </c>
      <c r="P71" s="437">
        <v>0.25119318400863566</v>
      </c>
      <c r="Q71" s="437">
        <v>1</v>
      </c>
      <c r="R71" s="437">
        <v>0.75354272829170132</v>
      </c>
      <c r="S71" s="437">
        <v>0.24645727170829868</v>
      </c>
      <c r="T71" s="464">
        <v>1</v>
      </c>
      <c r="U71" s="465">
        <v>1</v>
      </c>
      <c r="V71" s="463">
        <v>0.77016198966318639</v>
      </c>
      <c r="W71" s="437">
        <v>0.22983801033681361</v>
      </c>
      <c r="X71" s="464">
        <v>1</v>
      </c>
    </row>
    <row r="72" spans="2:24" s="4" customFormat="1" ht="15" hidden="1" customHeight="1" outlineLevel="1" x14ac:dyDescent="0.25">
      <c r="B72" s="114" t="s">
        <v>123</v>
      </c>
      <c r="C72" s="460">
        <v>0.62469135802469133</v>
      </c>
      <c r="D72" s="432">
        <v>0.37530864197530867</v>
      </c>
      <c r="E72" s="461">
        <v>1</v>
      </c>
      <c r="F72" s="460">
        <v>0.58551062693024403</v>
      </c>
      <c r="G72" s="432">
        <v>0.41448937306975592</v>
      </c>
      <c r="H72" s="432">
        <v>1</v>
      </c>
      <c r="I72" s="432">
        <v>0.48011705827466283</v>
      </c>
      <c r="J72" s="432">
        <v>0.51988294172533722</v>
      </c>
      <c r="K72" s="432">
        <v>1</v>
      </c>
      <c r="L72" s="432">
        <v>0.67705739357286854</v>
      </c>
      <c r="M72" s="432">
        <v>0.32294260642713152</v>
      </c>
      <c r="N72" s="461">
        <v>1</v>
      </c>
      <c r="O72" s="460">
        <v>0.73660303039928843</v>
      </c>
      <c r="P72" s="432">
        <v>0.26339696960071152</v>
      </c>
      <c r="Q72" s="432">
        <v>1</v>
      </c>
      <c r="R72" s="432">
        <v>0.73574171781343101</v>
      </c>
      <c r="S72" s="432">
        <v>0.26425828218656905</v>
      </c>
      <c r="T72" s="461">
        <v>1</v>
      </c>
      <c r="U72" s="462">
        <v>1</v>
      </c>
      <c r="V72" s="460">
        <v>0.70665787738958474</v>
      </c>
      <c r="W72" s="432">
        <v>0.29334212261041531</v>
      </c>
      <c r="X72" s="461">
        <v>1</v>
      </c>
    </row>
    <row r="73" spans="2:24" s="4" customFormat="1" ht="15" hidden="1" customHeight="1" outlineLevel="1" x14ac:dyDescent="0.25">
      <c r="B73" s="114" t="s">
        <v>124</v>
      </c>
      <c r="C73" s="460">
        <v>0.61054428691494123</v>
      </c>
      <c r="D73" s="432">
        <v>0.38945571308505877</v>
      </c>
      <c r="E73" s="461">
        <v>1</v>
      </c>
      <c r="F73" s="460">
        <v>0.56876615711062295</v>
      </c>
      <c r="G73" s="432">
        <v>0.43123384288937705</v>
      </c>
      <c r="H73" s="432">
        <v>1</v>
      </c>
      <c r="I73" s="432">
        <v>0.45626896268962691</v>
      </c>
      <c r="J73" s="432">
        <v>0.54373103731037309</v>
      </c>
      <c r="K73" s="432">
        <v>1</v>
      </c>
      <c r="L73" s="432">
        <v>0.66191667124718301</v>
      </c>
      <c r="M73" s="432">
        <v>0.33808332875281699</v>
      </c>
      <c r="N73" s="461">
        <v>1</v>
      </c>
      <c r="O73" s="460">
        <v>0.73918040223801607</v>
      </c>
      <c r="P73" s="432">
        <v>0.26081959776198399</v>
      </c>
      <c r="Q73" s="432">
        <v>1</v>
      </c>
      <c r="R73" s="432">
        <v>0.76142337955612016</v>
      </c>
      <c r="S73" s="432">
        <v>0.23857662044387989</v>
      </c>
      <c r="T73" s="461">
        <v>1</v>
      </c>
      <c r="U73" s="462">
        <v>1</v>
      </c>
      <c r="V73" s="460">
        <v>0.6535211267605634</v>
      </c>
      <c r="W73" s="432">
        <v>0.3464788732394366</v>
      </c>
      <c r="X73" s="461">
        <v>1</v>
      </c>
    </row>
    <row r="74" spans="2:24" s="4" customFormat="1" ht="15" hidden="1" customHeight="1" outlineLevel="1" x14ac:dyDescent="0.25">
      <c r="B74" s="114" t="s">
        <v>125</v>
      </c>
      <c r="C74" s="460">
        <v>0.61165046406368329</v>
      </c>
      <c r="D74" s="432">
        <v>0.38834953593631671</v>
      </c>
      <c r="E74" s="461">
        <v>1</v>
      </c>
      <c r="F74" s="460">
        <v>0.57333518236028291</v>
      </c>
      <c r="G74" s="432">
        <v>0.42666481763971709</v>
      </c>
      <c r="H74" s="432">
        <v>1</v>
      </c>
      <c r="I74" s="432">
        <v>0.46122029250457036</v>
      </c>
      <c r="J74" s="432">
        <v>0.53877970749542958</v>
      </c>
      <c r="K74" s="432">
        <v>1</v>
      </c>
      <c r="L74" s="432">
        <v>0.6623713752628656</v>
      </c>
      <c r="M74" s="432">
        <v>0.3376286247371344</v>
      </c>
      <c r="N74" s="461">
        <v>1</v>
      </c>
      <c r="O74" s="460">
        <v>0.7138099347392266</v>
      </c>
      <c r="P74" s="432">
        <v>0.2861900652607734</v>
      </c>
      <c r="Q74" s="432">
        <v>1</v>
      </c>
      <c r="R74" s="432">
        <v>0.71740631755945228</v>
      </c>
      <c r="S74" s="432">
        <v>0.28259368244054767</v>
      </c>
      <c r="T74" s="461">
        <v>1</v>
      </c>
      <c r="U74" s="462">
        <v>1</v>
      </c>
      <c r="V74" s="460">
        <v>0.62451253481894153</v>
      </c>
      <c r="W74" s="432">
        <v>0.37548746518105852</v>
      </c>
      <c r="X74" s="461">
        <v>1</v>
      </c>
    </row>
    <row r="75" spans="2:24" s="4" customFormat="1" ht="15" hidden="1" customHeight="1" outlineLevel="1" x14ac:dyDescent="0.25">
      <c r="B75" s="114" t="s">
        <v>126</v>
      </c>
      <c r="C75" s="460">
        <v>0.61272779757226625</v>
      </c>
      <c r="D75" s="432">
        <v>0.38727220242773375</v>
      </c>
      <c r="E75" s="461">
        <v>1</v>
      </c>
      <c r="F75" s="460">
        <v>0.58211140660409577</v>
      </c>
      <c r="G75" s="432">
        <v>0.41788859339590428</v>
      </c>
      <c r="H75" s="432">
        <v>1</v>
      </c>
      <c r="I75" s="432">
        <v>0.47354830448793189</v>
      </c>
      <c r="J75" s="432">
        <v>0.52645169551206816</v>
      </c>
      <c r="K75" s="432">
        <v>1</v>
      </c>
      <c r="L75" s="432">
        <v>0.67309909335805118</v>
      </c>
      <c r="M75" s="432">
        <v>0.32690090664194882</v>
      </c>
      <c r="N75" s="461">
        <v>1</v>
      </c>
      <c r="O75" s="460">
        <v>0.72078909592234108</v>
      </c>
      <c r="P75" s="432">
        <v>0.27921090407765886</v>
      </c>
      <c r="Q75" s="432">
        <v>1</v>
      </c>
      <c r="R75" s="432">
        <v>0.72062112800708022</v>
      </c>
      <c r="S75" s="432">
        <v>0.27937887199291978</v>
      </c>
      <c r="T75" s="461">
        <v>1</v>
      </c>
      <c r="U75" s="462">
        <v>1</v>
      </c>
      <c r="V75" s="460">
        <v>0.48637522054499116</v>
      </c>
      <c r="W75" s="432">
        <v>0.51362477945500884</v>
      </c>
      <c r="X75" s="461">
        <v>1</v>
      </c>
    </row>
    <row r="76" spans="2:24" s="4" customFormat="1" ht="15" hidden="1" customHeight="1" outlineLevel="1" x14ac:dyDescent="0.25">
      <c r="B76" s="114" t="s">
        <v>146</v>
      </c>
      <c r="C76" s="460">
        <v>0.6524177787704506</v>
      </c>
      <c r="D76" s="432">
        <v>0.3475822212295494</v>
      </c>
      <c r="E76" s="461">
        <v>1</v>
      </c>
      <c r="F76" s="460">
        <v>0.61616165173870008</v>
      </c>
      <c r="G76" s="432">
        <v>0.38383834826129987</v>
      </c>
      <c r="H76" s="432">
        <v>1</v>
      </c>
      <c r="I76" s="432">
        <v>0.49916265951091482</v>
      </c>
      <c r="J76" s="432">
        <v>0.50083734048908524</v>
      </c>
      <c r="K76" s="432">
        <v>1</v>
      </c>
      <c r="L76" s="432">
        <v>0.69821201004054834</v>
      </c>
      <c r="M76" s="432">
        <v>0.30178798995945161</v>
      </c>
      <c r="N76" s="461">
        <v>1</v>
      </c>
      <c r="O76" s="460">
        <v>0.74549328934027603</v>
      </c>
      <c r="P76" s="432">
        <v>0.25450671065972402</v>
      </c>
      <c r="Q76" s="432">
        <v>1</v>
      </c>
      <c r="R76" s="432">
        <v>0.74394941634241241</v>
      </c>
      <c r="S76" s="432">
        <v>0.25605058365758754</v>
      </c>
      <c r="T76" s="461">
        <v>1</v>
      </c>
      <c r="U76" s="462">
        <v>1</v>
      </c>
      <c r="V76" s="460">
        <v>0.75686813186813184</v>
      </c>
      <c r="W76" s="432">
        <v>0.24313186813186813</v>
      </c>
      <c r="X76" s="461">
        <v>1</v>
      </c>
    </row>
    <row r="77" spans="2:24" s="4" customFormat="1" ht="15" hidden="1" customHeight="1" outlineLevel="1" x14ac:dyDescent="0.25">
      <c r="B77" s="114" t="s">
        <v>129</v>
      </c>
      <c r="C77" s="460">
        <v>0.62187079355243524</v>
      </c>
      <c r="D77" s="432">
        <v>0.3781292064475647</v>
      </c>
      <c r="E77" s="461">
        <v>1</v>
      </c>
      <c r="F77" s="460">
        <v>0.58077686936841455</v>
      </c>
      <c r="G77" s="432">
        <v>0.41922313063158545</v>
      </c>
      <c r="H77" s="432">
        <v>1</v>
      </c>
      <c r="I77" s="432">
        <v>0.46041443219357331</v>
      </c>
      <c r="J77" s="432">
        <v>0.53958556780642675</v>
      </c>
      <c r="K77" s="432">
        <v>1</v>
      </c>
      <c r="L77" s="432">
        <v>0.66768732245585483</v>
      </c>
      <c r="M77" s="432">
        <v>0.33231267754414517</v>
      </c>
      <c r="N77" s="461">
        <v>1</v>
      </c>
      <c r="O77" s="460">
        <v>0.74068138180548726</v>
      </c>
      <c r="P77" s="432">
        <v>0.25931861819451274</v>
      </c>
      <c r="Q77" s="432">
        <v>1</v>
      </c>
      <c r="R77" s="432">
        <v>0.74243732271534035</v>
      </c>
      <c r="S77" s="432">
        <v>0.2575626772846597</v>
      </c>
      <c r="T77" s="461">
        <v>1</v>
      </c>
      <c r="U77" s="462">
        <v>1</v>
      </c>
      <c r="V77" s="460">
        <v>0.8556876061120543</v>
      </c>
      <c r="W77" s="432">
        <v>0.14431239388794567</v>
      </c>
      <c r="X77" s="461">
        <v>1</v>
      </c>
    </row>
    <row r="78" spans="2:24" s="4" customFormat="1" ht="15" hidden="1" customHeight="1" outlineLevel="1" x14ac:dyDescent="0.25">
      <c r="B78" s="114" t="s">
        <v>130</v>
      </c>
      <c r="C78" s="460">
        <v>0.60712209746994217</v>
      </c>
      <c r="D78" s="432">
        <v>0.39287790253005783</v>
      </c>
      <c r="E78" s="461">
        <v>1</v>
      </c>
      <c r="F78" s="460">
        <v>0.5727505987858581</v>
      </c>
      <c r="G78" s="432">
        <v>0.4272494012141419</v>
      </c>
      <c r="H78" s="432">
        <v>1</v>
      </c>
      <c r="I78" s="432">
        <v>0.4516695834299731</v>
      </c>
      <c r="J78" s="432">
        <v>0.5483304165700269</v>
      </c>
      <c r="K78" s="432">
        <v>1</v>
      </c>
      <c r="L78" s="432">
        <v>0.65534978847393044</v>
      </c>
      <c r="M78" s="432">
        <v>0.34465021152606956</v>
      </c>
      <c r="N78" s="461">
        <v>1</v>
      </c>
      <c r="O78" s="460">
        <v>0.7185062755022984</v>
      </c>
      <c r="P78" s="432">
        <v>0.28149372449770155</v>
      </c>
      <c r="Q78" s="432">
        <v>1</v>
      </c>
      <c r="R78" s="432">
        <v>0.72364134352025367</v>
      </c>
      <c r="S78" s="432">
        <v>0.27635865647974628</v>
      </c>
      <c r="T78" s="461">
        <v>1</v>
      </c>
      <c r="U78" s="462">
        <v>1</v>
      </c>
      <c r="V78" s="460">
        <v>0.74037316395395003</v>
      </c>
      <c r="W78" s="432">
        <v>0.25962683604605002</v>
      </c>
      <c r="X78" s="461">
        <v>1</v>
      </c>
    </row>
    <row r="79" spans="2:24" s="4" customFormat="1" ht="15" hidden="1" customHeight="1" outlineLevel="1" x14ac:dyDescent="0.25">
      <c r="B79" s="114" t="s">
        <v>131</v>
      </c>
      <c r="C79" s="460">
        <v>0.613492862277909</v>
      </c>
      <c r="D79" s="432">
        <v>0.386507137722091</v>
      </c>
      <c r="E79" s="461">
        <v>1</v>
      </c>
      <c r="F79" s="460">
        <v>0.57741560549505133</v>
      </c>
      <c r="G79" s="432">
        <v>0.42258439450494872</v>
      </c>
      <c r="H79" s="432">
        <v>1</v>
      </c>
      <c r="I79" s="432">
        <v>0.45791878598177854</v>
      </c>
      <c r="J79" s="432">
        <v>0.5420812140182214</v>
      </c>
      <c r="K79" s="432">
        <v>1</v>
      </c>
      <c r="L79" s="432">
        <v>0.67127122506110803</v>
      </c>
      <c r="M79" s="432">
        <v>0.32872877493889197</v>
      </c>
      <c r="N79" s="461">
        <v>1</v>
      </c>
      <c r="O79" s="460">
        <v>0.74262101534828806</v>
      </c>
      <c r="P79" s="432">
        <v>0.25737898465171194</v>
      </c>
      <c r="Q79" s="432">
        <v>1</v>
      </c>
      <c r="R79" s="432">
        <v>0.74019138755980862</v>
      </c>
      <c r="S79" s="432">
        <v>0.25980861244019138</v>
      </c>
      <c r="T79" s="461">
        <v>1</v>
      </c>
      <c r="U79" s="462">
        <v>1</v>
      </c>
      <c r="V79" s="460">
        <v>0.38575458392101553</v>
      </c>
      <c r="W79" s="432">
        <v>0.61424541607898453</v>
      </c>
      <c r="X79" s="461">
        <v>1</v>
      </c>
    </row>
    <row r="80" spans="2:24" s="4" customFormat="1" ht="15" hidden="1" customHeight="1" outlineLevel="1" x14ac:dyDescent="0.25">
      <c r="B80" s="114" t="s">
        <v>132</v>
      </c>
      <c r="C80" s="460">
        <v>0.63558949839874079</v>
      </c>
      <c r="D80" s="432">
        <v>0.36441050160125915</v>
      </c>
      <c r="E80" s="461">
        <v>1</v>
      </c>
      <c r="F80" s="460">
        <v>0.59726960458462786</v>
      </c>
      <c r="G80" s="432">
        <v>0.40273039541537209</v>
      </c>
      <c r="H80" s="432">
        <v>1</v>
      </c>
      <c r="I80" s="432">
        <v>0.47946922651888141</v>
      </c>
      <c r="J80" s="432">
        <v>0.52053077348111865</v>
      </c>
      <c r="K80" s="432">
        <v>1</v>
      </c>
      <c r="L80" s="432">
        <v>0.68357532722166292</v>
      </c>
      <c r="M80" s="432">
        <v>0.31642467277833713</v>
      </c>
      <c r="N80" s="461">
        <v>1</v>
      </c>
      <c r="O80" s="460">
        <v>0.76565403195837978</v>
      </c>
      <c r="P80" s="432">
        <v>0.23434596804162022</v>
      </c>
      <c r="Q80" s="432">
        <v>1</v>
      </c>
      <c r="R80" s="432">
        <v>0.76790218609865468</v>
      </c>
      <c r="S80" s="432">
        <v>0.23209781390134529</v>
      </c>
      <c r="T80" s="461">
        <v>1</v>
      </c>
      <c r="U80" s="462">
        <v>1</v>
      </c>
      <c r="V80" s="460">
        <v>0.56915167095115682</v>
      </c>
      <c r="W80" s="432">
        <v>0.43084832904884318</v>
      </c>
      <c r="X80" s="461">
        <v>1</v>
      </c>
    </row>
    <row r="81" spans="2:24" s="4" customFormat="1" ht="15" hidden="1" customHeight="1" outlineLevel="1" x14ac:dyDescent="0.25">
      <c r="B81" s="114" t="s">
        <v>147</v>
      </c>
      <c r="C81" s="460">
        <v>0.61617940307940422</v>
      </c>
      <c r="D81" s="432">
        <v>0.38382059692059584</v>
      </c>
      <c r="E81" s="461">
        <v>1</v>
      </c>
      <c r="F81" s="460">
        <v>0.5878160493500304</v>
      </c>
      <c r="G81" s="432">
        <v>0.41218395064996954</v>
      </c>
      <c r="H81" s="432">
        <v>1</v>
      </c>
      <c r="I81" s="432">
        <v>0.4713373477307975</v>
      </c>
      <c r="J81" s="432">
        <v>0.5286626522692025</v>
      </c>
      <c r="K81" s="432">
        <v>1</v>
      </c>
      <c r="L81" s="432">
        <v>0.67652043927070704</v>
      </c>
      <c r="M81" s="432">
        <v>0.32347956072929296</v>
      </c>
      <c r="N81" s="461">
        <v>1</v>
      </c>
      <c r="O81" s="460">
        <v>0.70411126394620205</v>
      </c>
      <c r="P81" s="432">
        <v>0.29588873605379795</v>
      </c>
      <c r="Q81" s="432">
        <v>1</v>
      </c>
      <c r="R81" s="432">
        <v>0.7154258886653253</v>
      </c>
      <c r="S81" s="432">
        <v>0.2845741113346747</v>
      </c>
      <c r="T81" s="461">
        <v>1</v>
      </c>
      <c r="U81" s="462">
        <v>1</v>
      </c>
      <c r="V81" s="460">
        <v>0.53044240035041612</v>
      </c>
      <c r="W81" s="432">
        <v>0.46955759964958388</v>
      </c>
      <c r="X81" s="461">
        <v>1</v>
      </c>
    </row>
    <row r="82" spans="2:24" s="4" customFormat="1" ht="15" hidden="1" customHeight="1" outlineLevel="1" x14ac:dyDescent="0.25">
      <c r="B82" s="114" t="s">
        <v>121</v>
      </c>
      <c r="C82" s="460">
        <v>0.62549899352460403</v>
      </c>
      <c r="D82" s="432">
        <v>0.37450100647539591</v>
      </c>
      <c r="E82" s="461">
        <v>1</v>
      </c>
      <c r="F82" s="460">
        <v>0.58294116575481381</v>
      </c>
      <c r="G82" s="432">
        <v>0.41705883424518619</v>
      </c>
      <c r="H82" s="432">
        <v>1</v>
      </c>
      <c r="I82" s="432">
        <v>0.46668985769874849</v>
      </c>
      <c r="J82" s="432">
        <v>0.53331014230125151</v>
      </c>
      <c r="K82" s="432">
        <v>1</v>
      </c>
      <c r="L82" s="432">
        <v>0.67076929470352331</v>
      </c>
      <c r="M82" s="432">
        <v>0.32923070529647663</v>
      </c>
      <c r="N82" s="461">
        <v>1</v>
      </c>
      <c r="O82" s="460">
        <v>0.75633914421553095</v>
      </c>
      <c r="P82" s="432">
        <v>0.24366085578446911</v>
      </c>
      <c r="Q82" s="432">
        <v>1</v>
      </c>
      <c r="R82" s="432">
        <v>0.75792268698920651</v>
      </c>
      <c r="S82" s="432">
        <v>0.24207731301079347</v>
      </c>
      <c r="T82" s="461">
        <v>1</v>
      </c>
      <c r="U82" s="462">
        <v>1</v>
      </c>
      <c r="V82" s="460">
        <v>0.50627032048304688</v>
      </c>
      <c r="W82" s="432">
        <v>0.49372967951695307</v>
      </c>
      <c r="X82" s="461">
        <v>1</v>
      </c>
    </row>
    <row r="83" spans="2:24" s="4" customFormat="1" ht="15" hidden="1" customHeight="1" outlineLevel="1" x14ac:dyDescent="0.25">
      <c r="B83" s="114" t="s">
        <v>122</v>
      </c>
      <c r="C83" s="460">
        <v>0.59617902015934365</v>
      </c>
      <c r="D83" s="432">
        <v>0.4038209798406564</v>
      </c>
      <c r="E83" s="461">
        <v>1</v>
      </c>
      <c r="F83" s="460">
        <v>0.55534932617436905</v>
      </c>
      <c r="G83" s="432">
        <v>0.44465067382563089</v>
      </c>
      <c r="H83" s="432">
        <v>1</v>
      </c>
      <c r="I83" s="432">
        <v>0.43458439805421373</v>
      </c>
      <c r="J83" s="432">
        <v>0.56541560194578622</v>
      </c>
      <c r="K83" s="432">
        <v>1</v>
      </c>
      <c r="L83" s="432">
        <v>0.64248905854091942</v>
      </c>
      <c r="M83" s="432">
        <v>0.35751094145908058</v>
      </c>
      <c r="N83" s="461">
        <v>1</v>
      </c>
      <c r="O83" s="460">
        <v>0.73233179132505843</v>
      </c>
      <c r="P83" s="432">
        <v>0.26766820867494162</v>
      </c>
      <c r="Q83" s="432">
        <v>1</v>
      </c>
      <c r="R83" s="432">
        <v>0.74069373942470385</v>
      </c>
      <c r="S83" s="432">
        <v>0.2593062605752961</v>
      </c>
      <c r="T83" s="461">
        <v>1</v>
      </c>
      <c r="U83" s="462">
        <v>1</v>
      </c>
      <c r="V83" s="460">
        <v>0.48137019230769229</v>
      </c>
      <c r="W83" s="432">
        <v>0.51862980769230771</v>
      </c>
      <c r="X83" s="461">
        <v>1</v>
      </c>
    </row>
    <row r="84" spans="2:24" s="4" customFormat="1" ht="15.75" collapsed="1" x14ac:dyDescent="0.25">
      <c r="B84" s="102">
        <v>2011</v>
      </c>
      <c r="C84" s="463">
        <v>0.61818362572170127</v>
      </c>
      <c r="D84" s="437">
        <v>0.38181637427829873</v>
      </c>
      <c r="E84" s="464">
        <v>1</v>
      </c>
      <c r="F84" s="463">
        <v>0.58107660415608309</v>
      </c>
      <c r="G84" s="437">
        <v>0.41892339584391697</v>
      </c>
      <c r="H84" s="437">
        <v>1</v>
      </c>
      <c r="I84" s="437">
        <v>0.46547342587216972</v>
      </c>
      <c r="J84" s="437">
        <v>0.53452657412783022</v>
      </c>
      <c r="K84" s="437">
        <v>1</v>
      </c>
      <c r="L84" s="437">
        <v>0.66951583142946991</v>
      </c>
      <c r="M84" s="437">
        <v>0.33048416857053009</v>
      </c>
      <c r="N84" s="464">
        <v>1</v>
      </c>
      <c r="O84" s="463">
        <v>0.73419492559160771</v>
      </c>
      <c r="P84" s="437">
        <v>0.26580507440839229</v>
      </c>
      <c r="Q84" s="437">
        <v>1</v>
      </c>
      <c r="R84" s="437">
        <v>0.73820889533797229</v>
      </c>
      <c r="S84" s="437">
        <v>0.26179110466202771</v>
      </c>
      <c r="T84" s="464">
        <v>1</v>
      </c>
      <c r="U84" s="465">
        <v>1</v>
      </c>
      <c r="V84" s="463">
        <v>0.61535592166614861</v>
      </c>
      <c r="W84" s="437">
        <v>0.38464407833385139</v>
      </c>
      <c r="X84" s="464">
        <v>1</v>
      </c>
    </row>
    <row r="85" spans="2:24" s="4" customFormat="1" ht="15" hidden="1" customHeight="1" outlineLevel="1" x14ac:dyDescent="0.25">
      <c r="B85" s="114" t="s">
        <v>123</v>
      </c>
      <c r="C85" s="460">
        <v>0.59255645057909101</v>
      </c>
      <c r="D85" s="432">
        <v>0.40744354942090899</v>
      </c>
      <c r="E85" s="461">
        <v>1</v>
      </c>
      <c r="F85" s="460">
        <v>0.55359921953032454</v>
      </c>
      <c r="G85" s="432">
        <v>0.44640078046967552</v>
      </c>
      <c r="H85" s="432">
        <v>1</v>
      </c>
      <c r="I85" s="432">
        <v>0.45646303127369381</v>
      </c>
      <c r="J85" s="432">
        <v>0.54353696872630619</v>
      </c>
      <c r="K85" s="432">
        <v>1</v>
      </c>
      <c r="L85" s="432">
        <v>0.64784053156146182</v>
      </c>
      <c r="M85" s="432">
        <v>0.35215946843853818</v>
      </c>
      <c r="N85" s="461">
        <v>1</v>
      </c>
      <c r="O85" s="460">
        <v>0.6823852333883329</v>
      </c>
      <c r="P85" s="432">
        <v>0.3176147666116671</v>
      </c>
      <c r="Q85" s="432">
        <v>1</v>
      </c>
      <c r="R85" s="432">
        <v>0.67429016620498616</v>
      </c>
      <c r="S85" s="432">
        <v>0.32570983379501384</v>
      </c>
      <c r="T85" s="461">
        <v>1</v>
      </c>
      <c r="U85" s="462">
        <v>1</v>
      </c>
      <c r="V85" s="460">
        <v>0.78297572986282093</v>
      </c>
      <c r="W85" s="432">
        <v>0.21702427013717904</v>
      </c>
      <c r="X85" s="461">
        <v>1</v>
      </c>
    </row>
    <row r="86" spans="2:24" s="4" customFormat="1" ht="15" hidden="1" customHeight="1" outlineLevel="1" x14ac:dyDescent="0.25">
      <c r="B86" s="114" t="s">
        <v>124</v>
      </c>
      <c r="C86" s="460">
        <v>0.60402601022332747</v>
      </c>
      <c r="D86" s="432">
        <v>0.39597398977667253</v>
      </c>
      <c r="E86" s="461">
        <v>1</v>
      </c>
      <c r="F86" s="460">
        <v>0.5579503948238077</v>
      </c>
      <c r="G86" s="432">
        <v>0.4420496051761923</v>
      </c>
      <c r="H86" s="432">
        <v>1</v>
      </c>
      <c r="I86" s="432">
        <v>0.43862215233846491</v>
      </c>
      <c r="J86" s="432">
        <v>0.56137784766153509</v>
      </c>
      <c r="K86" s="432">
        <v>1</v>
      </c>
      <c r="L86" s="432">
        <v>0.65393600650619121</v>
      </c>
      <c r="M86" s="432">
        <v>0.34606399349380873</v>
      </c>
      <c r="N86" s="461">
        <v>1</v>
      </c>
      <c r="O86" s="460">
        <v>0.70606203389279742</v>
      </c>
      <c r="P86" s="432">
        <v>0.29393796610720263</v>
      </c>
      <c r="Q86" s="432">
        <v>1</v>
      </c>
      <c r="R86" s="432">
        <v>0.70006740877042761</v>
      </c>
      <c r="S86" s="432">
        <v>0.29993259122957239</v>
      </c>
      <c r="T86" s="461">
        <v>1</v>
      </c>
      <c r="U86" s="462">
        <v>1</v>
      </c>
      <c r="V86" s="460">
        <v>0.69247027741083222</v>
      </c>
      <c r="W86" s="432">
        <v>0.30752972258916778</v>
      </c>
      <c r="X86" s="461">
        <v>1</v>
      </c>
    </row>
    <row r="87" spans="2:24" s="4" customFormat="1" ht="15" hidden="1" customHeight="1" outlineLevel="1" x14ac:dyDescent="0.25">
      <c r="B87" s="114" t="s">
        <v>125</v>
      </c>
      <c r="C87" s="460">
        <v>0.59334851778485065</v>
      </c>
      <c r="D87" s="432">
        <v>0.40665148221514935</v>
      </c>
      <c r="E87" s="461">
        <v>1</v>
      </c>
      <c r="F87" s="460">
        <v>0.55465835591123358</v>
      </c>
      <c r="G87" s="432">
        <v>0.44534164408876636</v>
      </c>
      <c r="H87" s="432">
        <v>1</v>
      </c>
      <c r="I87" s="432">
        <v>0.44065890116482526</v>
      </c>
      <c r="J87" s="432">
        <v>0.55934109883517469</v>
      </c>
      <c r="K87" s="432">
        <v>1</v>
      </c>
      <c r="L87" s="432">
        <v>0.64548311468050079</v>
      </c>
      <c r="M87" s="432">
        <v>0.35451688531949915</v>
      </c>
      <c r="N87" s="461">
        <v>1</v>
      </c>
      <c r="O87" s="460">
        <v>0.68520956113321563</v>
      </c>
      <c r="P87" s="432">
        <v>0.31479043886678432</v>
      </c>
      <c r="Q87" s="432">
        <v>1</v>
      </c>
      <c r="R87" s="432">
        <v>0.67986158001350439</v>
      </c>
      <c r="S87" s="432">
        <v>0.32013841998649561</v>
      </c>
      <c r="T87" s="461">
        <v>1</v>
      </c>
      <c r="U87" s="462">
        <v>1</v>
      </c>
      <c r="V87" s="460">
        <v>0.67093784078516905</v>
      </c>
      <c r="W87" s="432">
        <v>0.32906215921483095</v>
      </c>
      <c r="X87" s="461">
        <v>1</v>
      </c>
    </row>
    <row r="88" spans="2:24" s="4" customFormat="1" ht="15" hidden="1" customHeight="1" outlineLevel="1" x14ac:dyDescent="0.25">
      <c r="B88" s="114" t="s">
        <v>126</v>
      </c>
      <c r="C88" s="460">
        <v>0.61283306788088487</v>
      </c>
      <c r="D88" s="432">
        <v>0.38716693211911518</v>
      </c>
      <c r="E88" s="461">
        <v>1</v>
      </c>
      <c r="F88" s="460">
        <v>0.58132863864943585</v>
      </c>
      <c r="G88" s="432">
        <v>0.41867136135056415</v>
      </c>
      <c r="H88" s="432">
        <v>1</v>
      </c>
      <c r="I88" s="432">
        <v>0.46633642144371146</v>
      </c>
      <c r="J88" s="432">
        <v>0.53366357855628854</v>
      </c>
      <c r="K88" s="432">
        <v>1</v>
      </c>
      <c r="L88" s="432">
        <v>0.65689510953892127</v>
      </c>
      <c r="M88" s="432">
        <v>0.34310489046107873</v>
      </c>
      <c r="N88" s="461">
        <v>1</v>
      </c>
      <c r="O88" s="460">
        <v>0.69637268095014893</v>
      </c>
      <c r="P88" s="432">
        <v>0.30362731904985107</v>
      </c>
      <c r="Q88" s="432">
        <v>1</v>
      </c>
      <c r="R88" s="432">
        <v>0.6936454849498328</v>
      </c>
      <c r="S88" s="432">
        <v>0.3063545150501672</v>
      </c>
      <c r="T88" s="461">
        <v>1</v>
      </c>
      <c r="U88" s="462">
        <v>1</v>
      </c>
      <c r="V88" s="460">
        <v>0.70173475097929494</v>
      </c>
      <c r="W88" s="432">
        <v>0.29826524902070511</v>
      </c>
      <c r="X88" s="461">
        <v>1</v>
      </c>
    </row>
    <row r="89" spans="2:24" s="4" customFormat="1" ht="15" hidden="1" customHeight="1" outlineLevel="1" x14ac:dyDescent="0.25">
      <c r="B89" s="114" t="s">
        <v>146</v>
      </c>
      <c r="C89" s="460">
        <v>0.64580940334406323</v>
      </c>
      <c r="D89" s="432">
        <v>0.35419059665593683</v>
      </c>
      <c r="E89" s="461">
        <v>1</v>
      </c>
      <c r="F89" s="460">
        <v>0.61676411043706103</v>
      </c>
      <c r="G89" s="432">
        <v>0.38323588956293897</v>
      </c>
      <c r="H89" s="432">
        <v>1</v>
      </c>
      <c r="I89" s="432">
        <v>0.48073291632243598</v>
      </c>
      <c r="J89" s="432">
        <v>0.51926708367756402</v>
      </c>
      <c r="K89" s="432">
        <v>1</v>
      </c>
      <c r="L89" s="432">
        <v>0.69906956738279036</v>
      </c>
      <c r="M89" s="432">
        <v>0.30093043261720959</v>
      </c>
      <c r="N89" s="461">
        <v>1</v>
      </c>
      <c r="O89" s="460">
        <v>0.70266568999012713</v>
      </c>
      <c r="P89" s="432">
        <v>0.29733431000987293</v>
      </c>
      <c r="Q89" s="432">
        <v>1</v>
      </c>
      <c r="R89" s="432">
        <v>0.70650484064730412</v>
      </c>
      <c r="S89" s="432">
        <v>0.29349515935269593</v>
      </c>
      <c r="T89" s="461">
        <v>1</v>
      </c>
      <c r="U89" s="462">
        <v>1</v>
      </c>
      <c r="V89" s="460">
        <v>0.70190170412447517</v>
      </c>
      <c r="W89" s="432">
        <v>0.29809829587552483</v>
      </c>
      <c r="X89" s="461">
        <v>1</v>
      </c>
    </row>
    <row r="90" spans="2:24" s="4" customFormat="1" ht="15" hidden="1" customHeight="1" outlineLevel="1" x14ac:dyDescent="0.25">
      <c r="B90" s="114" t="s">
        <v>129</v>
      </c>
      <c r="C90" s="460">
        <v>0.61570158664116947</v>
      </c>
      <c r="D90" s="432">
        <v>0.38429841335883053</v>
      </c>
      <c r="E90" s="461">
        <v>1</v>
      </c>
      <c r="F90" s="460">
        <v>0.58355829842895512</v>
      </c>
      <c r="G90" s="432">
        <v>0.41644170157104493</v>
      </c>
      <c r="H90" s="432">
        <v>1</v>
      </c>
      <c r="I90" s="432">
        <v>0.45867903269361493</v>
      </c>
      <c r="J90" s="432">
        <v>0.54132096730638513</v>
      </c>
      <c r="K90" s="432">
        <v>1</v>
      </c>
      <c r="L90" s="432">
        <v>0.66882859957950924</v>
      </c>
      <c r="M90" s="432">
        <v>0.33117140042049076</v>
      </c>
      <c r="N90" s="461">
        <v>1</v>
      </c>
      <c r="O90" s="460">
        <v>0.6648410441246867</v>
      </c>
      <c r="P90" s="432">
        <v>0.33515895587531325</v>
      </c>
      <c r="Q90" s="432">
        <v>1</v>
      </c>
      <c r="R90" s="432">
        <v>0.66004421837072313</v>
      </c>
      <c r="S90" s="432">
        <v>0.33995578162927687</v>
      </c>
      <c r="T90" s="461">
        <v>1</v>
      </c>
      <c r="U90" s="462">
        <v>1</v>
      </c>
      <c r="V90" s="460">
        <v>0.84721120803595029</v>
      </c>
      <c r="W90" s="432">
        <v>0.15278879196404971</v>
      </c>
      <c r="X90" s="461">
        <v>1</v>
      </c>
    </row>
    <row r="91" spans="2:24" s="4" customFormat="1" ht="15" hidden="1" customHeight="1" outlineLevel="1" x14ac:dyDescent="0.25">
      <c r="B91" s="114" t="s">
        <v>130</v>
      </c>
      <c r="C91" s="460">
        <v>0.5873655705481774</v>
      </c>
      <c r="D91" s="432">
        <v>0.41263442945182255</v>
      </c>
      <c r="E91" s="461">
        <v>1</v>
      </c>
      <c r="F91" s="460">
        <v>0.55577277158020144</v>
      </c>
      <c r="G91" s="432">
        <v>0.44422722841979856</v>
      </c>
      <c r="H91" s="432">
        <v>1</v>
      </c>
      <c r="I91" s="432">
        <v>0.44673001185892275</v>
      </c>
      <c r="J91" s="432">
        <v>0.55326998814107731</v>
      </c>
      <c r="K91" s="432">
        <v>1</v>
      </c>
      <c r="L91" s="432">
        <v>0.64016869579056257</v>
      </c>
      <c r="M91" s="432">
        <v>0.35983130420943743</v>
      </c>
      <c r="N91" s="461">
        <v>1</v>
      </c>
      <c r="O91" s="460">
        <v>0.68427700668282299</v>
      </c>
      <c r="P91" s="432">
        <v>0.31572299331717707</v>
      </c>
      <c r="Q91" s="432">
        <v>1</v>
      </c>
      <c r="R91" s="432">
        <v>0.68496462359179333</v>
      </c>
      <c r="S91" s="432">
        <v>0.31503537640820667</v>
      </c>
      <c r="T91" s="461">
        <v>1</v>
      </c>
      <c r="U91" s="462">
        <v>1</v>
      </c>
      <c r="V91" s="460">
        <v>0.80049337033610857</v>
      </c>
      <c r="W91" s="432">
        <v>0.19950662966389146</v>
      </c>
      <c r="X91" s="461">
        <v>1</v>
      </c>
    </row>
    <row r="92" spans="2:24" s="4" customFormat="1" ht="15" hidden="1" customHeight="1" outlineLevel="1" x14ac:dyDescent="0.25">
      <c r="B92" s="114" t="s">
        <v>131</v>
      </c>
      <c r="C92" s="460">
        <v>0.60900089854212613</v>
      </c>
      <c r="D92" s="432">
        <v>0.39099910145787387</v>
      </c>
      <c r="E92" s="461">
        <v>1</v>
      </c>
      <c r="F92" s="460">
        <v>0.57748519220676287</v>
      </c>
      <c r="G92" s="432">
        <v>0.42251480779323713</v>
      </c>
      <c r="H92" s="432">
        <v>1</v>
      </c>
      <c r="I92" s="432">
        <v>0.46722069663246135</v>
      </c>
      <c r="J92" s="432">
        <v>0.53277930336753865</v>
      </c>
      <c r="K92" s="432">
        <v>1</v>
      </c>
      <c r="L92" s="432">
        <v>0.65709496260076006</v>
      </c>
      <c r="M92" s="432">
        <v>0.34290503739923989</v>
      </c>
      <c r="N92" s="461">
        <v>1</v>
      </c>
      <c r="O92" s="460">
        <v>0.70820865243191156</v>
      </c>
      <c r="P92" s="432">
        <v>0.29179134756808844</v>
      </c>
      <c r="Q92" s="432">
        <v>1</v>
      </c>
      <c r="R92" s="432">
        <v>0.71185900102615307</v>
      </c>
      <c r="S92" s="432">
        <v>0.28814099897384698</v>
      </c>
      <c r="T92" s="461">
        <v>1</v>
      </c>
      <c r="U92" s="462">
        <v>1</v>
      </c>
      <c r="V92" s="460">
        <v>0.64713499514405959</v>
      </c>
      <c r="W92" s="432">
        <v>0.35286500485594041</v>
      </c>
      <c r="X92" s="461">
        <v>1</v>
      </c>
    </row>
    <row r="93" spans="2:24" s="4" customFormat="1" ht="15" hidden="1" customHeight="1" outlineLevel="1" x14ac:dyDescent="0.25">
      <c r="B93" s="114" t="s">
        <v>132</v>
      </c>
      <c r="C93" s="460">
        <v>0.63393763078369858</v>
      </c>
      <c r="D93" s="432">
        <v>0.36606236921630148</v>
      </c>
      <c r="E93" s="461">
        <v>1</v>
      </c>
      <c r="F93" s="460">
        <v>0.60148979655354862</v>
      </c>
      <c r="G93" s="432">
        <v>0.39851020344645138</v>
      </c>
      <c r="H93" s="432">
        <v>1</v>
      </c>
      <c r="I93" s="432">
        <v>0.50669294013725619</v>
      </c>
      <c r="J93" s="432">
        <v>0.49330705986274376</v>
      </c>
      <c r="K93" s="432">
        <v>1</v>
      </c>
      <c r="L93" s="432">
        <v>0.66250424929178475</v>
      </c>
      <c r="M93" s="432">
        <v>0.3374957507082153</v>
      </c>
      <c r="N93" s="461">
        <v>1</v>
      </c>
      <c r="O93" s="460">
        <v>0.71165139576582059</v>
      </c>
      <c r="P93" s="432">
        <v>0.28834860423417941</v>
      </c>
      <c r="Q93" s="432">
        <v>1</v>
      </c>
      <c r="R93" s="432">
        <v>0.71718020708524832</v>
      </c>
      <c r="S93" s="432">
        <v>0.28281979291475168</v>
      </c>
      <c r="T93" s="461">
        <v>1</v>
      </c>
      <c r="U93" s="462">
        <v>1</v>
      </c>
      <c r="V93" s="460">
        <v>0.88892298250997237</v>
      </c>
      <c r="W93" s="432">
        <v>0.11107701749002762</v>
      </c>
      <c r="X93" s="461">
        <v>1</v>
      </c>
    </row>
    <row r="94" spans="2:24" s="4" customFormat="1" ht="15" hidden="1" customHeight="1" outlineLevel="1" x14ac:dyDescent="0.25">
      <c r="B94" s="114" t="s">
        <v>147</v>
      </c>
      <c r="C94" s="460">
        <v>0.62099089728717483</v>
      </c>
      <c r="D94" s="432">
        <v>0.37900910271282523</v>
      </c>
      <c r="E94" s="461">
        <v>1</v>
      </c>
      <c r="F94" s="460">
        <v>0.5929228591648974</v>
      </c>
      <c r="G94" s="432">
        <v>0.4070771408351026</v>
      </c>
      <c r="H94" s="432">
        <v>1</v>
      </c>
      <c r="I94" s="432">
        <v>0.47724131781908963</v>
      </c>
      <c r="J94" s="432">
        <v>0.52275868218091037</v>
      </c>
      <c r="K94" s="432">
        <v>1</v>
      </c>
      <c r="L94" s="432">
        <v>0.67881815899096687</v>
      </c>
      <c r="M94" s="432">
        <v>0.32118184100903313</v>
      </c>
      <c r="N94" s="461">
        <v>1</v>
      </c>
      <c r="O94" s="460">
        <v>0.68699226619873921</v>
      </c>
      <c r="P94" s="432">
        <v>0.31300773380126079</v>
      </c>
      <c r="Q94" s="432">
        <v>1</v>
      </c>
      <c r="R94" s="432">
        <v>0.68390898972758951</v>
      </c>
      <c r="S94" s="432">
        <v>0.31609101027241043</v>
      </c>
      <c r="T94" s="461">
        <v>1</v>
      </c>
      <c r="U94" s="462">
        <v>1</v>
      </c>
      <c r="V94" s="460">
        <v>0.74086108854589761</v>
      </c>
      <c r="W94" s="432">
        <v>0.25913891145410234</v>
      </c>
      <c r="X94" s="461">
        <v>1</v>
      </c>
    </row>
    <row r="95" spans="2:24" s="4" customFormat="1" ht="15" hidden="1" customHeight="1" outlineLevel="1" x14ac:dyDescent="0.25">
      <c r="B95" s="114" t="s">
        <v>121</v>
      </c>
      <c r="C95" s="460">
        <v>0.59703660003176695</v>
      </c>
      <c r="D95" s="432">
        <v>0.4029633999682331</v>
      </c>
      <c r="E95" s="461">
        <v>1</v>
      </c>
      <c r="F95" s="460">
        <v>0.55720553600930556</v>
      </c>
      <c r="G95" s="432">
        <v>0.4427944639906945</v>
      </c>
      <c r="H95" s="432">
        <v>1</v>
      </c>
      <c r="I95" s="432">
        <v>0.46184535757535544</v>
      </c>
      <c r="J95" s="432">
        <v>0.53815464242464461</v>
      </c>
      <c r="K95" s="432">
        <v>1</v>
      </c>
      <c r="L95" s="432">
        <v>0.63223140495867769</v>
      </c>
      <c r="M95" s="432">
        <v>0.36776859504132231</v>
      </c>
      <c r="N95" s="461">
        <v>1</v>
      </c>
      <c r="O95" s="460">
        <v>0.6839658458725264</v>
      </c>
      <c r="P95" s="432">
        <v>0.3160341541274736</v>
      </c>
      <c r="Q95" s="432">
        <v>1</v>
      </c>
      <c r="R95" s="432">
        <v>0.70254361242909635</v>
      </c>
      <c r="S95" s="432">
        <v>0.29745638757090365</v>
      </c>
      <c r="T95" s="461">
        <v>1</v>
      </c>
      <c r="U95" s="462">
        <v>1</v>
      </c>
      <c r="V95" s="460">
        <v>0.78742077035592395</v>
      </c>
      <c r="W95" s="432">
        <v>0.21257922964407605</v>
      </c>
      <c r="X95" s="461">
        <v>1</v>
      </c>
    </row>
    <row r="96" spans="2:24" s="4" customFormat="1" ht="15" hidden="1" customHeight="1" outlineLevel="1" x14ac:dyDescent="0.25">
      <c r="B96" s="114" t="s">
        <v>122</v>
      </c>
      <c r="C96" s="460">
        <v>0.59223181409553838</v>
      </c>
      <c r="D96" s="432">
        <v>0.40776818590446168</v>
      </c>
      <c r="E96" s="461">
        <v>1</v>
      </c>
      <c r="F96" s="460">
        <v>0.55504547098963342</v>
      </c>
      <c r="G96" s="432">
        <v>0.44495452901036664</v>
      </c>
      <c r="H96" s="432">
        <v>1</v>
      </c>
      <c r="I96" s="432">
        <v>0.4502348696303356</v>
      </c>
      <c r="J96" s="432">
        <v>0.54976513036966435</v>
      </c>
      <c r="K96" s="432">
        <v>1</v>
      </c>
      <c r="L96" s="432">
        <v>0.63400383411801187</v>
      </c>
      <c r="M96" s="432">
        <v>0.36599616588198808</v>
      </c>
      <c r="N96" s="461">
        <v>1</v>
      </c>
      <c r="O96" s="460">
        <v>0.67581571623142067</v>
      </c>
      <c r="P96" s="432">
        <v>0.32418428376857938</v>
      </c>
      <c r="Q96" s="432">
        <v>1</v>
      </c>
      <c r="R96" s="432">
        <v>0.68697489909401144</v>
      </c>
      <c r="S96" s="432">
        <v>0.31302510090598851</v>
      </c>
      <c r="T96" s="461">
        <v>1</v>
      </c>
      <c r="U96" s="462">
        <v>1</v>
      </c>
      <c r="V96" s="460">
        <v>0.77371428571428569</v>
      </c>
      <c r="W96" s="432">
        <v>0.22628571428571428</v>
      </c>
      <c r="X96" s="461">
        <v>1</v>
      </c>
    </row>
    <row r="97" spans="2:24" s="4" customFormat="1" ht="15.75" collapsed="1" x14ac:dyDescent="0.25">
      <c r="B97" s="102">
        <v>2010</v>
      </c>
      <c r="C97" s="463">
        <v>0.60815801048366647</v>
      </c>
      <c r="D97" s="437">
        <v>0.39184198951633353</v>
      </c>
      <c r="E97" s="464">
        <v>1</v>
      </c>
      <c r="F97" s="463">
        <v>0.57354019031453929</v>
      </c>
      <c r="G97" s="437">
        <v>0.42645980968546077</v>
      </c>
      <c r="H97" s="437">
        <v>1</v>
      </c>
      <c r="I97" s="437">
        <v>0.46215116636230114</v>
      </c>
      <c r="J97" s="437">
        <v>0.53784883363769886</v>
      </c>
      <c r="K97" s="437">
        <v>1</v>
      </c>
      <c r="L97" s="437">
        <v>0.65617142960647823</v>
      </c>
      <c r="M97" s="437">
        <v>0.34382857039352172</v>
      </c>
      <c r="N97" s="464">
        <v>1</v>
      </c>
      <c r="O97" s="463">
        <v>0.69054672771343928</v>
      </c>
      <c r="P97" s="437">
        <v>0.30945327228656072</v>
      </c>
      <c r="Q97" s="437">
        <v>1</v>
      </c>
      <c r="R97" s="437">
        <v>0.69173945546112681</v>
      </c>
      <c r="S97" s="437">
        <v>0.30826054453887314</v>
      </c>
      <c r="T97" s="464">
        <v>1</v>
      </c>
      <c r="U97" s="465">
        <v>1</v>
      </c>
      <c r="V97" s="463">
        <v>0.75218150087260038</v>
      </c>
      <c r="W97" s="437">
        <v>0.24781849912739964</v>
      </c>
      <c r="X97" s="464">
        <v>1</v>
      </c>
    </row>
    <row r="98" spans="2:24" s="4" customFormat="1" ht="15" hidden="1" customHeight="1" outlineLevel="1" x14ac:dyDescent="0.25">
      <c r="B98" s="114" t="s">
        <v>123</v>
      </c>
      <c r="C98" s="460">
        <v>0.55819609697160721</v>
      </c>
      <c r="D98" s="432">
        <v>0.44180390302839284</v>
      </c>
      <c r="E98" s="461">
        <v>1</v>
      </c>
      <c r="F98" s="460">
        <v>0.51625581876832449</v>
      </c>
      <c r="G98" s="432">
        <v>0.48374418123167545</v>
      </c>
      <c r="H98" s="432">
        <v>1</v>
      </c>
      <c r="I98" s="432">
        <v>0.38411998466204206</v>
      </c>
      <c r="J98" s="432">
        <v>0.615880015337958</v>
      </c>
      <c r="K98" s="432">
        <v>1</v>
      </c>
      <c r="L98" s="432">
        <v>0.61052924954526788</v>
      </c>
      <c r="M98" s="432">
        <v>0.38947075045473217</v>
      </c>
      <c r="N98" s="461">
        <v>1</v>
      </c>
      <c r="O98" s="460">
        <v>0.65679061749676781</v>
      </c>
      <c r="P98" s="432">
        <v>0.34320938250323219</v>
      </c>
      <c r="Q98" s="432">
        <v>1</v>
      </c>
      <c r="R98" s="432">
        <v>0.64945416738866746</v>
      </c>
      <c r="S98" s="432">
        <v>0.35054583261133254</v>
      </c>
      <c r="T98" s="461">
        <v>1</v>
      </c>
      <c r="U98" s="462">
        <v>1</v>
      </c>
      <c r="V98" s="460">
        <v>0.6162876008804109</v>
      </c>
      <c r="W98" s="432">
        <v>0.38371239911958915</v>
      </c>
      <c r="X98" s="461">
        <v>1</v>
      </c>
    </row>
    <row r="99" spans="2:24" s="4" customFormat="1" ht="15" hidden="1" customHeight="1" outlineLevel="1" x14ac:dyDescent="0.25">
      <c r="B99" s="114" t="s">
        <v>124</v>
      </c>
      <c r="C99" s="460">
        <v>0.58059504852404931</v>
      </c>
      <c r="D99" s="432">
        <v>0.41940495147595064</v>
      </c>
      <c r="E99" s="461">
        <v>1</v>
      </c>
      <c r="F99" s="460">
        <v>0.53579141778007022</v>
      </c>
      <c r="G99" s="432">
        <v>0.46420858221992978</v>
      </c>
      <c r="H99" s="432">
        <v>1</v>
      </c>
      <c r="I99" s="432">
        <v>0.41347645019080309</v>
      </c>
      <c r="J99" s="432">
        <v>0.58652354980919685</v>
      </c>
      <c r="K99" s="432">
        <v>1</v>
      </c>
      <c r="L99" s="432">
        <v>0.62620336044008607</v>
      </c>
      <c r="M99" s="432">
        <v>0.37379663955991388</v>
      </c>
      <c r="N99" s="461">
        <v>1</v>
      </c>
      <c r="O99" s="460">
        <v>0.68695496088432828</v>
      </c>
      <c r="P99" s="432">
        <v>0.31304503911567172</v>
      </c>
      <c r="Q99" s="432">
        <v>1</v>
      </c>
      <c r="R99" s="432">
        <v>0.68048648465780304</v>
      </c>
      <c r="S99" s="432">
        <v>0.31951351534219696</v>
      </c>
      <c r="T99" s="461">
        <v>1</v>
      </c>
      <c r="U99" s="462">
        <v>1</v>
      </c>
      <c r="V99" s="460">
        <v>0.57732634338138922</v>
      </c>
      <c r="W99" s="432">
        <v>0.42267365661861073</v>
      </c>
      <c r="X99" s="461">
        <v>1</v>
      </c>
    </row>
    <row r="100" spans="2:24" s="4" customFormat="1" ht="15" hidden="1" customHeight="1" outlineLevel="1" x14ac:dyDescent="0.25">
      <c r="B100" s="114" t="s">
        <v>125</v>
      </c>
      <c r="C100" s="460">
        <v>0.56197436924309174</v>
      </c>
      <c r="D100" s="432">
        <v>0.43802563075690831</v>
      </c>
      <c r="E100" s="461">
        <v>1</v>
      </c>
      <c r="F100" s="460">
        <v>0.51978256208457885</v>
      </c>
      <c r="G100" s="432">
        <v>0.48021743791542121</v>
      </c>
      <c r="H100" s="432">
        <v>1</v>
      </c>
      <c r="I100" s="432">
        <v>0.39089144655394126</v>
      </c>
      <c r="J100" s="432">
        <v>0.60910855344605874</v>
      </c>
      <c r="K100" s="432">
        <v>1</v>
      </c>
      <c r="L100" s="432">
        <v>0.63026852544217482</v>
      </c>
      <c r="M100" s="432">
        <v>0.36973147455782512</v>
      </c>
      <c r="N100" s="461">
        <v>1</v>
      </c>
      <c r="O100" s="460">
        <v>0.64877590735272106</v>
      </c>
      <c r="P100" s="432">
        <v>0.35122409264727894</v>
      </c>
      <c r="Q100" s="432">
        <v>1</v>
      </c>
      <c r="R100" s="432">
        <v>0.6435594962340272</v>
      </c>
      <c r="S100" s="432">
        <v>0.3564405037659728</v>
      </c>
      <c r="T100" s="461">
        <v>1</v>
      </c>
      <c r="U100" s="462">
        <v>1</v>
      </c>
      <c r="V100" s="460">
        <v>0.60744186046511628</v>
      </c>
      <c r="W100" s="432">
        <v>0.39255813953488372</v>
      </c>
      <c r="X100" s="461">
        <v>1</v>
      </c>
    </row>
    <row r="101" spans="2:24" s="4" customFormat="1" ht="15" hidden="1" customHeight="1" outlineLevel="1" x14ac:dyDescent="0.25">
      <c r="B101" s="114" t="s">
        <v>126</v>
      </c>
      <c r="C101" s="460">
        <v>0.60479889109289486</v>
      </c>
      <c r="D101" s="432">
        <v>0.39520110890710514</v>
      </c>
      <c r="E101" s="461">
        <v>1</v>
      </c>
      <c r="F101" s="460">
        <v>0.5701586614963926</v>
      </c>
      <c r="G101" s="432">
        <v>0.42984133850360734</v>
      </c>
      <c r="H101" s="432">
        <v>1</v>
      </c>
      <c r="I101" s="432">
        <v>0.45161838072982785</v>
      </c>
      <c r="J101" s="432">
        <v>0.54838161927017215</v>
      </c>
      <c r="K101" s="432">
        <v>1</v>
      </c>
      <c r="L101" s="432">
        <v>0.63725030938214466</v>
      </c>
      <c r="M101" s="432">
        <v>0.36274969061785539</v>
      </c>
      <c r="N101" s="461">
        <v>1</v>
      </c>
      <c r="O101" s="460">
        <v>0.68276943874102514</v>
      </c>
      <c r="P101" s="432">
        <v>0.31723056125897492</v>
      </c>
      <c r="Q101" s="432">
        <v>1</v>
      </c>
      <c r="R101" s="432">
        <v>0.68240556660039764</v>
      </c>
      <c r="S101" s="432">
        <v>0.31759443339960236</v>
      </c>
      <c r="T101" s="461">
        <v>1</v>
      </c>
      <c r="U101" s="462">
        <v>1</v>
      </c>
      <c r="V101" s="460">
        <v>0.58305496507743704</v>
      </c>
      <c r="W101" s="432">
        <v>0.41694503492256302</v>
      </c>
      <c r="X101" s="461">
        <v>1</v>
      </c>
    </row>
    <row r="102" spans="2:24" s="4" customFormat="1" ht="15" hidden="1" customHeight="1" outlineLevel="1" x14ac:dyDescent="0.25">
      <c r="B102" s="114" t="s">
        <v>146</v>
      </c>
      <c r="C102" s="460">
        <v>0.61980113790455416</v>
      </c>
      <c r="D102" s="432">
        <v>0.38019886209544579</v>
      </c>
      <c r="E102" s="461">
        <v>1</v>
      </c>
      <c r="F102" s="460">
        <v>0.59040079205287244</v>
      </c>
      <c r="G102" s="432">
        <v>0.40959920794712751</v>
      </c>
      <c r="H102" s="432">
        <v>1</v>
      </c>
      <c r="I102" s="432">
        <v>0.45424700053721723</v>
      </c>
      <c r="J102" s="432">
        <v>0.54575299946278277</v>
      </c>
      <c r="K102" s="432">
        <v>1</v>
      </c>
      <c r="L102" s="432">
        <v>0.680752310610647</v>
      </c>
      <c r="M102" s="432">
        <v>0.31924768938935305</v>
      </c>
      <c r="N102" s="461">
        <v>1</v>
      </c>
      <c r="O102" s="460">
        <v>0.66327610443352869</v>
      </c>
      <c r="P102" s="432">
        <v>0.33672389556647137</v>
      </c>
      <c r="Q102" s="432">
        <v>1</v>
      </c>
      <c r="R102" s="432">
        <v>0.6585113776082967</v>
      </c>
      <c r="S102" s="432">
        <v>0.34148862239170336</v>
      </c>
      <c r="T102" s="461">
        <v>1</v>
      </c>
      <c r="U102" s="462">
        <v>1</v>
      </c>
      <c r="V102" s="460">
        <v>0.64927227547035848</v>
      </c>
      <c r="W102" s="432">
        <v>0.35072772452964146</v>
      </c>
      <c r="X102" s="461">
        <v>1</v>
      </c>
    </row>
    <row r="103" spans="2:24" s="4" customFormat="1" ht="15" hidden="1" customHeight="1" outlineLevel="1" x14ac:dyDescent="0.25">
      <c r="B103" s="114" t="s">
        <v>129</v>
      </c>
      <c r="C103" s="460">
        <v>0.61086212120345973</v>
      </c>
      <c r="D103" s="432">
        <v>0.38913787879654033</v>
      </c>
      <c r="E103" s="461">
        <v>1</v>
      </c>
      <c r="F103" s="460">
        <v>0.5839573074299762</v>
      </c>
      <c r="G103" s="432">
        <v>0.41604269257002374</v>
      </c>
      <c r="H103" s="432">
        <v>1</v>
      </c>
      <c r="I103" s="432">
        <v>0.46204258347666211</v>
      </c>
      <c r="J103" s="432">
        <v>0.53795741652333784</v>
      </c>
      <c r="K103" s="432">
        <v>1</v>
      </c>
      <c r="L103" s="432">
        <v>0.65774753474424774</v>
      </c>
      <c r="M103" s="432">
        <v>0.34225246525575226</v>
      </c>
      <c r="N103" s="461">
        <v>1</v>
      </c>
      <c r="O103" s="460">
        <v>0.63712901005900702</v>
      </c>
      <c r="P103" s="432">
        <v>0.36287098994099304</v>
      </c>
      <c r="Q103" s="432">
        <v>1</v>
      </c>
      <c r="R103" s="432">
        <v>0.63756366449616397</v>
      </c>
      <c r="S103" s="432">
        <v>0.36243633550383597</v>
      </c>
      <c r="T103" s="461">
        <v>1</v>
      </c>
      <c r="U103" s="462">
        <v>1</v>
      </c>
      <c r="V103" s="460">
        <v>0.82564622402432841</v>
      </c>
      <c r="W103" s="432">
        <v>0.17435377597567156</v>
      </c>
      <c r="X103" s="461">
        <v>1</v>
      </c>
    </row>
    <row r="104" spans="2:24" s="4" customFormat="1" ht="15" hidden="1" customHeight="1" outlineLevel="1" x14ac:dyDescent="0.25">
      <c r="B104" s="114" t="s">
        <v>130</v>
      </c>
      <c r="C104" s="460">
        <v>0.5882264880986654</v>
      </c>
      <c r="D104" s="432">
        <v>0.41177351190133465</v>
      </c>
      <c r="E104" s="461">
        <v>1</v>
      </c>
      <c r="F104" s="460">
        <v>0.55619884795744856</v>
      </c>
      <c r="G104" s="432">
        <v>0.44380115204255144</v>
      </c>
      <c r="H104" s="432">
        <v>1</v>
      </c>
      <c r="I104" s="432">
        <v>0.42697066073608658</v>
      </c>
      <c r="J104" s="432">
        <v>0.57302933926391342</v>
      </c>
      <c r="K104" s="432">
        <v>1</v>
      </c>
      <c r="L104" s="432">
        <v>0.64282619541527719</v>
      </c>
      <c r="M104" s="432">
        <v>0.35717380458472286</v>
      </c>
      <c r="N104" s="461">
        <v>1</v>
      </c>
      <c r="O104" s="460">
        <v>0.65727699530516437</v>
      </c>
      <c r="P104" s="432">
        <v>0.34272300469483569</v>
      </c>
      <c r="Q104" s="432">
        <v>1</v>
      </c>
      <c r="R104" s="432">
        <v>0.65690519911201251</v>
      </c>
      <c r="S104" s="432">
        <v>0.34309480088798749</v>
      </c>
      <c r="T104" s="461">
        <v>1</v>
      </c>
      <c r="U104" s="462">
        <v>1</v>
      </c>
      <c r="V104" s="460">
        <v>0.77746815286624205</v>
      </c>
      <c r="W104" s="432">
        <v>0.22253184713375795</v>
      </c>
      <c r="X104" s="461">
        <v>1</v>
      </c>
    </row>
    <row r="105" spans="2:24" s="4" customFormat="1" ht="15" hidden="1" customHeight="1" outlineLevel="1" x14ac:dyDescent="0.25">
      <c r="B105" s="114" t="s">
        <v>131</v>
      </c>
      <c r="C105" s="460">
        <v>0.57767507086634373</v>
      </c>
      <c r="D105" s="432">
        <v>0.42232492913365627</v>
      </c>
      <c r="E105" s="461">
        <v>1</v>
      </c>
      <c r="F105" s="460">
        <v>0.54218371858410008</v>
      </c>
      <c r="G105" s="432">
        <v>0.45781628141589992</v>
      </c>
      <c r="H105" s="432">
        <v>1</v>
      </c>
      <c r="I105" s="432">
        <v>0.4313744427934621</v>
      </c>
      <c r="J105" s="432">
        <v>0.56862555720653785</v>
      </c>
      <c r="K105" s="432">
        <v>1</v>
      </c>
      <c r="L105" s="432">
        <v>0.60492775754728068</v>
      </c>
      <c r="M105" s="432">
        <v>0.39507224245271938</v>
      </c>
      <c r="N105" s="461">
        <v>1</v>
      </c>
      <c r="O105" s="460">
        <v>0.67764963150646051</v>
      </c>
      <c r="P105" s="432">
        <v>0.32235036849353954</v>
      </c>
      <c r="Q105" s="432">
        <v>1</v>
      </c>
      <c r="R105" s="432">
        <v>0.67826136819771776</v>
      </c>
      <c r="S105" s="432">
        <v>0.32173863180228224</v>
      </c>
      <c r="T105" s="461">
        <v>1</v>
      </c>
      <c r="U105" s="462">
        <v>1</v>
      </c>
      <c r="V105" s="460">
        <v>0.61700095510983766</v>
      </c>
      <c r="W105" s="432">
        <v>0.38299904489016234</v>
      </c>
      <c r="X105" s="461">
        <v>1</v>
      </c>
    </row>
    <row r="106" spans="2:24" s="4" customFormat="1" ht="15" hidden="1" customHeight="1" outlineLevel="1" x14ac:dyDescent="0.25">
      <c r="B106" s="114" t="s">
        <v>132</v>
      </c>
      <c r="C106" s="460">
        <v>0.60372543151879932</v>
      </c>
      <c r="D106" s="432">
        <v>0.39627456848120063</v>
      </c>
      <c r="E106" s="461">
        <v>1</v>
      </c>
      <c r="F106" s="460">
        <v>0.56897826992402367</v>
      </c>
      <c r="G106" s="432">
        <v>0.43102173007597627</v>
      </c>
      <c r="H106" s="432">
        <v>1</v>
      </c>
      <c r="I106" s="432">
        <v>0.46861968505436336</v>
      </c>
      <c r="J106" s="432">
        <v>0.53138031494563664</v>
      </c>
      <c r="K106" s="432">
        <v>1</v>
      </c>
      <c r="L106" s="432">
        <v>0.63776235001404546</v>
      </c>
      <c r="M106" s="432">
        <v>0.36223764998595448</v>
      </c>
      <c r="N106" s="461">
        <v>1</v>
      </c>
      <c r="O106" s="460">
        <v>0.68273739505954012</v>
      </c>
      <c r="P106" s="432">
        <v>0.31726260494045988</v>
      </c>
      <c r="Q106" s="432">
        <v>1</v>
      </c>
      <c r="R106" s="432">
        <v>0.68344895242099357</v>
      </c>
      <c r="S106" s="432">
        <v>0.31655104757900637</v>
      </c>
      <c r="T106" s="461">
        <v>1</v>
      </c>
      <c r="U106" s="462">
        <v>1</v>
      </c>
      <c r="V106" s="460">
        <v>0.74881141045958799</v>
      </c>
      <c r="W106" s="432">
        <v>0.25118858954041207</v>
      </c>
      <c r="X106" s="461">
        <v>1</v>
      </c>
    </row>
    <row r="107" spans="2:24" s="4" customFormat="1" ht="15" hidden="1" customHeight="1" outlineLevel="1" x14ac:dyDescent="0.25">
      <c r="B107" s="114" t="s">
        <v>147</v>
      </c>
      <c r="C107" s="460">
        <v>0.59299381778393612</v>
      </c>
      <c r="D107" s="432">
        <v>0.40700618221606388</v>
      </c>
      <c r="E107" s="461">
        <v>1</v>
      </c>
      <c r="F107" s="460">
        <v>0.56207644975748616</v>
      </c>
      <c r="G107" s="432">
        <v>0.43792355024251389</v>
      </c>
      <c r="H107" s="432">
        <v>1</v>
      </c>
      <c r="I107" s="432">
        <v>0.4483794011187891</v>
      </c>
      <c r="J107" s="432">
        <v>0.55162059888121096</v>
      </c>
      <c r="K107" s="432">
        <v>1</v>
      </c>
      <c r="L107" s="432">
        <v>0.64677554726950015</v>
      </c>
      <c r="M107" s="432">
        <v>0.35322445273049985</v>
      </c>
      <c r="N107" s="461">
        <v>1</v>
      </c>
      <c r="O107" s="460">
        <v>0.66092658414021321</v>
      </c>
      <c r="P107" s="432">
        <v>0.33907341585978673</v>
      </c>
      <c r="Q107" s="432">
        <v>1</v>
      </c>
      <c r="R107" s="432">
        <v>0.6550034153005464</v>
      </c>
      <c r="S107" s="432">
        <v>0.34499658469945355</v>
      </c>
      <c r="T107" s="461">
        <v>1</v>
      </c>
      <c r="U107" s="462">
        <v>1</v>
      </c>
      <c r="V107" s="460">
        <v>0.71982013144240742</v>
      </c>
      <c r="W107" s="432">
        <v>0.28017986855759253</v>
      </c>
      <c r="X107" s="461">
        <v>1</v>
      </c>
    </row>
    <row r="108" spans="2:24" s="4" customFormat="1" ht="15" hidden="1" customHeight="1" outlineLevel="1" x14ac:dyDescent="0.25">
      <c r="B108" s="114" t="s">
        <v>121</v>
      </c>
      <c r="C108" s="460">
        <v>0.6058278330939586</v>
      </c>
      <c r="D108" s="432">
        <v>0.3941721669060414</v>
      </c>
      <c r="E108" s="461">
        <v>1</v>
      </c>
      <c r="F108" s="460">
        <v>0.56418905981834833</v>
      </c>
      <c r="G108" s="432">
        <v>0.43581094018165173</v>
      </c>
      <c r="H108" s="432">
        <v>1</v>
      </c>
      <c r="I108" s="432">
        <v>0.45526395116620821</v>
      </c>
      <c r="J108" s="432">
        <v>0.54473604883379179</v>
      </c>
      <c r="K108" s="432">
        <v>1</v>
      </c>
      <c r="L108" s="432">
        <v>0.65314307103516234</v>
      </c>
      <c r="M108" s="432">
        <v>0.34685692896483761</v>
      </c>
      <c r="N108" s="461">
        <v>1</v>
      </c>
      <c r="O108" s="460">
        <v>0.69787007926316258</v>
      </c>
      <c r="P108" s="432">
        <v>0.30212992073683742</v>
      </c>
      <c r="Q108" s="432">
        <v>1</v>
      </c>
      <c r="R108" s="432">
        <v>0.69311372343560695</v>
      </c>
      <c r="S108" s="432">
        <v>0.30688627656439305</v>
      </c>
      <c r="T108" s="461">
        <v>1</v>
      </c>
      <c r="U108" s="462">
        <v>1</v>
      </c>
      <c r="V108" s="460">
        <v>0.68078291814946623</v>
      </c>
      <c r="W108" s="432">
        <v>0.31921708185053382</v>
      </c>
      <c r="X108" s="461">
        <v>1</v>
      </c>
    </row>
    <row r="109" spans="2:24" s="4" customFormat="1" ht="15" hidden="1" customHeight="1" outlineLevel="1" x14ac:dyDescent="0.25">
      <c r="B109" s="114" t="s">
        <v>122</v>
      </c>
      <c r="C109" s="460">
        <v>0.59484333157257097</v>
      </c>
      <c r="D109" s="432">
        <v>0.40515666842742898</v>
      </c>
      <c r="E109" s="461">
        <v>1</v>
      </c>
      <c r="F109" s="460">
        <v>0.55702484969257238</v>
      </c>
      <c r="G109" s="432">
        <v>0.44297515030742768</v>
      </c>
      <c r="H109" s="432">
        <v>1</v>
      </c>
      <c r="I109" s="432">
        <v>0.4516496635554591</v>
      </c>
      <c r="J109" s="432">
        <v>0.5483503364445409</v>
      </c>
      <c r="K109" s="432">
        <v>1</v>
      </c>
      <c r="L109" s="432">
        <v>0.6441134826951761</v>
      </c>
      <c r="M109" s="432">
        <v>0.35588651730482385</v>
      </c>
      <c r="N109" s="461">
        <v>1</v>
      </c>
      <c r="O109" s="460">
        <v>0.6730793677698208</v>
      </c>
      <c r="P109" s="432">
        <v>0.32692063223017925</v>
      </c>
      <c r="Q109" s="432">
        <v>1</v>
      </c>
      <c r="R109" s="432">
        <v>0.66591583255341757</v>
      </c>
      <c r="S109" s="432">
        <v>0.33408416744658237</v>
      </c>
      <c r="T109" s="461">
        <v>1</v>
      </c>
      <c r="U109" s="462">
        <v>1</v>
      </c>
      <c r="V109" s="460">
        <v>0.6800260671228413</v>
      </c>
      <c r="W109" s="432">
        <v>0.3199739328771587</v>
      </c>
      <c r="X109" s="461">
        <v>1</v>
      </c>
    </row>
    <row r="110" spans="2:24" s="4" customFormat="1" ht="15.75" collapsed="1" x14ac:dyDescent="0.25">
      <c r="B110" s="102">
        <v>2009</v>
      </c>
      <c r="C110" s="463">
        <v>0.59084639008348305</v>
      </c>
      <c r="D110" s="437">
        <v>0.40915360991651695</v>
      </c>
      <c r="E110" s="464">
        <v>1</v>
      </c>
      <c r="F110" s="463">
        <v>0.55468579431825127</v>
      </c>
      <c r="G110" s="437">
        <v>0.44531420568174873</v>
      </c>
      <c r="H110" s="437">
        <v>1</v>
      </c>
      <c r="I110" s="437">
        <v>0.43537758879446936</v>
      </c>
      <c r="J110" s="437">
        <v>0.56462241120553069</v>
      </c>
      <c r="K110" s="437">
        <v>1</v>
      </c>
      <c r="L110" s="437">
        <v>0.63821723181674572</v>
      </c>
      <c r="M110" s="437">
        <v>0.36178276818325428</v>
      </c>
      <c r="N110" s="464">
        <v>1</v>
      </c>
      <c r="O110" s="463">
        <v>0.66890446157439853</v>
      </c>
      <c r="P110" s="437">
        <v>0.33109553842560152</v>
      </c>
      <c r="Q110" s="437">
        <v>1</v>
      </c>
      <c r="R110" s="437">
        <v>0.66576339464162426</v>
      </c>
      <c r="S110" s="437">
        <v>0.33423660535837579</v>
      </c>
      <c r="T110" s="464">
        <v>1</v>
      </c>
      <c r="U110" s="465">
        <v>1</v>
      </c>
      <c r="V110" s="463">
        <v>0.66679803553022499</v>
      </c>
      <c r="W110" s="437">
        <v>0.33320196446977507</v>
      </c>
      <c r="X110" s="464">
        <v>1</v>
      </c>
    </row>
    <row r="111" spans="2:24" s="4" customFormat="1" ht="15" hidden="1" customHeight="1" outlineLevel="1" x14ac:dyDescent="0.25">
      <c r="B111" s="114" t="s">
        <v>123</v>
      </c>
      <c r="C111" s="460">
        <v>0.58094385071763799</v>
      </c>
      <c r="D111" s="432">
        <v>0.41905614928236207</v>
      </c>
      <c r="E111" s="461">
        <v>1</v>
      </c>
      <c r="F111" s="460">
        <v>0.53977076035278393</v>
      </c>
      <c r="G111" s="432">
        <v>0.46022923964721613</v>
      </c>
      <c r="H111" s="432">
        <v>1</v>
      </c>
      <c r="I111" s="432">
        <v>0.43290687769188513</v>
      </c>
      <c r="J111" s="432">
        <v>0.56709312230811482</v>
      </c>
      <c r="K111" s="432">
        <v>1</v>
      </c>
      <c r="L111" s="432">
        <v>0.62968375121490372</v>
      </c>
      <c r="M111" s="432">
        <v>0.37031624878509628</v>
      </c>
      <c r="N111" s="461">
        <v>1</v>
      </c>
      <c r="O111" s="460">
        <v>0.65713358484442819</v>
      </c>
      <c r="P111" s="432">
        <v>0.34286641515557176</v>
      </c>
      <c r="Q111" s="432">
        <v>1</v>
      </c>
      <c r="R111" s="432">
        <v>0.65677258793893589</v>
      </c>
      <c r="S111" s="432">
        <v>0.34322741206106405</v>
      </c>
      <c r="T111" s="461">
        <v>1</v>
      </c>
      <c r="U111" s="462">
        <v>1</v>
      </c>
      <c r="V111" s="460">
        <v>0.63498098859315588</v>
      </c>
      <c r="W111" s="432">
        <v>0.36501901140684412</v>
      </c>
      <c r="X111" s="461">
        <v>1</v>
      </c>
    </row>
    <row r="112" spans="2:24" s="4" customFormat="1" ht="15" hidden="1" customHeight="1" outlineLevel="1" x14ac:dyDescent="0.25">
      <c r="B112" s="114" t="s">
        <v>124</v>
      </c>
      <c r="C112" s="460">
        <v>0.56715979805095695</v>
      </c>
      <c r="D112" s="432">
        <v>0.4328402019490431</v>
      </c>
      <c r="E112" s="461">
        <v>1</v>
      </c>
      <c r="F112" s="460">
        <v>0.51552366920045989</v>
      </c>
      <c r="G112" s="432">
        <v>0.48447633079954011</v>
      </c>
      <c r="H112" s="432">
        <v>1</v>
      </c>
      <c r="I112" s="432">
        <v>0.39217732753335477</v>
      </c>
      <c r="J112" s="432">
        <v>0.60782267246664523</v>
      </c>
      <c r="K112" s="432">
        <v>1</v>
      </c>
      <c r="L112" s="432">
        <v>0.62120959977177359</v>
      </c>
      <c r="M112" s="432">
        <v>0.37879040022822635</v>
      </c>
      <c r="N112" s="461">
        <v>1</v>
      </c>
      <c r="O112" s="460">
        <v>0.69611625514403297</v>
      </c>
      <c r="P112" s="432">
        <v>0.30388374485596709</v>
      </c>
      <c r="Q112" s="432">
        <v>1</v>
      </c>
      <c r="R112" s="432">
        <v>0.69488240608515728</v>
      </c>
      <c r="S112" s="432">
        <v>0.30511759391484278</v>
      </c>
      <c r="T112" s="461">
        <v>1</v>
      </c>
      <c r="U112" s="462">
        <v>1</v>
      </c>
      <c r="V112" s="460">
        <v>0.58938610299078031</v>
      </c>
      <c r="W112" s="432">
        <v>0.41061389700921969</v>
      </c>
      <c r="X112" s="461">
        <v>1</v>
      </c>
    </row>
    <row r="113" spans="2:24" s="4" customFormat="1" ht="15" hidden="1" customHeight="1" outlineLevel="1" x14ac:dyDescent="0.25">
      <c r="B113" s="114" t="s">
        <v>125</v>
      </c>
      <c r="C113" s="460">
        <v>0.58024771543232112</v>
      </c>
      <c r="D113" s="432">
        <v>0.41975228456767888</v>
      </c>
      <c r="E113" s="461">
        <v>1</v>
      </c>
      <c r="F113" s="460">
        <v>0.53958584572637103</v>
      </c>
      <c r="G113" s="432">
        <v>0.46041415427362897</v>
      </c>
      <c r="H113" s="432">
        <v>1</v>
      </c>
      <c r="I113" s="432">
        <v>0.41604491544409672</v>
      </c>
      <c r="J113" s="432">
        <v>0.58395508455590328</v>
      </c>
      <c r="K113" s="432">
        <v>1</v>
      </c>
      <c r="L113" s="432">
        <v>0.64146047632286163</v>
      </c>
      <c r="M113" s="432">
        <v>0.35853952367713837</v>
      </c>
      <c r="N113" s="461">
        <v>1</v>
      </c>
      <c r="O113" s="460">
        <v>0.66711948378848118</v>
      </c>
      <c r="P113" s="432">
        <v>0.33288051621151887</v>
      </c>
      <c r="Q113" s="432">
        <v>1</v>
      </c>
      <c r="R113" s="432">
        <v>0.66518331112064877</v>
      </c>
      <c r="S113" s="432">
        <v>0.33481668887935123</v>
      </c>
      <c r="T113" s="461">
        <v>1</v>
      </c>
      <c r="U113" s="462">
        <v>1</v>
      </c>
      <c r="V113" s="460">
        <v>0.60465116279069764</v>
      </c>
      <c r="W113" s="432">
        <v>0.39534883720930231</v>
      </c>
      <c r="X113" s="461">
        <v>1</v>
      </c>
    </row>
    <row r="114" spans="2:24" s="4" customFormat="1" ht="15" hidden="1" customHeight="1" outlineLevel="1" x14ac:dyDescent="0.25">
      <c r="B114" s="114" t="s">
        <v>126</v>
      </c>
      <c r="C114" s="460">
        <v>0.61558158270398622</v>
      </c>
      <c r="D114" s="432">
        <v>0.38441841729601378</v>
      </c>
      <c r="E114" s="461">
        <v>1</v>
      </c>
      <c r="F114" s="460">
        <v>0.5790202423531341</v>
      </c>
      <c r="G114" s="432">
        <v>0.42097975764686585</v>
      </c>
      <c r="H114" s="432">
        <v>1</v>
      </c>
      <c r="I114" s="432">
        <v>0.46255321296966229</v>
      </c>
      <c r="J114" s="432">
        <v>0.53744678703033766</v>
      </c>
      <c r="K114" s="432">
        <v>1</v>
      </c>
      <c r="L114" s="432">
        <v>0.66586591525885908</v>
      </c>
      <c r="M114" s="432">
        <v>0.33413408474114087</v>
      </c>
      <c r="N114" s="461">
        <v>1</v>
      </c>
      <c r="O114" s="460">
        <v>0.67203336517626222</v>
      </c>
      <c r="P114" s="432">
        <v>0.32796663482373772</v>
      </c>
      <c r="Q114" s="432">
        <v>1</v>
      </c>
      <c r="R114" s="432">
        <v>0.67206077477430604</v>
      </c>
      <c r="S114" s="432">
        <v>0.32793922522569402</v>
      </c>
      <c r="T114" s="461">
        <v>1</v>
      </c>
      <c r="U114" s="462">
        <v>1</v>
      </c>
      <c r="V114" s="460">
        <v>0.61142857142857143</v>
      </c>
      <c r="W114" s="432">
        <v>0.38857142857142857</v>
      </c>
      <c r="X114" s="461">
        <v>1</v>
      </c>
    </row>
    <row r="115" spans="2:24" s="4" customFormat="1" ht="15" hidden="1" customHeight="1" outlineLevel="1" x14ac:dyDescent="0.25">
      <c r="B115" s="114" t="s">
        <v>146</v>
      </c>
      <c r="C115" s="460">
        <v>0.62541718600626839</v>
      </c>
      <c r="D115" s="432">
        <v>0.37458281399373161</v>
      </c>
      <c r="E115" s="461">
        <v>1</v>
      </c>
      <c r="F115" s="460">
        <v>0.59743826118569687</v>
      </c>
      <c r="G115" s="432">
        <v>0.40256173881430313</v>
      </c>
      <c r="H115" s="432">
        <v>1</v>
      </c>
      <c r="I115" s="432">
        <v>0.49409798575072567</v>
      </c>
      <c r="J115" s="432">
        <v>0.50590201424927439</v>
      </c>
      <c r="K115" s="432">
        <v>1</v>
      </c>
      <c r="L115" s="432">
        <v>0.6758998078238494</v>
      </c>
      <c r="M115" s="432">
        <v>0.3241001921761506</v>
      </c>
      <c r="N115" s="461">
        <v>1</v>
      </c>
      <c r="O115" s="460">
        <v>0.64685472028800151</v>
      </c>
      <c r="P115" s="432">
        <v>0.35314527971199849</v>
      </c>
      <c r="Q115" s="432">
        <v>1</v>
      </c>
      <c r="R115" s="432">
        <v>0.64347148309412461</v>
      </c>
      <c r="S115" s="432">
        <v>0.35652851690587539</v>
      </c>
      <c r="T115" s="461">
        <v>1</v>
      </c>
      <c r="U115" s="462">
        <v>1</v>
      </c>
      <c r="V115" s="460">
        <v>0.71132425742574257</v>
      </c>
      <c r="W115" s="432">
        <v>0.28867574257425743</v>
      </c>
      <c r="X115" s="461">
        <v>1</v>
      </c>
    </row>
    <row r="116" spans="2:24" s="4" customFormat="1" ht="15" hidden="1" customHeight="1" outlineLevel="1" x14ac:dyDescent="0.25">
      <c r="B116" s="114" t="s">
        <v>129</v>
      </c>
      <c r="C116" s="460">
        <v>0.60944609137964023</v>
      </c>
      <c r="D116" s="432">
        <v>0.39055390862035977</v>
      </c>
      <c r="E116" s="461">
        <v>1</v>
      </c>
      <c r="F116" s="460">
        <v>0.57695060608559412</v>
      </c>
      <c r="G116" s="432">
        <v>0.42304939391440588</v>
      </c>
      <c r="H116" s="432">
        <v>1</v>
      </c>
      <c r="I116" s="432">
        <v>0.43918119461521277</v>
      </c>
      <c r="J116" s="432">
        <v>0.56081880538478723</v>
      </c>
      <c r="K116" s="432">
        <v>1</v>
      </c>
      <c r="L116" s="432">
        <v>0.67463088348831335</v>
      </c>
      <c r="M116" s="432">
        <v>0.32536911651168671</v>
      </c>
      <c r="N116" s="461">
        <v>1</v>
      </c>
      <c r="O116" s="460">
        <v>0.65150140948645663</v>
      </c>
      <c r="P116" s="432">
        <v>0.34849859051354332</v>
      </c>
      <c r="Q116" s="432">
        <v>1</v>
      </c>
      <c r="R116" s="432">
        <v>0.65314273989467209</v>
      </c>
      <c r="S116" s="432">
        <v>0.34685726010532797</v>
      </c>
      <c r="T116" s="461">
        <v>1</v>
      </c>
      <c r="U116" s="462">
        <v>1</v>
      </c>
      <c r="V116" s="460">
        <v>0.78481581311769988</v>
      </c>
      <c r="W116" s="432">
        <v>0.21518418688230009</v>
      </c>
      <c r="X116" s="461">
        <v>1</v>
      </c>
    </row>
    <row r="117" spans="2:24" s="4" customFormat="1" ht="15" hidden="1" customHeight="1" outlineLevel="1" x14ac:dyDescent="0.25">
      <c r="B117" s="114" t="s">
        <v>130</v>
      </c>
      <c r="C117" s="460">
        <v>0.59243035131811128</v>
      </c>
      <c r="D117" s="432">
        <v>0.40756964868188866</v>
      </c>
      <c r="E117" s="461">
        <v>1</v>
      </c>
      <c r="F117" s="460">
        <v>0.55958054203277974</v>
      </c>
      <c r="G117" s="432">
        <v>0.44041945796722021</v>
      </c>
      <c r="H117" s="432">
        <v>1</v>
      </c>
      <c r="I117" s="432">
        <v>0.43667856013730183</v>
      </c>
      <c r="J117" s="432">
        <v>0.56332143986269811</v>
      </c>
      <c r="K117" s="432">
        <v>1</v>
      </c>
      <c r="L117" s="432">
        <v>0.63690760387665635</v>
      </c>
      <c r="M117" s="432">
        <v>0.36309239612334365</v>
      </c>
      <c r="N117" s="461">
        <v>1</v>
      </c>
      <c r="O117" s="460">
        <v>0.63521258163401306</v>
      </c>
      <c r="P117" s="432">
        <v>0.36478741836598694</v>
      </c>
      <c r="Q117" s="432">
        <v>1</v>
      </c>
      <c r="R117" s="432">
        <v>0.63922047386507508</v>
      </c>
      <c r="S117" s="432">
        <v>0.36077952613492492</v>
      </c>
      <c r="T117" s="461">
        <v>1</v>
      </c>
      <c r="U117" s="462">
        <v>1</v>
      </c>
      <c r="V117" s="460">
        <v>0.82102461743180311</v>
      </c>
      <c r="W117" s="432">
        <v>0.17897538256819695</v>
      </c>
      <c r="X117" s="461">
        <v>1</v>
      </c>
    </row>
    <row r="118" spans="2:24" s="4" customFormat="1" ht="15" hidden="1" customHeight="1" outlineLevel="1" x14ac:dyDescent="0.25">
      <c r="B118" s="114" t="s">
        <v>131</v>
      </c>
      <c r="C118" s="460">
        <v>0.57077656483597072</v>
      </c>
      <c r="D118" s="432">
        <v>0.42922343516402922</v>
      </c>
      <c r="E118" s="461">
        <v>1</v>
      </c>
      <c r="F118" s="460">
        <v>0.53606547472194388</v>
      </c>
      <c r="G118" s="432">
        <v>0.46393452527805612</v>
      </c>
      <c r="H118" s="432">
        <v>1</v>
      </c>
      <c r="I118" s="432">
        <v>0.43404533415884156</v>
      </c>
      <c r="J118" s="432">
        <v>0.5659546658411585</v>
      </c>
      <c r="K118" s="432">
        <v>1</v>
      </c>
      <c r="L118" s="432">
        <v>0.61244800476600814</v>
      </c>
      <c r="M118" s="432">
        <v>0.38755199523399186</v>
      </c>
      <c r="N118" s="461">
        <v>1</v>
      </c>
      <c r="O118" s="460">
        <v>0.64165030788074029</v>
      </c>
      <c r="P118" s="432">
        <v>0.35834969211925977</v>
      </c>
      <c r="Q118" s="432">
        <v>1</v>
      </c>
      <c r="R118" s="432">
        <v>0.64256672324076314</v>
      </c>
      <c r="S118" s="432">
        <v>0.35743327675923681</v>
      </c>
      <c r="T118" s="461">
        <v>1</v>
      </c>
      <c r="U118" s="462">
        <v>1</v>
      </c>
      <c r="V118" s="460">
        <v>0.58951533135509393</v>
      </c>
      <c r="W118" s="432">
        <v>0.41048466864490601</v>
      </c>
      <c r="X118" s="461">
        <v>1</v>
      </c>
    </row>
    <row r="119" spans="2:24" s="4" customFormat="1" ht="15" hidden="1" customHeight="1" outlineLevel="1" x14ac:dyDescent="0.25">
      <c r="B119" s="114" t="s">
        <v>132</v>
      </c>
      <c r="C119" s="460">
        <v>0.61396569390252942</v>
      </c>
      <c r="D119" s="432">
        <v>0.38603430609747064</v>
      </c>
      <c r="E119" s="461">
        <v>1</v>
      </c>
      <c r="F119" s="460">
        <v>0.5766745807578425</v>
      </c>
      <c r="G119" s="432">
        <v>0.42332541924215755</v>
      </c>
      <c r="H119" s="432">
        <v>1</v>
      </c>
      <c r="I119" s="432">
        <v>0.47698124261925906</v>
      </c>
      <c r="J119" s="432">
        <v>0.523018757380741</v>
      </c>
      <c r="K119" s="432">
        <v>1</v>
      </c>
      <c r="L119" s="432">
        <v>0.64167636786961579</v>
      </c>
      <c r="M119" s="432">
        <v>0.35832363213038415</v>
      </c>
      <c r="N119" s="461">
        <v>1</v>
      </c>
      <c r="O119" s="460">
        <v>0.6706340152609831</v>
      </c>
      <c r="P119" s="432">
        <v>0.3293659847390169</v>
      </c>
      <c r="Q119" s="432">
        <v>1</v>
      </c>
      <c r="R119" s="432">
        <v>0.67658278296515595</v>
      </c>
      <c r="S119" s="432">
        <v>0.323417217034844</v>
      </c>
      <c r="T119" s="461">
        <v>1</v>
      </c>
      <c r="U119" s="462">
        <v>1</v>
      </c>
      <c r="V119" s="460">
        <v>0.76189337795840306</v>
      </c>
      <c r="W119" s="432">
        <v>0.23810662204159694</v>
      </c>
      <c r="X119" s="461">
        <v>1</v>
      </c>
    </row>
    <row r="120" spans="2:24" s="4" customFormat="1" ht="15" hidden="1" customHeight="1" outlineLevel="1" x14ac:dyDescent="0.25">
      <c r="B120" s="114" t="s">
        <v>147</v>
      </c>
      <c r="C120" s="460">
        <v>0.58364584017000976</v>
      </c>
      <c r="D120" s="432">
        <v>0.41635415982999024</v>
      </c>
      <c r="E120" s="461">
        <v>1</v>
      </c>
      <c r="F120" s="460">
        <v>0.54503581055735362</v>
      </c>
      <c r="G120" s="432">
        <v>0.45496418944264638</v>
      </c>
      <c r="H120" s="432">
        <v>1</v>
      </c>
      <c r="I120" s="432">
        <v>0.43622218478643737</v>
      </c>
      <c r="J120" s="432">
        <v>0.56377781521356263</v>
      </c>
      <c r="K120" s="432">
        <v>1</v>
      </c>
      <c r="L120" s="432">
        <v>0.63261095840890536</v>
      </c>
      <c r="M120" s="432">
        <v>0.36738904159109464</v>
      </c>
      <c r="N120" s="461">
        <v>1</v>
      </c>
      <c r="O120" s="460">
        <v>0.64674996676857632</v>
      </c>
      <c r="P120" s="432">
        <v>0.35325003323142362</v>
      </c>
      <c r="Q120" s="432">
        <v>1</v>
      </c>
      <c r="R120" s="432">
        <v>0.64244678776606112</v>
      </c>
      <c r="S120" s="432">
        <v>0.35755321223393882</v>
      </c>
      <c r="T120" s="461">
        <v>1</v>
      </c>
      <c r="U120" s="462">
        <v>1</v>
      </c>
      <c r="V120" s="460">
        <v>0.76787487586891756</v>
      </c>
      <c r="W120" s="432">
        <v>0.23212512413108241</v>
      </c>
      <c r="X120" s="461">
        <v>1</v>
      </c>
    </row>
    <row r="121" spans="2:24" s="4" customFormat="1" ht="15" hidden="1" customHeight="1" outlineLevel="1" x14ac:dyDescent="0.25">
      <c r="B121" s="114" t="s">
        <v>121</v>
      </c>
      <c r="C121" s="460">
        <v>0.57079492287024602</v>
      </c>
      <c r="D121" s="432">
        <v>0.42920507712975403</v>
      </c>
      <c r="E121" s="461">
        <v>1</v>
      </c>
      <c r="F121" s="460">
        <v>0.52434730177871569</v>
      </c>
      <c r="G121" s="432">
        <v>0.47565269822128431</v>
      </c>
      <c r="H121" s="432">
        <v>1</v>
      </c>
      <c r="I121" s="432">
        <v>0.40790960451977404</v>
      </c>
      <c r="J121" s="432">
        <v>0.59209039548022602</v>
      </c>
      <c r="K121" s="432">
        <v>1</v>
      </c>
      <c r="L121" s="432">
        <v>0.62698870496069536</v>
      </c>
      <c r="M121" s="432">
        <v>0.37301129503930458</v>
      </c>
      <c r="N121" s="461">
        <v>1</v>
      </c>
      <c r="O121" s="460">
        <v>0.6677082391829251</v>
      </c>
      <c r="P121" s="432">
        <v>0.3322917608170749</v>
      </c>
      <c r="Q121" s="432">
        <v>1</v>
      </c>
      <c r="R121" s="432">
        <v>0.66514115812333297</v>
      </c>
      <c r="S121" s="432">
        <v>0.33485884187666698</v>
      </c>
      <c r="T121" s="461">
        <v>1</v>
      </c>
      <c r="U121" s="462">
        <v>1</v>
      </c>
      <c r="V121" s="460">
        <v>0.62189473684210528</v>
      </c>
      <c r="W121" s="432">
        <v>0.37810526315789472</v>
      </c>
      <c r="X121" s="461">
        <v>1</v>
      </c>
    </row>
    <row r="122" spans="2:24" s="4" customFormat="1" ht="15" hidden="1" customHeight="1" outlineLevel="1" x14ac:dyDescent="0.25">
      <c r="B122" s="114" t="s">
        <v>122</v>
      </c>
      <c r="C122" s="460">
        <v>0.5709538935600178</v>
      </c>
      <c r="D122" s="432">
        <v>0.42904610643998214</v>
      </c>
      <c r="E122" s="461">
        <v>1</v>
      </c>
      <c r="F122" s="460">
        <v>0.52643316700627341</v>
      </c>
      <c r="G122" s="432">
        <v>0.47356683299372665</v>
      </c>
      <c r="H122" s="432">
        <v>1</v>
      </c>
      <c r="I122" s="432">
        <v>0.41811781985160673</v>
      </c>
      <c r="J122" s="432">
        <v>0.58188218014839321</v>
      </c>
      <c r="K122" s="432">
        <v>1</v>
      </c>
      <c r="L122" s="432">
        <v>0.61493175023972024</v>
      </c>
      <c r="M122" s="432">
        <v>0.38506824976027976</v>
      </c>
      <c r="N122" s="461">
        <v>1</v>
      </c>
      <c r="O122" s="460">
        <v>0.65355635733136153</v>
      </c>
      <c r="P122" s="432">
        <v>0.34644364266863853</v>
      </c>
      <c r="Q122" s="432">
        <v>1</v>
      </c>
      <c r="R122" s="432">
        <v>0.65176903400109221</v>
      </c>
      <c r="S122" s="432">
        <v>0.34823096599890785</v>
      </c>
      <c r="T122" s="461">
        <v>1</v>
      </c>
      <c r="U122" s="462">
        <v>1</v>
      </c>
      <c r="V122" s="460">
        <v>0.6894223555888972</v>
      </c>
      <c r="W122" s="432">
        <v>0.31057764441110275</v>
      </c>
      <c r="X122" s="461">
        <v>1</v>
      </c>
    </row>
    <row r="123" spans="2:24" s="4" customFormat="1" ht="15.75" collapsed="1" x14ac:dyDescent="0.25">
      <c r="B123" s="102">
        <v>2008</v>
      </c>
      <c r="C123" s="463">
        <v>0.58915539421505891</v>
      </c>
      <c r="D123" s="437">
        <v>0.41084460578494109</v>
      </c>
      <c r="E123" s="464">
        <v>1</v>
      </c>
      <c r="F123" s="463">
        <v>0.55011481159148978</v>
      </c>
      <c r="G123" s="437">
        <v>0.44988518840851022</v>
      </c>
      <c r="H123" s="437">
        <v>1</v>
      </c>
      <c r="I123" s="437">
        <v>0.43556076408622296</v>
      </c>
      <c r="J123" s="437">
        <v>0.56443923591377709</v>
      </c>
      <c r="K123" s="437">
        <v>1</v>
      </c>
      <c r="L123" s="437">
        <v>0.63895441083139415</v>
      </c>
      <c r="M123" s="437">
        <v>0.36104558916860591</v>
      </c>
      <c r="N123" s="464">
        <v>1</v>
      </c>
      <c r="O123" s="463">
        <v>0.65793033709609805</v>
      </c>
      <c r="P123" s="437">
        <v>0.34206966290390201</v>
      </c>
      <c r="Q123" s="437">
        <v>1</v>
      </c>
      <c r="R123" s="437">
        <v>0.65771651288127364</v>
      </c>
      <c r="S123" s="437">
        <v>0.34228348711872641</v>
      </c>
      <c r="T123" s="464">
        <v>1</v>
      </c>
      <c r="U123" s="465">
        <v>1</v>
      </c>
      <c r="V123" s="463">
        <v>0.67492507492507492</v>
      </c>
      <c r="W123" s="437">
        <v>0.32507492507492508</v>
      </c>
      <c r="X123" s="464">
        <v>1</v>
      </c>
    </row>
    <row r="124" spans="2:24" s="4" customFormat="1" ht="15" hidden="1" customHeight="1" outlineLevel="1" x14ac:dyDescent="0.25">
      <c r="B124" s="114" t="s">
        <v>123</v>
      </c>
      <c r="C124" s="460">
        <v>0.57979102292656326</v>
      </c>
      <c r="D124" s="432">
        <v>0.42020897707343674</v>
      </c>
      <c r="E124" s="461">
        <v>1</v>
      </c>
      <c r="F124" s="460">
        <v>0.53917173094216331</v>
      </c>
      <c r="G124" s="432">
        <v>0.46082826905783675</v>
      </c>
      <c r="H124" s="432">
        <v>1</v>
      </c>
      <c r="I124" s="432">
        <v>0.44895445904620218</v>
      </c>
      <c r="J124" s="432">
        <v>0.55104554095379787</v>
      </c>
      <c r="K124" s="432">
        <v>1</v>
      </c>
      <c r="L124" s="432">
        <v>0.62382730231667627</v>
      </c>
      <c r="M124" s="432">
        <v>0.37617269768332379</v>
      </c>
      <c r="N124" s="461">
        <v>1</v>
      </c>
      <c r="O124" s="460">
        <v>0.66877362093259063</v>
      </c>
      <c r="P124" s="432">
        <v>0.33122637906740937</v>
      </c>
      <c r="Q124" s="432">
        <v>1</v>
      </c>
      <c r="R124" s="432">
        <v>0.65999185753705569</v>
      </c>
      <c r="S124" s="432">
        <v>0.34000814246294425</v>
      </c>
      <c r="T124" s="461">
        <v>1</v>
      </c>
      <c r="U124" s="462">
        <v>1</v>
      </c>
      <c r="V124" s="460">
        <v>0.54157731713128421</v>
      </c>
      <c r="W124" s="432">
        <v>0.45842268286871574</v>
      </c>
      <c r="X124" s="461">
        <v>1</v>
      </c>
    </row>
    <row r="125" spans="2:24" s="4" customFormat="1" ht="15" hidden="1" customHeight="1" outlineLevel="1" x14ac:dyDescent="0.25">
      <c r="B125" s="114" t="s">
        <v>124</v>
      </c>
      <c r="C125" s="460">
        <v>0.572408619298585</v>
      </c>
      <c r="D125" s="432">
        <v>0.427591380701415</v>
      </c>
      <c r="E125" s="461">
        <v>1</v>
      </c>
      <c r="F125" s="460">
        <v>0.52406035312214638</v>
      </c>
      <c r="G125" s="432">
        <v>0.47593964687785356</v>
      </c>
      <c r="H125" s="432">
        <v>1</v>
      </c>
      <c r="I125" s="432">
        <v>0.41005855458410201</v>
      </c>
      <c r="J125" s="432">
        <v>0.58994144541589799</v>
      </c>
      <c r="K125" s="432">
        <v>1</v>
      </c>
      <c r="L125" s="432">
        <v>0.62093903349162216</v>
      </c>
      <c r="M125" s="432">
        <v>0.37906096650837784</v>
      </c>
      <c r="N125" s="461">
        <v>1</v>
      </c>
      <c r="O125" s="460">
        <v>0.69485108203778378</v>
      </c>
      <c r="P125" s="432">
        <v>0.30514891796221622</v>
      </c>
      <c r="Q125" s="432">
        <v>1</v>
      </c>
      <c r="R125" s="432">
        <v>0.69221295250942039</v>
      </c>
      <c r="S125" s="432">
        <v>0.30778704749057961</v>
      </c>
      <c r="T125" s="461">
        <v>1</v>
      </c>
      <c r="U125" s="462">
        <v>1</v>
      </c>
      <c r="V125" s="460">
        <v>0.53897978825794035</v>
      </c>
      <c r="W125" s="432">
        <v>0.46102021174205965</v>
      </c>
      <c r="X125" s="461">
        <v>1</v>
      </c>
    </row>
    <row r="126" spans="2:24" s="4" customFormat="1" ht="15" hidden="1" customHeight="1" outlineLevel="1" x14ac:dyDescent="0.25">
      <c r="B126" s="114" t="s">
        <v>125</v>
      </c>
      <c r="C126" s="460">
        <v>0.56853683523880993</v>
      </c>
      <c r="D126" s="432">
        <v>0.43146316476119001</v>
      </c>
      <c r="E126" s="461">
        <v>1</v>
      </c>
      <c r="F126" s="460">
        <v>0.52354370297353259</v>
      </c>
      <c r="G126" s="432">
        <v>0.47645629702646741</v>
      </c>
      <c r="H126" s="432">
        <v>1</v>
      </c>
      <c r="I126" s="432">
        <v>0.43554279183153816</v>
      </c>
      <c r="J126" s="432">
        <v>0.5644572081684619</v>
      </c>
      <c r="K126" s="432">
        <v>1</v>
      </c>
      <c r="L126" s="432">
        <v>0.60900711782553585</v>
      </c>
      <c r="M126" s="432">
        <v>0.39099288217446415</v>
      </c>
      <c r="N126" s="461">
        <v>1</v>
      </c>
      <c r="O126" s="460">
        <v>0.66574536965666087</v>
      </c>
      <c r="P126" s="432">
        <v>0.33425463034333913</v>
      </c>
      <c r="Q126" s="432">
        <v>1</v>
      </c>
      <c r="R126" s="432">
        <v>0.65786968611438157</v>
      </c>
      <c r="S126" s="432">
        <v>0.34213031388561838</v>
      </c>
      <c r="T126" s="461">
        <v>1</v>
      </c>
      <c r="U126" s="462">
        <v>1</v>
      </c>
      <c r="V126" s="460">
        <v>0.52924175450527033</v>
      </c>
      <c r="W126" s="432">
        <v>0.47075824549472967</v>
      </c>
      <c r="X126" s="461">
        <v>1</v>
      </c>
    </row>
    <row r="127" spans="2:24" s="4" customFormat="1" ht="15" hidden="1" customHeight="1" outlineLevel="1" x14ac:dyDescent="0.25">
      <c r="B127" s="114" t="s">
        <v>126</v>
      </c>
      <c r="C127" s="460">
        <v>0.60656448451408718</v>
      </c>
      <c r="D127" s="432">
        <v>0.39343551548591288</v>
      </c>
      <c r="E127" s="461">
        <v>1</v>
      </c>
      <c r="F127" s="460">
        <v>0.56838267008868071</v>
      </c>
      <c r="G127" s="432">
        <v>0.43161732991131924</v>
      </c>
      <c r="H127" s="432">
        <v>1</v>
      </c>
      <c r="I127" s="432">
        <v>0.46155601987603811</v>
      </c>
      <c r="J127" s="432">
        <v>0.53844398012396189</v>
      </c>
      <c r="K127" s="432">
        <v>1</v>
      </c>
      <c r="L127" s="432">
        <v>0.65926045555341606</v>
      </c>
      <c r="M127" s="432">
        <v>0.340739544446584</v>
      </c>
      <c r="N127" s="461">
        <v>1</v>
      </c>
      <c r="O127" s="460">
        <v>0.67691040843214756</v>
      </c>
      <c r="P127" s="432">
        <v>0.32308959156785244</v>
      </c>
      <c r="Q127" s="432">
        <v>1</v>
      </c>
      <c r="R127" s="432">
        <v>0.67124257708649093</v>
      </c>
      <c r="S127" s="432">
        <v>0.32875742291350907</v>
      </c>
      <c r="T127" s="461">
        <v>1</v>
      </c>
      <c r="U127" s="462">
        <v>1</v>
      </c>
      <c r="V127" s="460">
        <v>0.60226795464090721</v>
      </c>
      <c r="W127" s="432">
        <v>0.39773204535909285</v>
      </c>
      <c r="X127" s="461">
        <v>1</v>
      </c>
    </row>
    <row r="128" spans="2:24" s="4" customFormat="1" ht="15" hidden="1" customHeight="1" outlineLevel="1" x14ac:dyDescent="0.25">
      <c r="B128" s="114" t="s">
        <v>146</v>
      </c>
      <c r="C128" s="460">
        <v>0.61637286160566584</v>
      </c>
      <c r="D128" s="432">
        <v>0.3836271383943341</v>
      </c>
      <c r="E128" s="461">
        <v>1</v>
      </c>
      <c r="F128" s="460">
        <v>0.58103380651091296</v>
      </c>
      <c r="G128" s="432">
        <v>0.41896619348908709</v>
      </c>
      <c r="H128" s="432">
        <v>1</v>
      </c>
      <c r="I128" s="432">
        <v>0.47199105191326923</v>
      </c>
      <c r="J128" s="432">
        <v>0.52800894808673082</v>
      </c>
      <c r="K128" s="432">
        <v>1</v>
      </c>
      <c r="L128" s="432">
        <v>0.68789611463213007</v>
      </c>
      <c r="M128" s="432">
        <v>0.31210388536786993</v>
      </c>
      <c r="N128" s="461">
        <v>1</v>
      </c>
      <c r="O128" s="460">
        <v>0.66122821529421827</v>
      </c>
      <c r="P128" s="432">
        <v>0.33877178470578168</v>
      </c>
      <c r="Q128" s="432">
        <v>1</v>
      </c>
      <c r="R128" s="432">
        <v>0.65681219389981738</v>
      </c>
      <c r="S128" s="432">
        <v>0.34318780610018262</v>
      </c>
      <c r="T128" s="461">
        <v>1</v>
      </c>
      <c r="U128" s="462">
        <v>1</v>
      </c>
      <c r="V128" s="460">
        <v>0.64551371455137141</v>
      </c>
      <c r="W128" s="432">
        <v>0.35448628544862854</v>
      </c>
      <c r="X128" s="461">
        <v>1</v>
      </c>
    </row>
    <row r="129" spans="2:24" s="4" customFormat="1" ht="15" hidden="1" customHeight="1" outlineLevel="1" x14ac:dyDescent="0.25">
      <c r="B129" s="114" t="s">
        <v>129</v>
      </c>
      <c r="C129" s="460">
        <v>0.60013414891988248</v>
      </c>
      <c r="D129" s="432">
        <v>0.39986585108011752</v>
      </c>
      <c r="E129" s="461">
        <v>1</v>
      </c>
      <c r="F129" s="460">
        <v>0.56941718155110854</v>
      </c>
      <c r="G129" s="432">
        <v>0.4305828184488914</v>
      </c>
      <c r="H129" s="432">
        <v>1</v>
      </c>
      <c r="I129" s="432">
        <v>0.47037787258451941</v>
      </c>
      <c r="J129" s="432">
        <v>0.52962212741548054</v>
      </c>
      <c r="K129" s="432">
        <v>1</v>
      </c>
      <c r="L129" s="432">
        <v>0.66468520338255854</v>
      </c>
      <c r="M129" s="432">
        <v>0.33531479661744151</v>
      </c>
      <c r="N129" s="461">
        <v>1</v>
      </c>
      <c r="O129" s="460">
        <v>0.638419382118107</v>
      </c>
      <c r="P129" s="432">
        <v>0.36158061788189294</v>
      </c>
      <c r="Q129" s="432">
        <v>1</v>
      </c>
      <c r="R129" s="432">
        <v>0.63728809445799506</v>
      </c>
      <c r="S129" s="432">
        <v>0.36271190554200494</v>
      </c>
      <c r="T129" s="461">
        <v>1</v>
      </c>
      <c r="U129" s="462">
        <v>1</v>
      </c>
      <c r="V129" s="460">
        <v>0.75819333516937482</v>
      </c>
      <c r="W129" s="432">
        <v>0.24180666483062518</v>
      </c>
      <c r="X129" s="461">
        <v>1</v>
      </c>
    </row>
    <row r="130" spans="2:24" s="4" customFormat="1" ht="15" hidden="1" customHeight="1" outlineLevel="1" x14ac:dyDescent="0.25">
      <c r="B130" s="114" t="s">
        <v>130</v>
      </c>
      <c r="C130" s="460">
        <v>0.59198076275422107</v>
      </c>
      <c r="D130" s="432">
        <v>0.40801923724577899</v>
      </c>
      <c r="E130" s="461">
        <v>1</v>
      </c>
      <c r="F130" s="460">
        <v>0.55950763304660178</v>
      </c>
      <c r="G130" s="432">
        <v>0.44049236695339822</v>
      </c>
      <c r="H130" s="432">
        <v>1</v>
      </c>
      <c r="I130" s="432">
        <v>0.45688731876528604</v>
      </c>
      <c r="J130" s="432">
        <v>0.5431126812347139</v>
      </c>
      <c r="K130" s="432">
        <v>1</v>
      </c>
      <c r="L130" s="432">
        <v>0.65637884467842245</v>
      </c>
      <c r="M130" s="432">
        <v>0.34362115532157761</v>
      </c>
      <c r="N130" s="461">
        <v>1</v>
      </c>
      <c r="O130" s="460">
        <v>0.63361554374869</v>
      </c>
      <c r="P130" s="432">
        <v>0.36638445625131005</v>
      </c>
      <c r="Q130" s="432">
        <v>1</v>
      </c>
      <c r="R130" s="432">
        <v>0.63642366878114187</v>
      </c>
      <c r="S130" s="432">
        <v>0.36357633121885818</v>
      </c>
      <c r="T130" s="461">
        <v>1</v>
      </c>
      <c r="U130" s="462">
        <v>1</v>
      </c>
      <c r="V130" s="460">
        <v>0.75070185289163394</v>
      </c>
      <c r="W130" s="432">
        <v>0.24929814710836609</v>
      </c>
      <c r="X130" s="461">
        <v>1</v>
      </c>
    </row>
    <row r="131" spans="2:24" s="4" customFormat="1" ht="15" hidden="1" customHeight="1" outlineLevel="1" x14ac:dyDescent="0.25">
      <c r="B131" s="114" t="s">
        <v>131</v>
      </c>
      <c r="C131" s="460">
        <v>0.56542664285498079</v>
      </c>
      <c r="D131" s="432">
        <v>0.43457335714501921</v>
      </c>
      <c r="E131" s="461">
        <v>1</v>
      </c>
      <c r="F131" s="460">
        <v>0.52905116034570732</v>
      </c>
      <c r="G131" s="432">
        <v>0.47094883965429274</v>
      </c>
      <c r="H131" s="432">
        <v>1</v>
      </c>
      <c r="I131" s="432">
        <v>0.43954808773092774</v>
      </c>
      <c r="J131" s="432">
        <v>0.56045191226907221</v>
      </c>
      <c r="K131" s="432">
        <v>1</v>
      </c>
      <c r="L131" s="432">
        <v>0.61254457504228566</v>
      </c>
      <c r="M131" s="432">
        <v>0.38745542495771429</v>
      </c>
      <c r="N131" s="461">
        <v>1</v>
      </c>
      <c r="O131" s="460">
        <v>0.64445795691452401</v>
      </c>
      <c r="P131" s="432">
        <v>0.35554204308547604</v>
      </c>
      <c r="Q131" s="432">
        <v>1</v>
      </c>
      <c r="R131" s="432">
        <v>0.64848876733395666</v>
      </c>
      <c r="S131" s="432">
        <v>0.35151123266604334</v>
      </c>
      <c r="T131" s="461">
        <v>1</v>
      </c>
      <c r="U131" s="462">
        <v>1</v>
      </c>
      <c r="V131" s="460">
        <v>0.50854809900484821</v>
      </c>
      <c r="W131" s="432">
        <v>0.49145190099515185</v>
      </c>
      <c r="X131" s="461">
        <v>1</v>
      </c>
    </row>
    <row r="132" spans="2:24" s="4" customFormat="1" ht="15" hidden="1" customHeight="1" outlineLevel="1" x14ac:dyDescent="0.25">
      <c r="B132" s="114" t="s">
        <v>132</v>
      </c>
      <c r="C132" s="460">
        <v>0.61869613292033709</v>
      </c>
      <c r="D132" s="432">
        <v>0.38130386707966285</v>
      </c>
      <c r="E132" s="461">
        <v>1</v>
      </c>
      <c r="F132" s="460">
        <v>0.58305011687859543</v>
      </c>
      <c r="G132" s="432">
        <v>0.41694988312140452</v>
      </c>
      <c r="H132" s="432">
        <v>1</v>
      </c>
      <c r="I132" s="432">
        <v>0.49214002401659329</v>
      </c>
      <c r="J132" s="432">
        <v>0.50785997598340671</v>
      </c>
      <c r="K132" s="432">
        <v>1</v>
      </c>
      <c r="L132" s="432">
        <v>0.66509099337655309</v>
      </c>
      <c r="M132" s="432">
        <v>0.33490900662344686</v>
      </c>
      <c r="N132" s="461">
        <v>1</v>
      </c>
      <c r="O132" s="460">
        <v>0.67978042086001833</v>
      </c>
      <c r="P132" s="432">
        <v>0.32021957913998172</v>
      </c>
      <c r="Q132" s="432">
        <v>1</v>
      </c>
      <c r="R132" s="432">
        <v>0.68768062698995835</v>
      </c>
      <c r="S132" s="432">
        <v>0.31231937301004165</v>
      </c>
      <c r="T132" s="461">
        <v>1</v>
      </c>
      <c r="U132" s="462">
        <v>1</v>
      </c>
      <c r="V132" s="460">
        <v>0.59890983420395183</v>
      </c>
      <c r="W132" s="432">
        <v>0.40109016579604817</v>
      </c>
      <c r="X132" s="461">
        <v>1</v>
      </c>
    </row>
    <row r="133" spans="2:24" s="4" customFormat="1" ht="15" hidden="1" customHeight="1" outlineLevel="1" x14ac:dyDescent="0.25">
      <c r="B133" s="114" t="s">
        <v>147</v>
      </c>
      <c r="C133" s="460">
        <v>0.58921017930231367</v>
      </c>
      <c r="D133" s="432">
        <v>0.41078982069768638</v>
      </c>
      <c r="E133" s="461">
        <v>1</v>
      </c>
      <c r="F133" s="460">
        <v>0.55605071694401909</v>
      </c>
      <c r="G133" s="432">
        <v>0.44394928305598086</v>
      </c>
      <c r="H133" s="432">
        <v>1</v>
      </c>
      <c r="I133" s="432">
        <v>0.44515066267507108</v>
      </c>
      <c r="J133" s="432">
        <v>0.55484933732492892</v>
      </c>
      <c r="K133" s="432">
        <v>1</v>
      </c>
      <c r="L133" s="432">
        <v>0.64940560852692764</v>
      </c>
      <c r="M133" s="432">
        <v>0.35059439147307242</v>
      </c>
      <c r="N133" s="461">
        <v>1</v>
      </c>
      <c r="O133" s="460">
        <v>0.64444115064932106</v>
      </c>
      <c r="P133" s="432">
        <v>0.35555884935067894</v>
      </c>
      <c r="Q133" s="432">
        <v>1</v>
      </c>
      <c r="R133" s="432">
        <v>0.64156710197277023</v>
      </c>
      <c r="S133" s="432">
        <v>0.35843289802722977</v>
      </c>
      <c r="T133" s="461">
        <v>1</v>
      </c>
      <c r="U133" s="462">
        <v>1</v>
      </c>
      <c r="V133" s="460">
        <v>0.56490557016495335</v>
      </c>
      <c r="W133" s="432">
        <v>0.43509442983504659</v>
      </c>
      <c r="X133" s="461">
        <v>1</v>
      </c>
    </row>
    <row r="134" spans="2:24" s="4" customFormat="1" ht="15" hidden="1" customHeight="1" outlineLevel="1" x14ac:dyDescent="0.25">
      <c r="B134" s="114" t="s">
        <v>121</v>
      </c>
      <c r="C134" s="460">
        <v>0.57600594496535751</v>
      </c>
      <c r="D134" s="432">
        <v>0.42399405503464255</v>
      </c>
      <c r="E134" s="461">
        <v>1</v>
      </c>
      <c r="F134" s="460">
        <v>0.529888915527851</v>
      </c>
      <c r="G134" s="432">
        <v>0.47011108447214894</v>
      </c>
      <c r="H134" s="432">
        <v>1</v>
      </c>
      <c r="I134" s="432">
        <v>0.42686555833902678</v>
      </c>
      <c r="J134" s="432">
        <v>0.57313444166097316</v>
      </c>
      <c r="K134" s="432">
        <v>1</v>
      </c>
      <c r="L134" s="432">
        <v>0.62109714313290221</v>
      </c>
      <c r="M134" s="432">
        <v>0.37890285686709779</v>
      </c>
      <c r="N134" s="461">
        <v>1</v>
      </c>
      <c r="O134" s="460">
        <v>0.67779923240124917</v>
      </c>
      <c r="P134" s="432">
        <v>0.32220076759875088</v>
      </c>
      <c r="Q134" s="432">
        <v>1</v>
      </c>
      <c r="R134" s="432">
        <v>0.67875994642716453</v>
      </c>
      <c r="S134" s="432">
        <v>0.32124005357283542</v>
      </c>
      <c r="T134" s="461">
        <v>1</v>
      </c>
      <c r="U134" s="462">
        <v>1</v>
      </c>
      <c r="V134" s="460">
        <v>0.48428538655654968</v>
      </c>
      <c r="W134" s="432">
        <v>0.51571461344345038</v>
      </c>
      <c r="X134" s="461">
        <v>1</v>
      </c>
    </row>
    <row r="135" spans="2:24" s="4" customFormat="1" ht="15" hidden="1" customHeight="1" outlineLevel="1" x14ac:dyDescent="0.25">
      <c r="B135" s="114" t="s">
        <v>122</v>
      </c>
      <c r="C135" s="460">
        <v>0.56891973280770913</v>
      </c>
      <c r="D135" s="432">
        <v>0.43108026719229087</v>
      </c>
      <c r="E135" s="461">
        <v>1</v>
      </c>
      <c r="F135" s="460">
        <v>0.5245355990011572</v>
      </c>
      <c r="G135" s="432">
        <v>0.4754644009988428</v>
      </c>
      <c r="H135" s="432">
        <v>1</v>
      </c>
      <c r="I135" s="432">
        <v>0.39585613640217676</v>
      </c>
      <c r="J135" s="432">
        <v>0.60414386359782324</v>
      </c>
      <c r="K135" s="432">
        <v>1</v>
      </c>
      <c r="L135" s="432">
        <v>0.6318702621762905</v>
      </c>
      <c r="M135" s="432">
        <v>0.3681297378237095</v>
      </c>
      <c r="N135" s="461">
        <v>1</v>
      </c>
      <c r="O135" s="460">
        <v>0.64922330424234254</v>
      </c>
      <c r="P135" s="432">
        <v>0.35077669575765746</v>
      </c>
      <c r="Q135" s="432">
        <v>1</v>
      </c>
      <c r="R135" s="432">
        <v>0.64025318382464869</v>
      </c>
      <c r="S135" s="432">
        <v>0.35974681617535137</v>
      </c>
      <c r="T135" s="461">
        <v>1</v>
      </c>
      <c r="U135" s="462">
        <v>1</v>
      </c>
      <c r="V135" s="460">
        <v>0.60431654676258995</v>
      </c>
      <c r="W135" s="432">
        <v>0.39568345323741005</v>
      </c>
      <c r="X135" s="461">
        <v>1</v>
      </c>
    </row>
    <row r="136" spans="2:24" s="4" customFormat="1" ht="15.75" collapsed="1" x14ac:dyDescent="0.25">
      <c r="B136" s="102">
        <v>2007</v>
      </c>
      <c r="C136" s="463">
        <v>0.58659134376401834</v>
      </c>
      <c r="D136" s="437">
        <v>0.41340865623598161</v>
      </c>
      <c r="E136" s="464">
        <v>1</v>
      </c>
      <c r="F136" s="463">
        <v>0.54743085948459358</v>
      </c>
      <c r="G136" s="437">
        <v>0.45256914051540642</v>
      </c>
      <c r="H136" s="437">
        <v>1</v>
      </c>
      <c r="I136" s="437">
        <v>0.444546134947365</v>
      </c>
      <c r="J136" s="437">
        <v>0.55545386505263505</v>
      </c>
      <c r="K136" s="437">
        <v>1</v>
      </c>
      <c r="L136" s="437">
        <v>0.63996441460200348</v>
      </c>
      <c r="M136" s="437">
        <v>0.36003558539799657</v>
      </c>
      <c r="N136" s="464">
        <v>1</v>
      </c>
      <c r="O136" s="463">
        <v>0.65964534749480486</v>
      </c>
      <c r="P136" s="437">
        <v>0.34035465250519509</v>
      </c>
      <c r="Q136" s="437">
        <v>1</v>
      </c>
      <c r="R136" s="437">
        <v>0.65779404528193663</v>
      </c>
      <c r="S136" s="437">
        <v>0.34220595471806337</v>
      </c>
      <c r="T136" s="464">
        <v>1</v>
      </c>
      <c r="U136" s="465">
        <v>1</v>
      </c>
      <c r="V136" s="463">
        <v>0.58745660550108725</v>
      </c>
      <c r="W136" s="437">
        <v>0.41254339449891275</v>
      </c>
      <c r="X136" s="464">
        <v>1</v>
      </c>
    </row>
    <row r="137" spans="2:24" s="4" customFormat="1" ht="15" hidden="1" customHeight="1" outlineLevel="1" x14ac:dyDescent="0.25">
      <c r="B137" s="114" t="s">
        <v>123</v>
      </c>
      <c r="C137" s="460">
        <v>0.55373886072287326</v>
      </c>
      <c r="D137" s="432">
        <v>0.44626113927712674</v>
      </c>
      <c r="E137" s="461">
        <v>1</v>
      </c>
      <c r="F137" s="460">
        <v>0.51590523711991831</v>
      </c>
      <c r="G137" s="432">
        <v>0.48409476288008169</v>
      </c>
      <c r="H137" s="432">
        <v>1</v>
      </c>
      <c r="I137" s="432">
        <v>0.40612911677223479</v>
      </c>
      <c r="J137" s="432">
        <v>0.59387088322776516</v>
      </c>
      <c r="K137" s="432">
        <v>1</v>
      </c>
      <c r="L137" s="432">
        <v>0.62668011633086174</v>
      </c>
      <c r="M137" s="432">
        <v>0.37331988366913826</v>
      </c>
      <c r="N137" s="461">
        <v>1</v>
      </c>
      <c r="O137" s="460">
        <v>0.63681740498602935</v>
      </c>
      <c r="P137" s="432">
        <v>0.36318259501397065</v>
      </c>
      <c r="Q137" s="432">
        <v>1</v>
      </c>
      <c r="R137" s="432">
        <v>0.63487184123683382</v>
      </c>
      <c r="S137" s="432">
        <v>0.36512815876316623</v>
      </c>
      <c r="T137" s="461">
        <v>1</v>
      </c>
      <c r="U137" s="462">
        <v>1</v>
      </c>
      <c r="V137" s="460">
        <v>0.54482758620689653</v>
      </c>
      <c r="W137" s="432">
        <v>0.45517241379310347</v>
      </c>
      <c r="X137" s="461">
        <v>1</v>
      </c>
    </row>
    <row r="138" spans="2:24" s="4" customFormat="1" ht="15" hidden="1" customHeight="1" outlineLevel="1" x14ac:dyDescent="0.25">
      <c r="B138" s="114" t="s">
        <v>124</v>
      </c>
      <c r="C138" s="460">
        <v>0.56045710165483509</v>
      </c>
      <c r="D138" s="432">
        <v>0.43954289834516486</v>
      </c>
      <c r="E138" s="461">
        <v>1</v>
      </c>
      <c r="F138" s="460">
        <v>0.51161627459021486</v>
      </c>
      <c r="G138" s="432">
        <v>0.48838372540978514</v>
      </c>
      <c r="H138" s="432">
        <v>1</v>
      </c>
      <c r="I138" s="432">
        <v>0.40702672240493232</v>
      </c>
      <c r="J138" s="432">
        <v>0.59297327759506768</v>
      </c>
      <c r="K138" s="432">
        <v>1</v>
      </c>
      <c r="L138" s="432">
        <v>0.61232545026369034</v>
      </c>
      <c r="M138" s="432">
        <v>0.38767454973630966</v>
      </c>
      <c r="N138" s="461">
        <v>1</v>
      </c>
      <c r="O138" s="460">
        <v>0.67406844106463881</v>
      </c>
      <c r="P138" s="432">
        <v>0.32593155893536124</v>
      </c>
      <c r="Q138" s="432">
        <v>1</v>
      </c>
      <c r="R138" s="432">
        <v>0.67143603723216427</v>
      </c>
      <c r="S138" s="432">
        <v>0.32856396276783573</v>
      </c>
      <c r="T138" s="461">
        <v>1</v>
      </c>
      <c r="U138" s="462">
        <v>1</v>
      </c>
      <c r="V138" s="460">
        <v>0.53313896987366372</v>
      </c>
      <c r="W138" s="432">
        <v>0.46686103012633623</v>
      </c>
      <c r="X138" s="461">
        <v>1</v>
      </c>
    </row>
    <row r="139" spans="2:24" s="4" customFormat="1" ht="15" hidden="1" customHeight="1" outlineLevel="1" x14ac:dyDescent="0.25">
      <c r="B139" s="114" t="s">
        <v>125</v>
      </c>
      <c r="C139" s="460">
        <v>0.56181983071342201</v>
      </c>
      <c r="D139" s="432">
        <v>0.43818016928657799</v>
      </c>
      <c r="E139" s="461">
        <v>1</v>
      </c>
      <c r="F139" s="460">
        <v>0.51909970105300729</v>
      </c>
      <c r="G139" s="432">
        <v>0.48090029894699265</v>
      </c>
      <c r="H139" s="432">
        <v>1</v>
      </c>
      <c r="I139" s="432">
        <v>0.41629428721756595</v>
      </c>
      <c r="J139" s="432">
        <v>0.58370571278243411</v>
      </c>
      <c r="K139" s="432">
        <v>1</v>
      </c>
      <c r="L139" s="432">
        <v>0.6148829501219083</v>
      </c>
      <c r="M139" s="432">
        <v>0.3851170498780917</v>
      </c>
      <c r="N139" s="461">
        <v>1</v>
      </c>
      <c r="O139" s="460">
        <v>0.65148092227002852</v>
      </c>
      <c r="P139" s="432">
        <v>0.34851907772997148</v>
      </c>
      <c r="Q139" s="432">
        <v>1</v>
      </c>
      <c r="R139" s="432">
        <v>0.64877849851533731</v>
      </c>
      <c r="S139" s="432">
        <v>0.35122150148466275</v>
      </c>
      <c r="T139" s="461">
        <v>1</v>
      </c>
      <c r="U139" s="462">
        <v>1</v>
      </c>
      <c r="V139" s="460">
        <v>0.52345415778251603</v>
      </c>
      <c r="W139" s="432">
        <v>0.47654584221748403</v>
      </c>
      <c r="X139" s="461">
        <v>1</v>
      </c>
    </row>
    <row r="140" spans="2:24" s="4" customFormat="1" ht="15" hidden="1" customHeight="1" outlineLevel="1" x14ac:dyDescent="0.25">
      <c r="B140" s="114" t="s">
        <v>126</v>
      </c>
      <c r="C140" s="460">
        <v>0.58944574420092954</v>
      </c>
      <c r="D140" s="432">
        <v>0.41055425579907046</v>
      </c>
      <c r="E140" s="461">
        <v>1</v>
      </c>
      <c r="F140" s="460">
        <v>0.55941791984796085</v>
      </c>
      <c r="G140" s="432">
        <v>0.44058208015203915</v>
      </c>
      <c r="H140" s="432">
        <v>1</v>
      </c>
      <c r="I140" s="432">
        <v>0.45677271459057556</v>
      </c>
      <c r="J140" s="432">
        <v>0.54322728540942444</v>
      </c>
      <c r="K140" s="432">
        <v>1</v>
      </c>
      <c r="L140" s="432">
        <v>0.65040047804552925</v>
      </c>
      <c r="M140" s="432">
        <v>0.34959952195447075</v>
      </c>
      <c r="N140" s="461">
        <v>1</v>
      </c>
      <c r="O140" s="460">
        <v>0.64607313362362939</v>
      </c>
      <c r="P140" s="432">
        <v>0.35392686637637061</v>
      </c>
      <c r="Q140" s="432">
        <v>1</v>
      </c>
      <c r="R140" s="432">
        <v>0.64279422645542417</v>
      </c>
      <c r="S140" s="432">
        <v>0.35720577354457583</v>
      </c>
      <c r="T140" s="461">
        <v>1</v>
      </c>
      <c r="U140" s="462">
        <v>1</v>
      </c>
      <c r="V140" s="460">
        <v>0.55028603063295811</v>
      </c>
      <c r="W140" s="432">
        <v>0.44971396936704189</v>
      </c>
      <c r="X140" s="461">
        <v>1</v>
      </c>
    </row>
    <row r="141" spans="2:24" s="4" customFormat="1" ht="15" hidden="1" customHeight="1" outlineLevel="1" x14ac:dyDescent="0.25">
      <c r="B141" s="114" t="s">
        <v>146</v>
      </c>
      <c r="C141" s="460">
        <v>0.61636618685540301</v>
      </c>
      <c r="D141" s="432">
        <v>0.38363381314459694</v>
      </c>
      <c r="E141" s="461">
        <v>1</v>
      </c>
      <c r="F141" s="460">
        <v>0.57714614269286535</v>
      </c>
      <c r="G141" s="432">
        <v>0.42285385730713465</v>
      </c>
      <c r="H141" s="432">
        <v>1</v>
      </c>
      <c r="I141" s="432">
        <v>0.48848364794531191</v>
      </c>
      <c r="J141" s="432">
        <v>0.51151635205468815</v>
      </c>
      <c r="K141" s="432">
        <v>1</v>
      </c>
      <c r="L141" s="432">
        <v>0.67408818150213878</v>
      </c>
      <c r="M141" s="432">
        <v>0.32591181849786122</v>
      </c>
      <c r="N141" s="461">
        <v>1</v>
      </c>
      <c r="O141" s="460">
        <v>0.68633977063095841</v>
      </c>
      <c r="P141" s="432">
        <v>0.31366022936904164</v>
      </c>
      <c r="Q141" s="432">
        <v>1</v>
      </c>
      <c r="R141" s="432">
        <v>0.68632557336479527</v>
      </c>
      <c r="S141" s="432">
        <v>0.31367442663520473</v>
      </c>
      <c r="T141" s="461">
        <v>1</v>
      </c>
      <c r="U141" s="462">
        <v>1</v>
      </c>
      <c r="V141" s="460">
        <v>0.59183673469387754</v>
      </c>
      <c r="W141" s="432">
        <v>0.40816326530612246</v>
      </c>
      <c r="X141" s="461">
        <v>1</v>
      </c>
    </row>
    <row r="142" spans="2:24" s="4" customFormat="1" ht="15" hidden="1" customHeight="1" outlineLevel="1" x14ac:dyDescent="0.25">
      <c r="B142" s="114" t="s">
        <v>129</v>
      </c>
      <c r="C142" s="460">
        <v>0.58269331645962663</v>
      </c>
      <c r="D142" s="432">
        <v>0.41730668354037342</v>
      </c>
      <c r="E142" s="461">
        <v>1</v>
      </c>
      <c r="F142" s="460">
        <v>0.54188151459490563</v>
      </c>
      <c r="G142" s="432">
        <v>0.45811848540509437</v>
      </c>
      <c r="H142" s="432">
        <v>1</v>
      </c>
      <c r="I142" s="432">
        <v>0.45618660195191785</v>
      </c>
      <c r="J142" s="432">
        <v>0.54381339804808215</v>
      </c>
      <c r="K142" s="432">
        <v>1</v>
      </c>
      <c r="L142" s="432">
        <v>0.63202950172799621</v>
      </c>
      <c r="M142" s="432">
        <v>0.36797049827200379</v>
      </c>
      <c r="N142" s="461">
        <v>1</v>
      </c>
      <c r="O142" s="460">
        <v>0.64967609381490754</v>
      </c>
      <c r="P142" s="432">
        <v>0.35032390618509246</v>
      </c>
      <c r="Q142" s="432">
        <v>1</v>
      </c>
      <c r="R142" s="432">
        <v>0.64390487485175707</v>
      </c>
      <c r="S142" s="432">
        <v>0.35609512514824293</v>
      </c>
      <c r="T142" s="461">
        <v>1</v>
      </c>
      <c r="U142" s="462">
        <v>1</v>
      </c>
      <c r="V142" s="460">
        <v>0.67576364546820233</v>
      </c>
      <c r="W142" s="432">
        <v>0.32423635453179772</v>
      </c>
      <c r="X142" s="461">
        <v>1</v>
      </c>
    </row>
    <row r="143" spans="2:24" s="4" customFormat="1" ht="15" hidden="1" customHeight="1" outlineLevel="1" x14ac:dyDescent="0.25">
      <c r="B143" s="114" t="s">
        <v>130</v>
      </c>
      <c r="C143" s="460">
        <v>0.57428838250237579</v>
      </c>
      <c r="D143" s="432">
        <v>0.42571161749762415</v>
      </c>
      <c r="E143" s="461">
        <v>1</v>
      </c>
      <c r="F143" s="460">
        <v>0.53353275941679201</v>
      </c>
      <c r="G143" s="432">
        <v>0.46646724058320799</v>
      </c>
      <c r="H143" s="432">
        <v>1</v>
      </c>
      <c r="I143" s="432">
        <v>0.43810799379670096</v>
      </c>
      <c r="J143" s="432">
        <v>0.56189200620329904</v>
      </c>
      <c r="K143" s="432">
        <v>1</v>
      </c>
      <c r="L143" s="432">
        <v>0.62030191554460279</v>
      </c>
      <c r="M143" s="432">
        <v>0.37969808445539721</v>
      </c>
      <c r="N143" s="461">
        <v>1</v>
      </c>
      <c r="O143" s="460">
        <v>0.64210979056580586</v>
      </c>
      <c r="P143" s="432">
        <v>0.35789020943419414</v>
      </c>
      <c r="Q143" s="432">
        <v>1</v>
      </c>
      <c r="R143" s="432">
        <v>0.64277960845125026</v>
      </c>
      <c r="S143" s="432">
        <v>0.35722039154874974</v>
      </c>
      <c r="T143" s="461">
        <v>1</v>
      </c>
      <c r="U143" s="462">
        <v>1</v>
      </c>
      <c r="V143" s="460">
        <v>0.65924926949876372</v>
      </c>
      <c r="W143" s="432">
        <v>0.34075073050123622</v>
      </c>
      <c r="X143" s="461">
        <v>1</v>
      </c>
    </row>
    <row r="144" spans="2:24" s="4" customFormat="1" ht="15" hidden="1" customHeight="1" outlineLevel="1" x14ac:dyDescent="0.25">
      <c r="B144" s="114" t="s">
        <v>131</v>
      </c>
      <c r="C144" s="460">
        <v>0.56584346312094391</v>
      </c>
      <c r="D144" s="432">
        <v>0.43415653687905603</v>
      </c>
      <c r="E144" s="461">
        <v>1</v>
      </c>
      <c r="F144" s="460">
        <v>0.52830635972235318</v>
      </c>
      <c r="G144" s="432">
        <v>0.47169364027764676</v>
      </c>
      <c r="H144" s="432">
        <v>1</v>
      </c>
      <c r="I144" s="432">
        <v>0.43837941569733208</v>
      </c>
      <c r="J144" s="432">
        <v>0.56162058430266792</v>
      </c>
      <c r="K144" s="432">
        <v>1</v>
      </c>
      <c r="L144" s="432">
        <v>0.61992482234477464</v>
      </c>
      <c r="M144" s="432">
        <v>0.38007517765522542</v>
      </c>
      <c r="N144" s="461">
        <v>1</v>
      </c>
      <c r="O144" s="460">
        <v>0.64511079859207521</v>
      </c>
      <c r="P144" s="432">
        <v>0.35488920140792474</v>
      </c>
      <c r="Q144" s="432">
        <v>1</v>
      </c>
      <c r="R144" s="432">
        <v>0.64207599465150667</v>
      </c>
      <c r="S144" s="432">
        <v>0.35792400534849328</v>
      </c>
      <c r="T144" s="461">
        <v>1</v>
      </c>
      <c r="U144" s="462">
        <v>1</v>
      </c>
      <c r="V144" s="460">
        <v>0.53073089700996678</v>
      </c>
      <c r="W144" s="432">
        <v>0.46926910299003322</v>
      </c>
      <c r="X144" s="461">
        <v>1</v>
      </c>
    </row>
    <row r="145" spans="2:24" s="4" customFormat="1" ht="15" hidden="1" customHeight="1" outlineLevel="1" x14ac:dyDescent="0.25">
      <c r="B145" s="114" t="s">
        <v>132</v>
      </c>
      <c r="C145" s="460">
        <v>0.58504804645568476</v>
      </c>
      <c r="D145" s="432">
        <v>0.41495195354431524</v>
      </c>
      <c r="E145" s="461">
        <v>1</v>
      </c>
      <c r="F145" s="460">
        <v>0.54225808985462554</v>
      </c>
      <c r="G145" s="432">
        <v>0.45774191014537446</v>
      </c>
      <c r="H145" s="432">
        <v>1</v>
      </c>
      <c r="I145" s="432">
        <v>0.47177489865670458</v>
      </c>
      <c r="J145" s="432">
        <v>0.52822510134329548</v>
      </c>
      <c r="K145" s="432">
        <v>1</v>
      </c>
      <c r="L145" s="432">
        <v>0.6314898557809826</v>
      </c>
      <c r="M145" s="432">
        <v>0.36851014421901734</v>
      </c>
      <c r="N145" s="461">
        <v>1</v>
      </c>
      <c r="O145" s="460">
        <v>0.67130136378427951</v>
      </c>
      <c r="P145" s="432">
        <v>0.32869863621572049</v>
      </c>
      <c r="Q145" s="432">
        <v>1</v>
      </c>
      <c r="R145" s="432">
        <v>0.6720802719596447</v>
      </c>
      <c r="S145" s="432">
        <v>0.3279197280403553</v>
      </c>
      <c r="T145" s="461">
        <v>1</v>
      </c>
      <c r="U145" s="462">
        <v>1</v>
      </c>
      <c r="V145" s="460">
        <v>0.58160237388724034</v>
      </c>
      <c r="W145" s="432">
        <v>0.41839762611275966</v>
      </c>
      <c r="X145" s="461">
        <v>1</v>
      </c>
    </row>
    <row r="146" spans="2:24" s="4" customFormat="1" ht="15" hidden="1" customHeight="1" outlineLevel="1" x14ac:dyDescent="0.25">
      <c r="B146" s="114" t="s">
        <v>147</v>
      </c>
      <c r="C146" s="460">
        <v>0.58177587815052834</v>
      </c>
      <c r="D146" s="432">
        <v>0.41822412184947161</v>
      </c>
      <c r="E146" s="461">
        <v>1</v>
      </c>
      <c r="F146" s="460">
        <v>0.54624794259003229</v>
      </c>
      <c r="G146" s="432">
        <v>0.45375205740996771</v>
      </c>
      <c r="H146" s="432">
        <v>1</v>
      </c>
      <c r="I146" s="432">
        <v>0.46380171429357619</v>
      </c>
      <c r="J146" s="432">
        <v>0.53619828570642381</v>
      </c>
      <c r="K146" s="432">
        <v>1</v>
      </c>
      <c r="L146" s="432">
        <v>0.63889155890784288</v>
      </c>
      <c r="M146" s="432">
        <v>0.36110844109215712</v>
      </c>
      <c r="N146" s="461">
        <v>1</v>
      </c>
      <c r="O146" s="460">
        <v>0.6617110097482739</v>
      </c>
      <c r="P146" s="432">
        <v>0.33828899025172615</v>
      </c>
      <c r="Q146" s="432">
        <v>1</v>
      </c>
      <c r="R146" s="432">
        <v>0.65923639399843126</v>
      </c>
      <c r="S146" s="432">
        <v>0.34076360600156869</v>
      </c>
      <c r="T146" s="461">
        <v>1</v>
      </c>
      <c r="U146" s="462">
        <v>1</v>
      </c>
      <c r="V146" s="460">
        <v>0.55578047683310838</v>
      </c>
      <c r="W146" s="432">
        <v>0.44421952316689156</v>
      </c>
      <c r="X146" s="461">
        <v>1</v>
      </c>
    </row>
    <row r="147" spans="2:24" s="4" customFormat="1" ht="15" hidden="1" customHeight="1" outlineLevel="1" x14ac:dyDescent="0.25">
      <c r="B147" s="114" t="s">
        <v>121</v>
      </c>
      <c r="C147" s="460">
        <v>0.59482772572057419</v>
      </c>
      <c r="D147" s="432">
        <v>0.40517227427942581</v>
      </c>
      <c r="E147" s="461">
        <v>1</v>
      </c>
      <c r="F147" s="460">
        <v>0.55175696701739252</v>
      </c>
      <c r="G147" s="432">
        <v>0.44824303298260748</v>
      </c>
      <c r="H147" s="432">
        <v>1</v>
      </c>
      <c r="I147" s="432">
        <v>0.45651943908652165</v>
      </c>
      <c r="J147" s="432">
        <v>0.54348056091347841</v>
      </c>
      <c r="K147" s="432">
        <v>1</v>
      </c>
      <c r="L147" s="432">
        <v>0.66112191021566102</v>
      </c>
      <c r="M147" s="432">
        <v>0.33887808978433898</v>
      </c>
      <c r="N147" s="461">
        <v>1</v>
      </c>
      <c r="O147" s="460">
        <v>0.67877184070315544</v>
      </c>
      <c r="P147" s="432">
        <v>0.32122815929684456</v>
      </c>
      <c r="Q147" s="432">
        <v>1</v>
      </c>
      <c r="R147" s="432">
        <v>0.67141827282743238</v>
      </c>
      <c r="S147" s="432">
        <v>0.32858172717256762</v>
      </c>
      <c r="T147" s="461">
        <v>1</v>
      </c>
      <c r="U147" s="462">
        <v>1</v>
      </c>
      <c r="V147" s="460">
        <v>0.50801832760595644</v>
      </c>
      <c r="W147" s="432">
        <v>0.4919816723940435</v>
      </c>
      <c r="X147" s="461">
        <v>1</v>
      </c>
    </row>
    <row r="148" spans="2:24" s="4" customFormat="1" ht="15" hidden="1" customHeight="1" outlineLevel="1" x14ac:dyDescent="0.25">
      <c r="B148" s="114" t="s">
        <v>122</v>
      </c>
      <c r="C148" s="460">
        <v>0.56344304640549658</v>
      </c>
      <c r="D148" s="432">
        <v>0.43655695359450347</v>
      </c>
      <c r="E148" s="461">
        <v>1</v>
      </c>
      <c r="F148" s="460">
        <v>0.52111878055795224</v>
      </c>
      <c r="G148" s="432">
        <v>0.47888121944204776</v>
      </c>
      <c r="H148" s="432">
        <v>1</v>
      </c>
      <c r="I148" s="432">
        <v>0.42699085030373374</v>
      </c>
      <c r="J148" s="432">
        <v>0.57300914969626626</v>
      </c>
      <c r="K148" s="432">
        <v>1</v>
      </c>
      <c r="L148" s="432">
        <v>0.62138643344656519</v>
      </c>
      <c r="M148" s="432">
        <v>0.37861356655343481</v>
      </c>
      <c r="N148" s="461">
        <v>1</v>
      </c>
      <c r="O148" s="460">
        <v>0.64979845675457792</v>
      </c>
      <c r="P148" s="432">
        <v>0.35020154324542208</v>
      </c>
      <c r="Q148" s="432">
        <v>1</v>
      </c>
      <c r="R148" s="432">
        <v>0.64106432948029968</v>
      </c>
      <c r="S148" s="432">
        <v>0.35893567051970032</v>
      </c>
      <c r="T148" s="461">
        <v>1</v>
      </c>
      <c r="U148" s="462">
        <v>1</v>
      </c>
      <c r="V148" s="460">
        <v>0.53750738334317782</v>
      </c>
      <c r="W148" s="432">
        <v>0.46150817089978341</v>
      </c>
      <c r="X148" s="461">
        <v>1</v>
      </c>
    </row>
    <row r="149" spans="2:24" s="4" customFormat="1" ht="15.75" collapsed="1" x14ac:dyDescent="0.25">
      <c r="B149" s="102">
        <v>2006</v>
      </c>
      <c r="C149" s="463">
        <v>0.57692230783525922</v>
      </c>
      <c r="D149" s="437">
        <v>0.42307769216474078</v>
      </c>
      <c r="E149" s="464">
        <v>1</v>
      </c>
      <c r="F149" s="463">
        <v>0.53683507304857003</v>
      </c>
      <c r="G149" s="437">
        <v>0.46316492695142997</v>
      </c>
      <c r="H149" s="437">
        <v>1</v>
      </c>
      <c r="I149" s="437">
        <v>0.44315998076349605</v>
      </c>
      <c r="J149" s="437">
        <v>0.55684001923650395</v>
      </c>
      <c r="K149" s="437">
        <v>1</v>
      </c>
      <c r="L149" s="437">
        <v>0.6329496603274587</v>
      </c>
      <c r="M149" s="437">
        <v>0.3670503396725413</v>
      </c>
      <c r="N149" s="464">
        <v>1</v>
      </c>
      <c r="O149" s="463">
        <v>0.6568572174461651</v>
      </c>
      <c r="P149" s="437">
        <v>0.3431427825538349</v>
      </c>
      <c r="Q149" s="437">
        <v>1</v>
      </c>
      <c r="R149" s="437">
        <v>0.65389075751216974</v>
      </c>
      <c r="S149" s="437">
        <v>0.34610924248783032</v>
      </c>
      <c r="T149" s="464">
        <v>1</v>
      </c>
      <c r="U149" s="465">
        <v>1</v>
      </c>
      <c r="V149" s="463">
        <v>0.56270148004345732</v>
      </c>
      <c r="W149" s="437">
        <v>0.43720946800363331</v>
      </c>
      <c r="X149" s="464">
        <v>1</v>
      </c>
    </row>
    <row r="150" spans="2:24" s="4" customFormat="1" ht="15" hidden="1" customHeight="1" outlineLevel="1" x14ac:dyDescent="0.25">
      <c r="B150" s="114" t="s">
        <v>123</v>
      </c>
      <c r="C150" s="460">
        <v>0.55950735329682777</v>
      </c>
      <c r="D150" s="432">
        <v>0.44049264670317223</v>
      </c>
      <c r="E150" s="461">
        <v>1</v>
      </c>
      <c r="F150" s="460">
        <v>0.52094327394886852</v>
      </c>
      <c r="G150" s="432">
        <v>0.47905672605113148</v>
      </c>
      <c r="H150" s="432">
        <v>1</v>
      </c>
      <c r="I150" s="432"/>
      <c r="J150" s="432"/>
      <c r="K150" s="432"/>
      <c r="L150" s="432"/>
      <c r="M150" s="432"/>
      <c r="N150" s="461"/>
      <c r="O150" s="460">
        <v>0.64082236520719638</v>
      </c>
      <c r="P150" s="432">
        <v>0.35917763479280362</v>
      </c>
      <c r="Q150" s="432">
        <v>1</v>
      </c>
      <c r="R150" s="432"/>
      <c r="S150" s="432"/>
      <c r="T150" s="461"/>
      <c r="U150" s="462">
        <v>1</v>
      </c>
      <c r="V150" s="460">
        <v>0.48942917547568709</v>
      </c>
      <c r="W150" s="432">
        <v>0.51057082452431291</v>
      </c>
      <c r="X150" s="461">
        <v>1</v>
      </c>
    </row>
    <row r="151" spans="2:24" s="4" customFormat="1" ht="15" hidden="1" customHeight="1" outlineLevel="1" x14ac:dyDescent="0.25">
      <c r="B151" s="114" t="s">
        <v>124</v>
      </c>
      <c r="C151" s="460">
        <v>0.54992640341082122</v>
      </c>
      <c r="D151" s="432">
        <v>0.45007359658917878</v>
      </c>
      <c r="E151" s="461">
        <v>1</v>
      </c>
      <c r="F151" s="460">
        <v>0.49383321490170173</v>
      </c>
      <c r="G151" s="432">
        <v>0.50616678509829827</v>
      </c>
      <c r="H151" s="432">
        <v>1</v>
      </c>
      <c r="I151" s="432"/>
      <c r="J151" s="432"/>
      <c r="K151" s="432"/>
      <c r="L151" s="432"/>
      <c r="M151" s="432"/>
      <c r="N151" s="461"/>
      <c r="O151" s="460">
        <v>0.68042390913864093</v>
      </c>
      <c r="P151" s="432">
        <v>0.31957609086135907</v>
      </c>
      <c r="Q151" s="432">
        <v>1</v>
      </c>
      <c r="R151" s="432"/>
      <c r="S151" s="432"/>
      <c r="T151" s="461"/>
      <c r="U151" s="462">
        <v>1</v>
      </c>
      <c r="V151" s="460">
        <v>0.55368647100930568</v>
      </c>
      <c r="W151" s="432">
        <v>0.44631352899069432</v>
      </c>
      <c r="X151" s="461">
        <v>1</v>
      </c>
    </row>
    <row r="152" spans="2:24" s="4" customFormat="1" ht="15" hidden="1" customHeight="1" outlineLevel="1" x14ac:dyDescent="0.25">
      <c r="B152" s="114" t="s">
        <v>125</v>
      </c>
      <c r="C152" s="460">
        <v>0.53304167362638122</v>
      </c>
      <c r="D152" s="432">
        <v>0.46695832637361884</v>
      </c>
      <c r="E152" s="461">
        <v>1</v>
      </c>
      <c r="F152" s="460">
        <v>0.49276812162854294</v>
      </c>
      <c r="G152" s="432">
        <v>0.50723187837145711</v>
      </c>
      <c r="H152" s="432">
        <v>1</v>
      </c>
      <c r="I152" s="432"/>
      <c r="J152" s="432"/>
      <c r="K152" s="432"/>
      <c r="L152" s="432"/>
      <c r="M152" s="432"/>
      <c r="N152" s="461"/>
      <c r="O152" s="460">
        <v>0.61341910659532251</v>
      </c>
      <c r="P152" s="432">
        <v>0.38658089340467744</v>
      </c>
      <c r="Q152" s="432">
        <v>1</v>
      </c>
      <c r="R152" s="432"/>
      <c r="S152" s="432"/>
      <c r="T152" s="461"/>
      <c r="U152" s="462">
        <v>1</v>
      </c>
      <c r="V152" s="460">
        <v>0.51494641849971801</v>
      </c>
      <c r="W152" s="432">
        <v>0.48505358150028199</v>
      </c>
      <c r="X152" s="461">
        <v>1</v>
      </c>
    </row>
    <row r="153" spans="2:24" s="4" customFormat="1" ht="15" hidden="1" customHeight="1" outlineLevel="1" x14ac:dyDescent="0.25">
      <c r="B153" s="114" t="s">
        <v>126</v>
      </c>
      <c r="C153" s="460">
        <v>0.55409972392919826</v>
      </c>
      <c r="D153" s="432">
        <v>0.44590027607080179</v>
      </c>
      <c r="E153" s="461">
        <v>1</v>
      </c>
      <c r="F153" s="460">
        <v>0.50649541706909895</v>
      </c>
      <c r="G153" s="432">
        <v>0.49350458293090105</v>
      </c>
      <c r="H153" s="432">
        <v>1</v>
      </c>
      <c r="I153" s="432"/>
      <c r="J153" s="432"/>
      <c r="K153" s="432"/>
      <c r="L153" s="432"/>
      <c r="M153" s="432"/>
      <c r="N153" s="461"/>
      <c r="O153" s="460">
        <v>0.64708495139470545</v>
      </c>
      <c r="P153" s="432">
        <v>0.35291504860529455</v>
      </c>
      <c r="Q153" s="432">
        <v>1</v>
      </c>
      <c r="R153" s="432"/>
      <c r="S153" s="432"/>
      <c r="T153" s="461"/>
      <c r="U153" s="462">
        <v>1</v>
      </c>
      <c r="V153" s="460">
        <v>0.55082787832113977</v>
      </c>
      <c r="W153" s="432">
        <v>0.44917212167886023</v>
      </c>
      <c r="X153" s="461">
        <v>1</v>
      </c>
    </row>
    <row r="154" spans="2:24" s="4" customFormat="1" ht="15" hidden="1" customHeight="1" outlineLevel="1" x14ac:dyDescent="0.25">
      <c r="B154" s="114" t="s">
        <v>146</v>
      </c>
      <c r="C154" s="460">
        <v>0.59293258968532669</v>
      </c>
      <c r="D154" s="432">
        <v>0.40706741031467325</v>
      </c>
      <c r="E154" s="461">
        <v>1</v>
      </c>
      <c r="F154" s="460">
        <v>0.54828164508927746</v>
      </c>
      <c r="G154" s="432">
        <v>0.45171835491072254</v>
      </c>
      <c r="H154" s="432">
        <v>1</v>
      </c>
      <c r="I154" s="432"/>
      <c r="J154" s="432"/>
      <c r="K154" s="432"/>
      <c r="L154" s="432"/>
      <c r="M154" s="432"/>
      <c r="N154" s="461"/>
      <c r="O154" s="460">
        <v>0.67163293741119345</v>
      </c>
      <c r="P154" s="432">
        <v>0.3283670625888066</v>
      </c>
      <c r="Q154" s="432">
        <v>1</v>
      </c>
      <c r="R154" s="432"/>
      <c r="S154" s="432"/>
      <c r="T154" s="461"/>
      <c r="U154" s="462">
        <v>1</v>
      </c>
      <c r="V154" s="460">
        <v>0.56698774080560421</v>
      </c>
      <c r="W154" s="432">
        <v>0.43301225919439579</v>
      </c>
      <c r="X154" s="461">
        <v>1</v>
      </c>
    </row>
    <row r="155" spans="2:24" s="4" customFormat="1" ht="15" hidden="1" customHeight="1" outlineLevel="1" x14ac:dyDescent="0.25">
      <c r="B155" s="114" t="s">
        <v>129</v>
      </c>
      <c r="C155" s="460">
        <v>0.57684997556325968</v>
      </c>
      <c r="D155" s="432">
        <v>0.42315002443674027</v>
      </c>
      <c r="E155" s="461">
        <v>1</v>
      </c>
      <c r="F155" s="460">
        <v>0.53616310781913412</v>
      </c>
      <c r="G155" s="432">
        <v>0.46383689218086588</v>
      </c>
      <c r="H155" s="432">
        <v>1</v>
      </c>
      <c r="I155" s="432"/>
      <c r="J155" s="432"/>
      <c r="K155" s="432"/>
      <c r="L155" s="432"/>
      <c r="M155" s="432"/>
      <c r="N155" s="461"/>
      <c r="O155" s="460">
        <v>0.63791405673021695</v>
      </c>
      <c r="P155" s="432">
        <v>0.36208594326978311</v>
      </c>
      <c r="Q155" s="432">
        <v>1</v>
      </c>
      <c r="R155" s="432"/>
      <c r="S155" s="432"/>
      <c r="T155" s="461"/>
      <c r="U155" s="462">
        <v>1</v>
      </c>
      <c r="V155" s="460">
        <v>0.55316057156696541</v>
      </c>
      <c r="W155" s="432">
        <v>0.44683942843303465</v>
      </c>
      <c r="X155" s="461">
        <v>1</v>
      </c>
    </row>
    <row r="156" spans="2:24" s="4" customFormat="1" ht="15" hidden="1" customHeight="1" outlineLevel="1" x14ac:dyDescent="0.25">
      <c r="B156" s="114" t="s">
        <v>130</v>
      </c>
      <c r="C156" s="460">
        <v>0.54682801355280708</v>
      </c>
      <c r="D156" s="432">
        <v>0.45317198644719292</v>
      </c>
      <c r="E156" s="461">
        <v>1</v>
      </c>
      <c r="F156" s="460">
        <v>0.49991988640444657</v>
      </c>
      <c r="G156" s="432">
        <v>0.50008011359555338</v>
      </c>
      <c r="H156" s="432">
        <v>1</v>
      </c>
      <c r="I156" s="432"/>
      <c r="J156" s="432"/>
      <c r="K156" s="432"/>
      <c r="L156" s="432"/>
      <c r="M156" s="432"/>
      <c r="N156" s="461"/>
      <c r="O156" s="460">
        <v>0.65004188290118525</v>
      </c>
      <c r="P156" s="432">
        <v>0.34995811709881475</v>
      </c>
      <c r="Q156" s="432">
        <v>1</v>
      </c>
      <c r="R156" s="432"/>
      <c r="S156" s="432"/>
      <c r="T156" s="461"/>
      <c r="U156" s="462">
        <v>1</v>
      </c>
      <c r="V156" s="460">
        <v>0.6052416052416052</v>
      </c>
      <c r="W156" s="432">
        <v>0.39475839475839475</v>
      </c>
      <c r="X156" s="461">
        <v>1</v>
      </c>
    </row>
    <row r="157" spans="2:24" s="4" customFormat="1" ht="15" hidden="1" customHeight="1" outlineLevel="1" x14ac:dyDescent="0.25">
      <c r="B157" s="114" t="s">
        <v>131</v>
      </c>
      <c r="C157" s="460">
        <v>0.56464601296398209</v>
      </c>
      <c r="D157" s="432">
        <v>0.43535398703601785</v>
      </c>
      <c r="E157" s="461">
        <v>1</v>
      </c>
      <c r="F157" s="460">
        <v>0.52194082378849982</v>
      </c>
      <c r="G157" s="432">
        <v>0.47805917621150018</v>
      </c>
      <c r="H157" s="432">
        <v>1</v>
      </c>
      <c r="I157" s="432"/>
      <c r="J157" s="432"/>
      <c r="K157" s="432"/>
      <c r="L157" s="432"/>
      <c r="M157" s="432"/>
      <c r="N157" s="461"/>
      <c r="O157" s="460">
        <v>0.65278993435448573</v>
      </c>
      <c r="P157" s="432">
        <v>0.34721006564551421</v>
      </c>
      <c r="Q157" s="432">
        <v>1</v>
      </c>
      <c r="R157" s="432"/>
      <c r="S157" s="432"/>
      <c r="T157" s="461"/>
      <c r="U157" s="462">
        <v>1</v>
      </c>
      <c r="V157" s="460">
        <v>0.54223498444603968</v>
      </c>
      <c r="W157" s="432">
        <v>0.45776501555396026</v>
      </c>
      <c r="X157" s="461">
        <v>1</v>
      </c>
    </row>
    <row r="158" spans="2:24" s="4" customFormat="1" ht="15" hidden="1" customHeight="1" outlineLevel="1" x14ac:dyDescent="0.25">
      <c r="B158" s="114" t="s">
        <v>132</v>
      </c>
      <c r="C158" s="460">
        <v>0.5716329774630845</v>
      </c>
      <c r="D158" s="432">
        <v>0.4283670225369155</v>
      </c>
      <c r="E158" s="461">
        <v>1</v>
      </c>
      <c r="F158" s="460">
        <v>0.53168772560375677</v>
      </c>
      <c r="G158" s="432">
        <v>0.46831227439624323</v>
      </c>
      <c r="H158" s="432">
        <v>1</v>
      </c>
      <c r="I158" s="432"/>
      <c r="J158" s="432"/>
      <c r="K158" s="432"/>
      <c r="L158" s="432"/>
      <c r="M158" s="432"/>
      <c r="N158" s="461"/>
      <c r="O158" s="460">
        <v>0.64835969071180832</v>
      </c>
      <c r="P158" s="432">
        <v>0.35164030928819168</v>
      </c>
      <c r="Q158" s="432">
        <v>1</v>
      </c>
      <c r="R158" s="432"/>
      <c r="S158" s="432"/>
      <c r="T158" s="461"/>
      <c r="U158" s="462">
        <v>1</v>
      </c>
      <c r="V158" s="460">
        <v>0.48848142924306537</v>
      </c>
      <c r="W158" s="432">
        <v>0.51151857075693463</v>
      </c>
      <c r="X158" s="461">
        <v>1</v>
      </c>
    </row>
    <row r="159" spans="2:24" s="4" customFormat="1" ht="15" hidden="1" customHeight="1" outlineLevel="1" x14ac:dyDescent="0.25">
      <c r="B159" s="114" t="s">
        <v>147</v>
      </c>
      <c r="C159" s="460">
        <v>0.57077432567867881</v>
      </c>
      <c r="D159" s="432">
        <v>0.42922567432132119</v>
      </c>
      <c r="E159" s="461">
        <v>1</v>
      </c>
      <c r="F159" s="460">
        <v>0.53159975531288228</v>
      </c>
      <c r="G159" s="432">
        <v>0.46840024468711766</v>
      </c>
      <c r="H159" s="432">
        <v>1</v>
      </c>
      <c r="I159" s="432"/>
      <c r="J159" s="432"/>
      <c r="K159" s="432"/>
      <c r="L159" s="432"/>
      <c r="M159" s="432"/>
      <c r="N159" s="461"/>
      <c r="O159" s="460">
        <v>0.65647731820428923</v>
      </c>
      <c r="P159" s="432">
        <v>0.34352268179571083</v>
      </c>
      <c r="Q159" s="432">
        <v>1</v>
      </c>
      <c r="R159" s="432"/>
      <c r="S159" s="432"/>
      <c r="T159" s="461"/>
      <c r="U159" s="462">
        <v>1</v>
      </c>
      <c r="V159" s="460">
        <v>0.53990521327014218</v>
      </c>
      <c r="W159" s="432">
        <v>0.46009478672985782</v>
      </c>
      <c r="X159" s="461">
        <v>1</v>
      </c>
    </row>
    <row r="160" spans="2:24" s="4" customFormat="1" ht="15" hidden="1" customHeight="1" outlineLevel="1" x14ac:dyDescent="0.25">
      <c r="B160" s="114" t="s">
        <v>121</v>
      </c>
      <c r="C160" s="460">
        <v>0.55966531767276184</v>
      </c>
      <c r="D160" s="432">
        <v>0.44033468232723816</v>
      </c>
      <c r="E160" s="461">
        <v>1</v>
      </c>
      <c r="F160" s="460">
        <v>0.51323166177523372</v>
      </c>
      <c r="G160" s="432">
        <v>0.48676833822476623</v>
      </c>
      <c r="H160" s="432">
        <v>1</v>
      </c>
      <c r="I160" s="432"/>
      <c r="J160" s="432"/>
      <c r="K160" s="432"/>
      <c r="L160" s="432"/>
      <c r="M160" s="432"/>
      <c r="N160" s="461"/>
      <c r="O160" s="460">
        <v>0.65026424705507802</v>
      </c>
      <c r="P160" s="432">
        <v>0.34973575294492198</v>
      </c>
      <c r="Q160" s="432">
        <v>1</v>
      </c>
      <c r="R160" s="432"/>
      <c r="S160" s="432"/>
      <c r="T160" s="461"/>
      <c r="U160" s="462">
        <v>1</v>
      </c>
      <c r="V160" s="460">
        <v>0.50804552590266872</v>
      </c>
      <c r="W160" s="432">
        <v>0.49195447409733123</v>
      </c>
      <c r="X160" s="461">
        <v>1</v>
      </c>
    </row>
    <row r="161" spans="2:24" s="4" customFormat="1" ht="15" hidden="1" customHeight="1" outlineLevel="1" x14ac:dyDescent="0.25">
      <c r="B161" s="114" t="s">
        <v>122</v>
      </c>
      <c r="C161" s="460">
        <v>0.54468751940910332</v>
      </c>
      <c r="D161" s="432">
        <v>0.45531248059089674</v>
      </c>
      <c r="E161" s="461">
        <v>1</v>
      </c>
      <c r="F161" s="460">
        <v>0.49988389898584196</v>
      </c>
      <c r="G161" s="432">
        <v>0.50011610101415804</v>
      </c>
      <c r="H161" s="432">
        <v>1</v>
      </c>
      <c r="I161" s="432"/>
      <c r="J161" s="432"/>
      <c r="K161" s="432"/>
      <c r="L161" s="432"/>
      <c r="M161" s="432"/>
      <c r="N161" s="461"/>
      <c r="O161" s="460">
        <v>0.63344637666377679</v>
      </c>
      <c r="P161" s="432">
        <v>0.36655362333622316</v>
      </c>
      <c r="Q161" s="432">
        <v>1</v>
      </c>
      <c r="R161" s="432"/>
      <c r="S161" s="432"/>
      <c r="T161" s="461"/>
      <c r="U161" s="462">
        <v>1</v>
      </c>
      <c r="V161" s="460">
        <v>0.54786747208493503</v>
      </c>
      <c r="W161" s="432">
        <v>0.45213252791506497</v>
      </c>
      <c r="X161" s="461">
        <v>1</v>
      </c>
    </row>
    <row r="162" spans="2:24" s="4" customFormat="1" ht="15.75" collapsed="1" x14ac:dyDescent="0.25">
      <c r="B162" s="102">
        <v>2005</v>
      </c>
      <c r="C162" s="463">
        <v>0.55980134015688299</v>
      </c>
      <c r="D162" s="437">
        <v>0.44019865984311701</v>
      </c>
      <c r="E162" s="464">
        <v>1</v>
      </c>
      <c r="F162" s="463">
        <v>0.51574307846625544</v>
      </c>
      <c r="G162" s="437">
        <v>0.48425692153374456</v>
      </c>
      <c r="H162" s="437">
        <v>1</v>
      </c>
      <c r="I162" s="437"/>
      <c r="J162" s="437"/>
      <c r="K162" s="437"/>
      <c r="L162" s="437"/>
      <c r="M162" s="437"/>
      <c r="N162" s="464"/>
      <c r="O162" s="463">
        <v>0.64846627932978429</v>
      </c>
      <c r="P162" s="437">
        <v>0.35153372067021571</v>
      </c>
      <c r="Q162" s="437">
        <v>1</v>
      </c>
      <c r="R162" s="437"/>
      <c r="S162" s="437"/>
      <c r="T162" s="464"/>
      <c r="U162" s="465">
        <v>1</v>
      </c>
      <c r="V162" s="463">
        <v>0.53733161613700442</v>
      </c>
      <c r="W162" s="437">
        <v>0.46266838386299558</v>
      </c>
      <c r="X162" s="464">
        <v>1</v>
      </c>
    </row>
    <row r="163" spans="2:24" s="4" customFormat="1" ht="15" hidden="1" customHeight="1" outlineLevel="1" x14ac:dyDescent="0.25">
      <c r="B163" s="114" t="s">
        <v>123</v>
      </c>
      <c r="C163" s="460">
        <v>0.52643330470148197</v>
      </c>
      <c r="D163" s="432">
        <v>0.47356669529851797</v>
      </c>
      <c r="E163" s="461">
        <v>1</v>
      </c>
      <c r="F163" s="460">
        <v>0.48114327574012328</v>
      </c>
      <c r="G163" s="432">
        <v>0.51885672425987672</v>
      </c>
      <c r="H163" s="432">
        <v>1</v>
      </c>
      <c r="I163" s="432"/>
      <c r="J163" s="432"/>
      <c r="K163" s="432"/>
      <c r="L163" s="432"/>
      <c r="M163" s="432"/>
      <c r="N163" s="461"/>
      <c r="O163" s="460">
        <v>0.63980384626746623</v>
      </c>
      <c r="P163" s="432">
        <v>0.36019615373253377</v>
      </c>
      <c r="Q163" s="432">
        <v>1</v>
      </c>
      <c r="R163" s="432"/>
      <c r="S163" s="432"/>
      <c r="T163" s="461"/>
      <c r="U163" s="462">
        <v>1</v>
      </c>
      <c r="V163" s="460">
        <v>0.46227000206739716</v>
      </c>
      <c r="W163" s="432">
        <v>0.5377299979326029</v>
      </c>
      <c r="X163" s="461">
        <v>1</v>
      </c>
    </row>
    <row r="164" spans="2:24" s="4" customFormat="1" ht="15" hidden="1" customHeight="1" outlineLevel="1" x14ac:dyDescent="0.25">
      <c r="B164" s="114" t="s">
        <v>124</v>
      </c>
      <c r="C164" s="460">
        <v>0.52225795914863993</v>
      </c>
      <c r="D164" s="432">
        <v>0.47774204085136007</v>
      </c>
      <c r="E164" s="461">
        <v>1</v>
      </c>
      <c r="F164" s="460">
        <v>0.47011811280129312</v>
      </c>
      <c r="G164" s="432">
        <v>0.52988188719870688</v>
      </c>
      <c r="H164" s="432">
        <v>1</v>
      </c>
      <c r="I164" s="432"/>
      <c r="J164" s="432"/>
      <c r="K164" s="432"/>
      <c r="L164" s="432"/>
      <c r="M164" s="432"/>
      <c r="N164" s="461"/>
      <c r="O164" s="460">
        <v>0.64852035014413034</v>
      </c>
      <c r="P164" s="432">
        <v>0.35147964985586966</v>
      </c>
      <c r="Q164" s="432">
        <v>1</v>
      </c>
      <c r="R164" s="432"/>
      <c r="S164" s="432"/>
      <c r="T164" s="461"/>
      <c r="U164" s="462">
        <v>1</v>
      </c>
      <c r="V164" s="460">
        <v>0.42584097859327219</v>
      </c>
      <c r="W164" s="432">
        <v>0.57415902140672781</v>
      </c>
      <c r="X164" s="461">
        <v>1</v>
      </c>
    </row>
    <row r="165" spans="2:24" s="4" customFormat="1" ht="15" hidden="1" customHeight="1" outlineLevel="1" x14ac:dyDescent="0.25">
      <c r="B165" s="114" t="s">
        <v>125</v>
      </c>
      <c r="C165" s="460">
        <v>0.52333609702768347</v>
      </c>
      <c r="D165" s="432">
        <v>0.47666390297231659</v>
      </c>
      <c r="E165" s="461">
        <v>1</v>
      </c>
      <c r="F165" s="460">
        <v>0.4671860214914384</v>
      </c>
      <c r="G165" s="432">
        <v>0.5328139785085616</v>
      </c>
      <c r="H165" s="432">
        <v>1</v>
      </c>
      <c r="I165" s="432"/>
      <c r="J165" s="432"/>
      <c r="K165" s="432"/>
      <c r="L165" s="432"/>
      <c r="M165" s="432"/>
      <c r="N165" s="461"/>
      <c r="O165" s="460">
        <v>0.64175360000000004</v>
      </c>
      <c r="P165" s="432">
        <v>0.35824640000000002</v>
      </c>
      <c r="Q165" s="432">
        <v>1</v>
      </c>
      <c r="R165" s="432"/>
      <c r="S165" s="432"/>
      <c r="T165" s="461"/>
      <c r="U165" s="462">
        <v>1</v>
      </c>
      <c r="V165" s="460">
        <v>0.50752475247524753</v>
      </c>
      <c r="W165" s="432">
        <v>0.49247524752475247</v>
      </c>
      <c r="X165" s="461">
        <v>1</v>
      </c>
    </row>
    <row r="166" spans="2:24" s="4" customFormat="1" ht="15" hidden="1" customHeight="1" outlineLevel="1" x14ac:dyDescent="0.25">
      <c r="B166" s="114" t="s">
        <v>126</v>
      </c>
      <c r="C166" s="460">
        <v>0.53106926513718722</v>
      </c>
      <c r="D166" s="432">
        <v>0.46893073486281284</v>
      </c>
      <c r="E166" s="461">
        <v>1</v>
      </c>
      <c r="F166" s="460">
        <v>0.48773857907380258</v>
      </c>
      <c r="G166" s="432">
        <v>0.51226142092619742</v>
      </c>
      <c r="H166" s="432">
        <v>1</v>
      </c>
      <c r="I166" s="432"/>
      <c r="J166" s="432"/>
      <c r="K166" s="432"/>
      <c r="L166" s="432"/>
      <c r="M166" s="432"/>
      <c r="N166" s="461"/>
      <c r="O166" s="460">
        <v>0.64399202325247973</v>
      </c>
      <c r="P166" s="432">
        <v>0.35600797674752033</v>
      </c>
      <c r="Q166" s="432">
        <v>1</v>
      </c>
      <c r="R166" s="432"/>
      <c r="S166" s="432"/>
      <c r="T166" s="461"/>
      <c r="U166" s="462">
        <v>1</v>
      </c>
      <c r="V166" s="460">
        <v>0.47652455477603883</v>
      </c>
      <c r="W166" s="432">
        <v>0.52347544522396117</v>
      </c>
      <c r="X166" s="461">
        <v>1</v>
      </c>
    </row>
    <row r="167" spans="2:24" s="4" customFormat="1" ht="15" hidden="1" customHeight="1" outlineLevel="1" x14ac:dyDescent="0.25">
      <c r="B167" s="114" t="s">
        <v>146</v>
      </c>
      <c r="C167" s="460">
        <v>0.57809719527456005</v>
      </c>
      <c r="D167" s="432">
        <v>0.42190280472544001</v>
      </c>
      <c r="E167" s="461">
        <v>1</v>
      </c>
      <c r="F167" s="460">
        <v>0.527264996907854</v>
      </c>
      <c r="G167" s="432">
        <v>0.47273500309214594</v>
      </c>
      <c r="H167" s="432">
        <v>1</v>
      </c>
      <c r="I167" s="432"/>
      <c r="J167" s="432"/>
      <c r="K167" s="432"/>
      <c r="L167" s="432"/>
      <c r="M167" s="432"/>
      <c r="N167" s="461"/>
      <c r="O167" s="460">
        <v>0.68297286557674841</v>
      </c>
      <c r="P167" s="432">
        <v>0.31702713442325159</v>
      </c>
      <c r="Q167" s="432">
        <v>1</v>
      </c>
      <c r="R167" s="432"/>
      <c r="S167" s="432"/>
      <c r="T167" s="461"/>
      <c r="U167" s="462">
        <v>1</v>
      </c>
      <c r="V167" s="460">
        <v>0.53055111821086265</v>
      </c>
      <c r="W167" s="432">
        <v>0.46944888178913741</v>
      </c>
      <c r="X167" s="461">
        <v>1</v>
      </c>
    </row>
    <row r="168" spans="2:24" s="4" customFormat="1" ht="15" hidden="1" customHeight="1" outlineLevel="1" x14ac:dyDescent="0.25">
      <c r="B168" s="114" t="s">
        <v>129</v>
      </c>
      <c r="C168" s="460">
        <v>0.57127167131479828</v>
      </c>
      <c r="D168" s="432">
        <v>0.42872832868520167</v>
      </c>
      <c r="E168" s="461">
        <v>1</v>
      </c>
      <c r="F168" s="460">
        <v>0.51577591005882151</v>
      </c>
      <c r="G168" s="432">
        <v>0.48422408994117855</v>
      </c>
      <c r="H168" s="432">
        <v>1</v>
      </c>
      <c r="I168" s="432"/>
      <c r="J168" s="432"/>
      <c r="K168" s="432"/>
      <c r="L168" s="432"/>
      <c r="M168" s="432"/>
      <c r="N168" s="461"/>
      <c r="O168" s="460">
        <v>0.68272758267985001</v>
      </c>
      <c r="P168" s="432">
        <v>0.31727241732014999</v>
      </c>
      <c r="Q168" s="432">
        <v>1</v>
      </c>
      <c r="R168" s="432"/>
      <c r="S168" s="432"/>
      <c r="T168" s="461"/>
      <c r="U168" s="462">
        <v>1</v>
      </c>
      <c r="V168" s="460">
        <v>0.60522770142818649</v>
      </c>
      <c r="W168" s="432">
        <v>0.39477229857181351</v>
      </c>
      <c r="X168" s="461">
        <v>1</v>
      </c>
    </row>
    <row r="169" spans="2:24" s="4" customFormat="1" ht="15" hidden="1" customHeight="1" outlineLevel="1" x14ac:dyDescent="0.25">
      <c r="B169" s="114" t="s">
        <v>130</v>
      </c>
      <c r="C169" s="460">
        <v>0.55000939599924836</v>
      </c>
      <c r="D169" s="432">
        <v>0.44999060400075169</v>
      </c>
      <c r="E169" s="461">
        <v>1</v>
      </c>
      <c r="F169" s="460">
        <v>0.49828884127627543</v>
      </c>
      <c r="G169" s="432">
        <v>0.50171115872372463</v>
      </c>
      <c r="H169" s="432">
        <v>1</v>
      </c>
      <c r="I169" s="432"/>
      <c r="J169" s="432"/>
      <c r="K169" s="432"/>
      <c r="L169" s="432"/>
      <c r="M169" s="432"/>
      <c r="N169" s="461"/>
      <c r="O169" s="460">
        <v>0.6692497922486208</v>
      </c>
      <c r="P169" s="432">
        <v>0.33075020775137914</v>
      </c>
      <c r="Q169" s="432">
        <v>1</v>
      </c>
      <c r="R169" s="432"/>
      <c r="S169" s="432"/>
      <c r="T169" s="461"/>
      <c r="U169" s="462">
        <v>1</v>
      </c>
      <c r="V169" s="460">
        <v>0.54333030852994557</v>
      </c>
      <c r="W169" s="432">
        <v>0.45666969147005443</v>
      </c>
      <c r="X169" s="461">
        <v>1</v>
      </c>
    </row>
    <row r="170" spans="2:24" s="4" customFormat="1" ht="15" hidden="1" customHeight="1" outlineLevel="1" x14ac:dyDescent="0.25">
      <c r="B170" s="114" t="s">
        <v>131</v>
      </c>
      <c r="C170" s="460">
        <v>0.57025280759906993</v>
      </c>
      <c r="D170" s="432">
        <v>0.42974719240093007</v>
      </c>
      <c r="E170" s="461">
        <v>1</v>
      </c>
      <c r="F170" s="460">
        <v>0.5243281124855389</v>
      </c>
      <c r="G170" s="432">
        <v>0.47567188751446116</v>
      </c>
      <c r="H170" s="432">
        <v>1</v>
      </c>
      <c r="I170" s="432"/>
      <c r="J170" s="432"/>
      <c r="K170" s="432"/>
      <c r="L170" s="432"/>
      <c r="M170" s="432"/>
      <c r="N170" s="461"/>
      <c r="O170" s="460">
        <v>0.66265235166010772</v>
      </c>
      <c r="P170" s="432">
        <v>0.33734764833989228</v>
      </c>
      <c r="Q170" s="432">
        <v>1</v>
      </c>
      <c r="R170" s="432"/>
      <c r="S170" s="432"/>
      <c r="T170" s="461"/>
      <c r="U170" s="462">
        <v>1</v>
      </c>
      <c r="V170" s="460">
        <v>0.50811080608934367</v>
      </c>
      <c r="W170" s="432">
        <v>0.49188919391065633</v>
      </c>
      <c r="X170" s="461">
        <v>1</v>
      </c>
    </row>
    <row r="171" spans="2:24" s="4" customFormat="1" ht="15" hidden="1" customHeight="1" outlineLevel="1" x14ac:dyDescent="0.25">
      <c r="B171" s="114" t="s">
        <v>132</v>
      </c>
      <c r="C171" s="460">
        <v>0.59640859064314267</v>
      </c>
      <c r="D171" s="432">
        <v>0.40359140935685739</v>
      </c>
      <c r="E171" s="461">
        <v>1</v>
      </c>
      <c r="F171" s="460">
        <v>0.54277846957924825</v>
      </c>
      <c r="G171" s="432">
        <v>0.4572215304207517</v>
      </c>
      <c r="H171" s="432">
        <v>1</v>
      </c>
      <c r="I171" s="432"/>
      <c r="J171" s="432"/>
      <c r="K171" s="432"/>
      <c r="L171" s="432"/>
      <c r="M171" s="432"/>
      <c r="N171" s="461"/>
      <c r="O171" s="460">
        <v>0.70391902851064281</v>
      </c>
      <c r="P171" s="432">
        <v>0.29608097148935725</v>
      </c>
      <c r="Q171" s="432">
        <v>1</v>
      </c>
      <c r="R171" s="432"/>
      <c r="S171" s="432"/>
      <c r="T171" s="461"/>
      <c r="U171" s="462">
        <v>1</v>
      </c>
      <c r="V171" s="460">
        <v>0.54909613804437141</v>
      </c>
      <c r="W171" s="432">
        <v>0.45090386195562859</v>
      </c>
      <c r="X171" s="461">
        <v>1</v>
      </c>
    </row>
    <row r="172" spans="2:24" s="4" customFormat="1" ht="15" hidden="1" customHeight="1" outlineLevel="1" x14ac:dyDescent="0.25">
      <c r="B172" s="114" t="s">
        <v>147</v>
      </c>
      <c r="C172" s="460">
        <v>0.54734774317674906</v>
      </c>
      <c r="D172" s="432">
        <v>0.452652256823251</v>
      </c>
      <c r="E172" s="461">
        <v>1</v>
      </c>
      <c r="F172" s="460">
        <v>0.50792577401538508</v>
      </c>
      <c r="G172" s="432">
        <v>0.49207422598461492</v>
      </c>
      <c r="H172" s="432">
        <v>1</v>
      </c>
      <c r="I172" s="432"/>
      <c r="J172" s="432"/>
      <c r="K172" s="432"/>
      <c r="L172" s="432"/>
      <c r="M172" s="432"/>
      <c r="N172" s="461"/>
      <c r="O172" s="460">
        <v>0.63142649417792807</v>
      </c>
      <c r="P172" s="432">
        <v>0.36857350582207193</v>
      </c>
      <c r="Q172" s="432">
        <v>1</v>
      </c>
      <c r="R172" s="432"/>
      <c r="S172" s="432"/>
      <c r="T172" s="461"/>
      <c r="U172" s="462">
        <v>1</v>
      </c>
      <c r="V172" s="460">
        <v>0.54252362423568645</v>
      </c>
      <c r="W172" s="432">
        <v>0.45747637576431349</v>
      </c>
      <c r="X172" s="461">
        <v>1</v>
      </c>
    </row>
    <row r="173" spans="2:24" s="4" customFormat="1" ht="15" hidden="1" customHeight="1" outlineLevel="1" x14ac:dyDescent="0.25">
      <c r="B173" s="114" t="s">
        <v>121</v>
      </c>
      <c r="C173" s="460">
        <v>0.55486939328236529</v>
      </c>
      <c r="D173" s="432">
        <v>0.44513060671763471</v>
      </c>
      <c r="E173" s="461">
        <v>1</v>
      </c>
      <c r="F173" s="460">
        <v>0.50959025721980999</v>
      </c>
      <c r="G173" s="432">
        <v>0.49040974278019006</v>
      </c>
      <c r="H173" s="432">
        <v>1</v>
      </c>
      <c r="I173" s="432"/>
      <c r="J173" s="432"/>
      <c r="K173" s="432"/>
      <c r="L173" s="432"/>
      <c r="M173" s="432"/>
      <c r="N173" s="461"/>
      <c r="O173" s="460">
        <v>0.63179708667542989</v>
      </c>
      <c r="P173" s="432">
        <v>0.36820291332457011</v>
      </c>
      <c r="Q173" s="432">
        <v>1</v>
      </c>
      <c r="R173" s="432"/>
      <c r="S173" s="432"/>
      <c r="T173" s="461"/>
      <c r="U173" s="462">
        <v>1</v>
      </c>
      <c r="V173" s="460">
        <v>0.48010461423500839</v>
      </c>
      <c r="W173" s="432">
        <v>0.51989538576499161</v>
      </c>
      <c r="X173" s="461">
        <v>1</v>
      </c>
    </row>
    <row r="174" spans="2:24" s="4" customFormat="1" ht="15" hidden="1" customHeight="1" outlineLevel="1" x14ac:dyDescent="0.25">
      <c r="B174" s="114" t="s">
        <v>122</v>
      </c>
      <c r="C174" s="460">
        <v>0.53383608861844201</v>
      </c>
      <c r="D174" s="432">
        <v>0.46616391138155805</v>
      </c>
      <c r="E174" s="461">
        <v>1</v>
      </c>
      <c r="F174" s="460">
        <v>0.48970568743412207</v>
      </c>
      <c r="G174" s="432">
        <v>0.51029431256587787</v>
      </c>
      <c r="H174" s="432">
        <v>1</v>
      </c>
      <c r="I174" s="432"/>
      <c r="J174" s="432"/>
      <c r="K174" s="432"/>
      <c r="L174" s="432"/>
      <c r="M174" s="432"/>
      <c r="N174" s="461"/>
      <c r="O174" s="460">
        <v>0.61864680290726948</v>
      </c>
      <c r="P174" s="432">
        <v>0.38135319709273052</v>
      </c>
      <c r="Q174" s="432">
        <v>1</v>
      </c>
      <c r="R174" s="432"/>
      <c r="S174" s="432"/>
      <c r="T174" s="461"/>
      <c r="U174" s="462">
        <v>1</v>
      </c>
      <c r="V174" s="460">
        <v>0.53066357129038499</v>
      </c>
      <c r="W174" s="432">
        <v>0.46933642870961501</v>
      </c>
      <c r="X174" s="461">
        <v>1</v>
      </c>
    </row>
    <row r="175" spans="2:24" s="4" customFormat="1" ht="15.75" collapsed="1" x14ac:dyDescent="0.25">
      <c r="B175" s="102">
        <v>2004</v>
      </c>
      <c r="C175" s="463">
        <v>0.54990642899678366</v>
      </c>
      <c r="D175" s="437">
        <v>0.45009357100321634</v>
      </c>
      <c r="E175" s="464">
        <v>1</v>
      </c>
      <c r="F175" s="463">
        <v>0.50106576303810835</v>
      </c>
      <c r="G175" s="437">
        <v>0.49893423696189171</v>
      </c>
      <c r="H175" s="437">
        <v>1</v>
      </c>
      <c r="I175" s="437"/>
      <c r="J175" s="437"/>
      <c r="K175" s="437"/>
      <c r="L175" s="437"/>
      <c r="M175" s="437"/>
      <c r="N175" s="464"/>
      <c r="O175" s="463">
        <v>0.65607995039371014</v>
      </c>
      <c r="P175" s="437">
        <v>0.3439200496062898</v>
      </c>
      <c r="Q175" s="437">
        <v>1</v>
      </c>
      <c r="R175" s="437"/>
      <c r="S175" s="437"/>
      <c r="T175" s="464"/>
      <c r="U175" s="465">
        <v>1</v>
      </c>
      <c r="V175" s="463">
        <v>0.51065717845014424</v>
      </c>
      <c r="W175" s="437">
        <v>0.48934282154985581</v>
      </c>
      <c r="X175" s="464">
        <v>1</v>
      </c>
    </row>
    <row r="176" spans="2:24" s="4" customFormat="1" ht="15" hidden="1" customHeight="1" outlineLevel="1" x14ac:dyDescent="0.25">
      <c r="B176" s="114" t="s">
        <v>123</v>
      </c>
      <c r="C176" s="460">
        <v>0.52121423197275474</v>
      </c>
      <c r="D176" s="432">
        <v>0.47878576802724526</v>
      </c>
      <c r="E176" s="461">
        <v>1</v>
      </c>
      <c r="F176" s="460">
        <v>0.47537000068837337</v>
      </c>
      <c r="G176" s="432">
        <v>0.52462999931162657</v>
      </c>
      <c r="H176" s="432">
        <v>1</v>
      </c>
      <c r="I176" s="432"/>
      <c r="J176" s="432"/>
      <c r="K176" s="432"/>
      <c r="L176" s="432"/>
      <c r="M176" s="432"/>
      <c r="N176" s="461"/>
      <c r="O176" s="460">
        <v>0.63378246896836399</v>
      </c>
      <c r="P176" s="432">
        <v>0.36621753103163607</v>
      </c>
      <c r="Q176" s="432">
        <v>1</v>
      </c>
      <c r="R176" s="432"/>
      <c r="S176" s="432"/>
      <c r="T176" s="461"/>
      <c r="U176" s="462">
        <v>1</v>
      </c>
      <c r="V176" s="460">
        <v>0.41220579046032074</v>
      </c>
      <c r="W176" s="432">
        <v>0.5877942095396792</v>
      </c>
      <c r="X176" s="461">
        <v>1</v>
      </c>
    </row>
    <row r="177" spans="2:24" s="4" customFormat="1" ht="15" hidden="1" customHeight="1" outlineLevel="1" x14ac:dyDescent="0.25">
      <c r="B177" s="114" t="s">
        <v>124</v>
      </c>
      <c r="C177" s="460">
        <v>0.53348373215100742</v>
      </c>
      <c r="D177" s="432">
        <v>0.46651626784899264</v>
      </c>
      <c r="E177" s="461">
        <v>1</v>
      </c>
      <c r="F177" s="460">
        <v>0.4804533547912137</v>
      </c>
      <c r="G177" s="432">
        <v>0.51954664520878635</v>
      </c>
      <c r="H177" s="432">
        <v>1</v>
      </c>
      <c r="I177" s="432"/>
      <c r="J177" s="432"/>
      <c r="K177" s="432"/>
      <c r="L177" s="432"/>
      <c r="M177" s="432"/>
      <c r="N177" s="461"/>
      <c r="O177" s="460">
        <v>0.65318031511379104</v>
      </c>
      <c r="P177" s="432">
        <v>0.3468196848862089</v>
      </c>
      <c r="Q177" s="432">
        <v>1</v>
      </c>
      <c r="R177" s="432"/>
      <c r="S177" s="432"/>
      <c r="T177" s="461"/>
      <c r="U177" s="462">
        <v>1</v>
      </c>
      <c r="V177" s="460">
        <v>0.50465591642062235</v>
      </c>
      <c r="W177" s="432">
        <v>0.4953440835793777</v>
      </c>
      <c r="X177" s="461">
        <v>1</v>
      </c>
    </row>
    <row r="178" spans="2:24" s="4" customFormat="1" ht="15" hidden="1" customHeight="1" outlineLevel="1" x14ac:dyDescent="0.25">
      <c r="B178" s="114" t="s">
        <v>125</v>
      </c>
      <c r="C178" s="460">
        <v>0.54825792040099153</v>
      </c>
      <c r="D178" s="432">
        <v>0.45174207959900842</v>
      </c>
      <c r="E178" s="461">
        <v>1</v>
      </c>
      <c r="F178" s="460">
        <v>0.50002976190476189</v>
      </c>
      <c r="G178" s="432">
        <v>0.49997023809523811</v>
      </c>
      <c r="H178" s="432">
        <v>1</v>
      </c>
      <c r="I178" s="432"/>
      <c r="J178" s="432"/>
      <c r="K178" s="432"/>
      <c r="L178" s="432"/>
      <c r="M178" s="432"/>
      <c r="N178" s="461"/>
      <c r="O178" s="460">
        <v>0.63898206483395426</v>
      </c>
      <c r="P178" s="432">
        <v>0.36101793516604574</v>
      </c>
      <c r="Q178" s="432">
        <v>1</v>
      </c>
      <c r="R178" s="432"/>
      <c r="S178" s="432"/>
      <c r="T178" s="461"/>
      <c r="U178" s="462">
        <v>1</v>
      </c>
      <c r="V178" s="460">
        <v>0.54665784248841831</v>
      </c>
      <c r="W178" s="432">
        <v>0.45334215751158174</v>
      </c>
      <c r="X178" s="461">
        <v>1</v>
      </c>
    </row>
    <row r="179" spans="2:24" s="4" customFormat="1" ht="15" hidden="1" customHeight="1" outlineLevel="1" x14ac:dyDescent="0.25">
      <c r="B179" s="114" t="s">
        <v>126</v>
      </c>
      <c r="C179" s="460">
        <v>0.550914384132974</v>
      </c>
      <c r="D179" s="432">
        <v>0.449085615867026</v>
      </c>
      <c r="E179" s="461">
        <v>1</v>
      </c>
      <c r="F179" s="460">
        <v>0.5100694572048069</v>
      </c>
      <c r="G179" s="432">
        <v>0.4899305427951931</v>
      </c>
      <c r="H179" s="432">
        <v>1</v>
      </c>
      <c r="I179" s="432"/>
      <c r="J179" s="432"/>
      <c r="K179" s="432"/>
      <c r="L179" s="432"/>
      <c r="M179" s="432"/>
      <c r="N179" s="461"/>
      <c r="O179" s="460">
        <v>0.63910044013649181</v>
      </c>
      <c r="P179" s="432">
        <v>0.36089955986350825</v>
      </c>
      <c r="Q179" s="432">
        <v>1</v>
      </c>
      <c r="R179" s="432"/>
      <c r="S179" s="432"/>
      <c r="T179" s="461"/>
      <c r="U179" s="462">
        <v>1</v>
      </c>
      <c r="V179" s="460">
        <v>0.54690757470465601</v>
      </c>
      <c r="W179" s="432">
        <v>0.45309242529534399</v>
      </c>
      <c r="X179" s="461">
        <v>1</v>
      </c>
    </row>
    <row r="180" spans="2:24" s="4" customFormat="1" ht="15" hidden="1" customHeight="1" outlineLevel="1" x14ac:dyDescent="0.25">
      <c r="B180" s="114" t="s">
        <v>146</v>
      </c>
      <c r="C180" s="460">
        <v>0.52805751215557017</v>
      </c>
      <c r="D180" s="432">
        <v>0.47194248784442983</v>
      </c>
      <c r="E180" s="461">
        <v>1</v>
      </c>
      <c r="F180" s="460">
        <v>0.47837366129941394</v>
      </c>
      <c r="G180" s="432">
        <v>0.52162633870058606</v>
      </c>
      <c r="H180" s="432">
        <v>1</v>
      </c>
      <c r="I180" s="432"/>
      <c r="J180" s="432"/>
      <c r="K180" s="432"/>
      <c r="L180" s="432"/>
      <c r="M180" s="432"/>
      <c r="N180" s="461"/>
      <c r="O180" s="460">
        <v>0.65696786389413986</v>
      </c>
      <c r="P180" s="432">
        <v>0.34303213610586009</v>
      </c>
      <c r="Q180" s="432">
        <v>1</v>
      </c>
      <c r="R180" s="432"/>
      <c r="S180" s="432"/>
      <c r="T180" s="461"/>
      <c r="U180" s="462">
        <v>1</v>
      </c>
      <c r="V180" s="460">
        <v>0.46829810901001112</v>
      </c>
      <c r="W180" s="432">
        <v>0.53170189098998888</v>
      </c>
      <c r="X180" s="461">
        <v>1</v>
      </c>
    </row>
    <row r="181" spans="2:24" s="4" customFormat="1" ht="15" hidden="1" customHeight="1" outlineLevel="1" x14ac:dyDescent="0.25">
      <c r="B181" s="114" t="s">
        <v>129</v>
      </c>
      <c r="C181" s="460">
        <v>0.54277476598251639</v>
      </c>
      <c r="D181" s="432">
        <v>0.45722523401748361</v>
      </c>
      <c r="E181" s="461">
        <v>1</v>
      </c>
      <c r="F181" s="460">
        <v>0.49901958009727382</v>
      </c>
      <c r="G181" s="432">
        <v>0.50098041990272613</v>
      </c>
      <c r="H181" s="432">
        <v>1</v>
      </c>
      <c r="I181" s="432"/>
      <c r="J181" s="432"/>
      <c r="K181" s="432"/>
      <c r="L181" s="432"/>
      <c r="M181" s="432"/>
      <c r="N181" s="461"/>
      <c r="O181" s="460">
        <v>0.60477568538634685</v>
      </c>
      <c r="P181" s="432">
        <v>0.3952243146136532</v>
      </c>
      <c r="Q181" s="432">
        <v>1</v>
      </c>
      <c r="R181" s="432"/>
      <c r="S181" s="432"/>
      <c r="T181" s="461"/>
      <c r="U181" s="462">
        <v>1</v>
      </c>
      <c r="V181" s="460">
        <v>0.60505992010652465</v>
      </c>
      <c r="W181" s="432">
        <v>0.39494007989347535</v>
      </c>
      <c r="X181" s="461">
        <v>1</v>
      </c>
    </row>
    <row r="182" spans="2:24" s="4" customFormat="1" ht="15" hidden="1" customHeight="1" outlineLevel="1" x14ac:dyDescent="0.25">
      <c r="B182" s="114" t="s">
        <v>130</v>
      </c>
      <c r="C182" s="460">
        <v>0.53039506500457656</v>
      </c>
      <c r="D182" s="432">
        <v>0.4696049349954235</v>
      </c>
      <c r="E182" s="461">
        <v>1</v>
      </c>
      <c r="F182" s="460">
        <v>0.47204598600668923</v>
      </c>
      <c r="G182" s="432">
        <v>0.52795401399331077</v>
      </c>
      <c r="H182" s="432">
        <v>1</v>
      </c>
      <c r="I182" s="432"/>
      <c r="J182" s="432"/>
      <c r="K182" s="432"/>
      <c r="L182" s="432"/>
      <c r="M182" s="432"/>
      <c r="N182" s="461"/>
      <c r="O182" s="460">
        <v>0.64966063777348049</v>
      </c>
      <c r="P182" s="432">
        <v>0.35033936222651957</v>
      </c>
      <c r="Q182" s="432">
        <v>1</v>
      </c>
      <c r="R182" s="432"/>
      <c r="S182" s="432"/>
      <c r="T182" s="461"/>
      <c r="U182" s="462">
        <v>1</v>
      </c>
      <c r="V182" s="460">
        <v>0.5794498749715844</v>
      </c>
      <c r="W182" s="432">
        <v>0.42055012502841554</v>
      </c>
      <c r="X182" s="461">
        <v>1</v>
      </c>
    </row>
    <row r="183" spans="2:24" s="4" customFormat="1" ht="15" hidden="1" customHeight="1" outlineLevel="1" x14ac:dyDescent="0.25">
      <c r="B183" s="114" t="s">
        <v>131</v>
      </c>
      <c r="C183" s="460">
        <v>0.51988159406203061</v>
      </c>
      <c r="D183" s="432">
        <v>0.48011840593796945</v>
      </c>
      <c r="E183" s="461">
        <v>1</v>
      </c>
      <c r="F183" s="460">
        <v>0.46910452750558884</v>
      </c>
      <c r="G183" s="432">
        <v>0.53089547249441116</v>
      </c>
      <c r="H183" s="432">
        <v>1</v>
      </c>
      <c r="I183" s="432"/>
      <c r="J183" s="432"/>
      <c r="K183" s="432"/>
      <c r="L183" s="432"/>
      <c r="M183" s="432"/>
      <c r="N183" s="461"/>
      <c r="O183" s="460">
        <v>0.64070716155011631</v>
      </c>
      <c r="P183" s="432">
        <v>0.35929283844988374</v>
      </c>
      <c r="Q183" s="432">
        <v>1</v>
      </c>
      <c r="R183" s="432"/>
      <c r="S183" s="432"/>
      <c r="T183" s="461"/>
      <c r="U183" s="462">
        <v>1</v>
      </c>
      <c r="V183" s="460">
        <v>0.49321068769163384</v>
      </c>
      <c r="W183" s="432">
        <v>0.50678931230836621</v>
      </c>
      <c r="X183" s="461">
        <v>1</v>
      </c>
    </row>
    <row r="184" spans="2:24" s="4" customFormat="1" ht="15" hidden="1" customHeight="1" outlineLevel="1" x14ac:dyDescent="0.25">
      <c r="B184" s="114" t="s">
        <v>132</v>
      </c>
      <c r="C184" s="460">
        <v>0.53828309133582131</v>
      </c>
      <c r="D184" s="432">
        <v>0.46171690866417869</v>
      </c>
      <c r="E184" s="461">
        <v>1</v>
      </c>
      <c r="F184" s="460">
        <v>0.47450007910684927</v>
      </c>
      <c r="G184" s="432">
        <v>0.52549992089315067</v>
      </c>
      <c r="H184" s="432">
        <v>1</v>
      </c>
      <c r="I184" s="432"/>
      <c r="J184" s="432"/>
      <c r="K184" s="432"/>
      <c r="L184" s="432"/>
      <c r="M184" s="432"/>
      <c r="N184" s="461"/>
      <c r="O184" s="460">
        <v>0.67333912647673433</v>
      </c>
      <c r="P184" s="432">
        <v>0.32666087352326567</v>
      </c>
      <c r="Q184" s="432">
        <v>1</v>
      </c>
      <c r="R184" s="432"/>
      <c r="S184" s="432"/>
      <c r="T184" s="461"/>
      <c r="U184" s="462">
        <v>1</v>
      </c>
      <c r="V184" s="460">
        <v>0.49236807675534233</v>
      </c>
      <c r="W184" s="432">
        <v>0.50763192324465767</v>
      </c>
      <c r="X184" s="461">
        <v>1</v>
      </c>
    </row>
    <row r="185" spans="2:24" s="4" customFormat="1" ht="15" hidden="1" customHeight="1" outlineLevel="1" x14ac:dyDescent="0.25">
      <c r="B185" s="114" t="s">
        <v>147</v>
      </c>
      <c r="C185" s="460">
        <v>0.5128563001547074</v>
      </c>
      <c r="D185" s="432">
        <v>0.48714369984529254</v>
      </c>
      <c r="E185" s="461">
        <v>1</v>
      </c>
      <c r="F185" s="460">
        <v>0.45895242166558831</v>
      </c>
      <c r="G185" s="432">
        <v>0.54104757833441164</v>
      </c>
      <c r="H185" s="432">
        <v>1</v>
      </c>
      <c r="I185" s="432"/>
      <c r="J185" s="432"/>
      <c r="K185" s="432"/>
      <c r="L185" s="432"/>
      <c r="M185" s="432"/>
      <c r="N185" s="461"/>
      <c r="O185" s="460">
        <v>0.64832726514900763</v>
      </c>
      <c r="P185" s="432">
        <v>0.35167273485099237</v>
      </c>
      <c r="Q185" s="432">
        <v>1</v>
      </c>
      <c r="R185" s="432"/>
      <c r="S185" s="432"/>
      <c r="T185" s="461"/>
      <c r="U185" s="462">
        <v>1</v>
      </c>
      <c r="V185" s="460">
        <v>0.45925361766945927</v>
      </c>
      <c r="W185" s="432">
        <v>0.54074638233054073</v>
      </c>
      <c r="X185" s="461">
        <v>1</v>
      </c>
    </row>
    <row r="186" spans="2:24" s="4" customFormat="1" ht="15" hidden="1" customHeight="1" outlineLevel="1" x14ac:dyDescent="0.25">
      <c r="B186" s="114" t="s">
        <v>121</v>
      </c>
      <c r="C186" s="460">
        <v>0.5239200648540141</v>
      </c>
      <c r="D186" s="432">
        <v>0.47607993514598584</v>
      </c>
      <c r="E186" s="461">
        <v>1</v>
      </c>
      <c r="F186" s="460">
        <v>0.46443970721140249</v>
      </c>
      <c r="G186" s="432">
        <v>0.53556029278859751</v>
      </c>
      <c r="H186" s="432">
        <v>1</v>
      </c>
      <c r="I186" s="432"/>
      <c r="J186" s="432"/>
      <c r="K186" s="432"/>
      <c r="L186" s="432"/>
      <c r="M186" s="432"/>
      <c r="N186" s="461"/>
      <c r="O186" s="460">
        <v>0.65057420437253699</v>
      </c>
      <c r="P186" s="432">
        <v>0.34942579562746295</v>
      </c>
      <c r="Q186" s="432">
        <v>1</v>
      </c>
      <c r="R186" s="432"/>
      <c r="S186" s="432"/>
      <c r="T186" s="461"/>
      <c r="U186" s="462">
        <v>1</v>
      </c>
      <c r="V186" s="460">
        <v>0.45160053670691969</v>
      </c>
      <c r="W186" s="432">
        <v>0.54839946329308031</v>
      </c>
      <c r="X186" s="461">
        <v>1</v>
      </c>
    </row>
    <row r="187" spans="2:24" s="4" customFormat="1" ht="15" hidden="1" customHeight="1" outlineLevel="1" x14ac:dyDescent="0.25">
      <c r="B187" s="114" t="s">
        <v>122</v>
      </c>
      <c r="C187" s="460">
        <v>0.51305343353628907</v>
      </c>
      <c r="D187" s="432">
        <v>0.48694656646371087</v>
      </c>
      <c r="E187" s="461">
        <v>1</v>
      </c>
      <c r="F187" s="460">
        <v>0.45715341175343843</v>
      </c>
      <c r="G187" s="432">
        <v>0.54284658824656151</v>
      </c>
      <c r="H187" s="432">
        <v>1</v>
      </c>
      <c r="I187" s="432"/>
      <c r="J187" s="432"/>
      <c r="K187" s="432"/>
      <c r="L187" s="432"/>
      <c r="M187" s="432"/>
      <c r="N187" s="461"/>
      <c r="O187" s="460">
        <v>0.63202642694682121</v>
      </c>
      <c r="P187" s="432">
        <v>0.36797357305317879</v>
      </c>
      <c r="Q187" s="432">
        <v>1</v>
      </c>
      <c r="R187" s="432"/>
      <c r="S187" s="432"/>
      <c r="T187" s="461"/>
      <c r="U187" s="462">
        <v>1</v>
      </c>
      <c r="V187" s="460">
        <v>0.50584112149532712</v>
      </c>
      <c r="W187" s="432">
        <v>0.49415887850467288</v>
      </c>
      <c r="X187" s="461">
        <v>1</v>
      </c>
    </row>
    <row r="188" spans="2:24" s="4" customFormat="1" ht="15.75" collapsed="1" x14ac:dyDescent="0.25">
      <c r="B188" s="102">
        <v>2003</v>
      </c>
      <c r="C188" s="463">
        <v>0.52989759295778305</v>
      </c>
      <c r="D188" s="437">
        <v>0.47010240704221701</v>
      </c>
      <c r="E188" s="464">
        <v>1</v>
      </c>
      <c r="F188" s="463">
        <v>0.47784603085256522</v>
      </c>
      <c r="G188" s="437">
        <v>0.52215396914743484</v>
      </c>
      <c r="H188" s="437">
        <v>1</v>
      </c>
      <c r="I188" s="437"/>
      <c r="J188" s="437"/>
      <c r="K188" s="437"/>
      <c r="L188" s="437"/>
      <c r="M188" s="437"/>
      <c r="N188" s="464"/>
      <c r="O188" s="463">
        <v>0.6442193122871207</v>
      </c>
      <c r="P188" s="437">
        <v>0.3557806877128793</v>
      </c>
      <c r="Q188" s="437">
        <v>1</v>
      </c>
      <c r="R188" s="437"/>
      <c r="S188" s="437"/>
      <c r="T188" s="464"/>
      <c r="U188" s="465">
        <v>1</v>
      </c>
      <c r="V188" s="463">
        <v>0.50201947349441034</v>
      </c>
      <c r="W188" s="437">
        <v>0.4979805265055896</v>
      </c>
      <c r="X188" s="464">
        <v>1</v>
      </c>
    </row>
    <row r="189" spans="2:24" s="4" customFormat="1" ht="15" hidden="1" customHeight="1" outlineLevel="1" x14ac:dyDescent="0.25">
      <c r="B189" s="114" t="s">
        <v>123</v>
      </c>
      <c r="C189" s="460">
        <v>0.51751541583575178</v>
      </c>
      <c r="D189" s="432">
        <v>0.48248458416424822</v>
      </c>
      <c r="E189" s="461">
        <v>1</v>
      </c>
      <c r="F189" s="460">
        <v>0.47126533121001313</v>
      </c>
      <c r="G189" s="432">
        <v>0.52873466878998687</v>
      </c>
      <c r="H189" s="432">
        <v>1</v>
      </c>
      <c r="I189" s="432"/>
      <c r="J189" s="432"/>
      <c r="K189" s="432"/>
      <c r="L189" s="432"/>
      <c r="M189" s="432"/>
      <c r="N189" s="461"/>
      <c r="O189" s="460">
        <v>0.61632769721403213</v>
      </c>
      <c r="P189" s="432">
        <v>0.38367230278596787</v>
      </c>
      <c r="Q189" s="432">
        <v>1</v>
      </c>
      <c r="R189" s="432"/>
      <c r="S189" s="432"/>
      <c r="T189" s="461"/>
      <c r="U189" s="462">
        <v>1</v>
      </c>
      <c r="V189" s="460">
        <v>0.48096885813148788</v>
      </c>
      <c r="W189" s="432">
        <v>0.51903114186851207</v>
      </c>
      <c r="X189" s="461">
        <v>1</v>
      </c>
    </row>
    <row r="190" spans="2:24" s="4" customFormat="1" ht="15" hidden="1" customHeight="1" outlineLevel="1" x14ac:dyDescent="0.25">
      <c r="B190" s="114" t="s">
        <v>124</v>
      </c>
      <c r="C190" s="460">
        <v>0.52946850081326613</v>
      </c>
      <c r="D190" s="432">
        <v>0.47053149918673387</v>
      </c>
      <c r="E190" s="461">
        <v>1</v>
      </c>
      <c r="F190" s="460">
        <v>0.48027725635514229</v>
      </c>
      <c r="G190" s="432">
        <v>0.51972274364485771</v>
      </c>
      <c r="H190" s="432">
        <v>1</v>
      </c>
      <c r="I190" s="432"/>
      <c r="J190" s="432"/>
      <c r="K190" s="432"/>
      <c r="L190" s="432"/>
      <c r="M190" s="432"/>
      <c r="N190" s="461"/>
      <c r="O190" s="460">
        <v>0.63896517412935327</v>
      </c>
      <c r="P190" s="432">
        <v>0.36103482587064678</v>
      </c>
      <c r="Q190" s="432">
        <v>1</v>
      </c>
      <c r="R190" s="432"/>
      <c r="S190" s="432"/>
      <c r="T190" s="461"/>
      <c r="U190" s="462">
        <v>1</v>
      </c>
      <c r="V190" s="460">
        <v>0.47243725076237392</v>
      </c>
      <c r="W190" s="432">
        <v>0.52756274923762614</v>
      </c>
      <c r="X190" s="461">
        <v>1</v>
      </c>
    </row>
    <row r="191" spans="2:24" s="4" customFormat="1" ht="15" hidden="1" customHeight="1" outlineLevel="1" x14ac:dyDescent="0.25">
      <c r="B191" s="114" t="s">
        <v>125</v>
      </c>
      <c r="C191" s="460">
        <v>0.50845743280238409</v>
      </c>
      <c r="D191" s="432">
        <v>0.49154256719761596</v>
      </c>
      <c r="E191" s="461">
        <v>1</v>
      </c>
      <c r="F191" s="460">
        <v>0.46369353294455568</v>
      </c>
      <c r="G191" s="432">
        <v>0.53630646705544438</v>
      </c>
      <c r="H191" s="432">
        <v>1</v>
      </c>
      <c r="I191" s="432"/>
      <c r="J191" s="432"/>
      <c r="K191" s="432"/>
      <c r="L191" s="432"/>
      <c r="M191" s="432"/>
      <c r="N191" s="461"/>
      <c r="O191" s="460">
        <v>0.61593545354163703</v>
      </c>
      <c r="P191" s="432">
        <v>0.38406454645836297</v>
      </c>
      <c r="Q191" s="432">
        <v>1</v>
      </c>
      <c r="R191" s="432"/>
      <c r="S191" s="432"/>
      <c r="T191" s="461"/>
      <c r="U191" s="462">
        <v>1</v>
      </c>
      <c r="V191" s="460">
        <v>0.44819734345351042</v>
      </c>
      <c r="W191" s="432">
        <v>0.55180265654648952</v>
      </c>
      <c r="X191" s="461">
        <v>1</v>
      </c>
    </row>
    <row r="192" spans="2:24" s="4" customFormat="1" ht="15" hidden="1" customHeight="1" outlineLevel="1" x14ac:dyDescent="0.25">
      <c r="B192" s="114" t="s">
        <v>126</v>
      </c>
      <c r="C192" s="460">
        <v>0.55743812043556218</v>
      </c>
      <c r="D192" s="432">
        <v>0.44256187956443782</v>
      </c>
      <c r="E192" s="461">
        <v>1</v>
      </c>
      <c r="F192" s="460">
        <v>0.51293522870489727</v>
      </c>
      <c r="G192" s="432">
        <v>0.48706477129510273</v>
      </c>
      <c r="H192" s="432">
        <v>1</v>
      </c>
      <c r="I192" s="432"/>
      <c r="J192" s="432"/>
      <c r="K192" s="432"/>
      <c r="L192" s="432"/>
      <c r="M192" s="432"/>
      <c r="N192" s="461"/>
      <c r="O192" s="460">
        <v>0.64877437566610019</v>
      </c>
      <c r="P192" s="432">
        <v>0.35122562433389981</v>
      </c>
      <c r="Q192" s="432">
        <v>1</v>
      </c>
      <c r="R192" s="432"/>
      <c r="S192" s="432"/>
      <c r="T192" s="461"/>
      <c r="U192" s="462">
        <v>1</v>
      </c>
      <c r="V192" s="460">
        <v>0.54269771955361479</v>
      </c>
      <c r="W192" s="432">
        <v>0.45730228044638527</v>
      </c>
      <c r="X192" s="461">
        <v>1</v>
      </c>
    </row>
    <row r="193" spans="2:24" s="4" customFormat="1" ht="15" hidden="1" customHeight="1" outlineLevel="1" x14ac:dyDescent="0.25">
      <c r="B193" s="114" t="s">
        <v>146</v>
      </c>
      <c r="C193" s="460">
        <v>0.53712531683836007</v>
      </c>
      <c r="D193" s="432">
        <v>0.46287468316163988</v>
      </c>
      <c r="E193" s="461">
        <v>1</v>
      </c>
      <c r="F193" s="460">
        <v>0.48226122624726636</v>
      </c>
      <c r="G193" s="432">
        <v>0.51773877375273358</v>
      </c>
      <c r="H193" s="432">
        <v>1</v>
      </c>
      <c r="I193" s="432"/>
      <c r="J193" s="432"/>
      <c r="K193" s="432"/>
      <c r="L193" s="432"/>
      <c r="M193" s="432"/>
      <c r="N193" s="461"/>
      <c r="O193" s="460">
        <v>0.67188967977197089</v>
      </c>
      <c r="P193" s="432">
        <v>0.32811032022802911</v>
      </c>
      <c r="Q193" s="432">
        <v>1</v>
      </c>
      <c r="R193" s="432"/>
      <c r="S193" s="432"/>
      <c r="T193" s="461"/>
      <c r="U193" s="462">
        <v>1</v>
      </c>
      <c r="V193" s="460">
        <v>0.51748684617765395</v>
      </c>
      <c r="W193" s="432">
        <v>0.482513153822346</v>
      </c>
      <c r="X193" s="461">
        <v>1</v>
      </c>
    </row>
    <row r="194" spans="2:24" s="4" customFormat="1" ht="15" hidden="1" customHeight="1" outlineLevel="1" x14ac:dyDescent="0.25">
      <c r="B194" s="114" t="s">
        <v>129</v>
      </c>
      <c r="C194" s="460">
        <v>0.53677205651959836</v>
      </c>
      <c r="D194" s="432">
        <v>0.46322794348040164</v>
      </c>
      <c r="E194" s="461">
        <v>1</v>
      </c>
      <c r="F194" s="460">
        <v>0.49591408635149603</v>
      </c>
      <c r="G194" s="432">
        <v>0.50408591364850397</v>
      </c>
      <c r="H194" s="432">
        <v>1</v>
      </c>
      <c r="I194" s="432"/>
      <c r="J194" s="432"/>
      <c r="K194" s="432"/>
      <c r="L194" s="432"/>
      <c r="M194" s="432"/>
      <c r="N194" s="461"/>
      <c r="O194" s="460">
        <v>0.60699243627672439</v>
      </c>
      <c r="P194" s="432">
        <v>0.39300756372327555</v>
      </c>
      <c r="Q194" s="432">
        <v>1</v>
      </c>
      <c r="R194" s="432"/>
      <c r="S194" s="432"/>
      <c r="T194" s="461"/>
      <c r="U194" s="462">
        <v>1</v>
      </c>
      <c r="V194" s="460">
        <v>0.45387205387205387</v>
      </c>
      <c r="W194" s="432">
        <v>0.54612794612794613</v>
      </c>
      <c r="X194" s="461">
        <v>1</v>
      </c>
    </row>
    <row r="195" spans="2:24" s="4" customFormat="1" ht="15" hidden="1" customHeight="1" outlineLevel="1" x14ac:dyDescent="0.25">
      <c r="B195" s="114" t="s">
        <v>130</v>
      </c>
      <c r="C195" s="460">
        <v>0.52453500173071899</v>
      </c>
      <c r="D195" s="432">
        <v>0.47546499826928101</v>
      </c>
      <c r="E195" s="461">
        <v>1</v>
      </c>
      <c r="F195" s="460">
        <v>0.47169683498772513</v>
      </c>
      <c r="G195" s="432">
        <v>0.52830316501227481</v>
      </c>
      <c r="H195" s="432">
        <v>1</v>
      </c>
      <c r="I195" s="432"/>
      <c r="J195" s="432"/>
      <c r="K195" s="432"/>
      <c r="L195" s="432"/>
      <c r="M195" s="432"/>
      <c r="N195" s="461"/>
      <c r="O195" s="460">
        <v>0.6325969663035732</v>
      </c>
      <c r="P195" s="432">
        <v>0.36740303369642674</v>
      </c>
      <c r="Q195" s="432">
        <v>1</v>
      </c>
      <c r="R195" s="432"/>
      <c r="S195" s="432"/>
      <c r="T195" s="461"/>
      <c r="U195" s="462">
        <v>1</v>
      </c>
      <c r="V195" s="460">
        <v>0.47800808897876645</v>
      </c>
      <c r="W195" s="432">
        <v>0.52199191102123355</v>
      </c>
      <c r="X195" s="461">
        <v>1</v>
      </c>
    </row>
    <row r="196" spans="2:24" s="4" customFormat="1" ht="15" hidden="1" customHeight="1" outlineLevel="1" x14ac:dyDescent="0.25">
      <c r="B196" s="114" t="s">
        <v>131</v>
      </c>
      <c r="C196" s="460">
        <v>0.51444260779424533</v>
      </c>
      <c r="D196" s="432">
        <v>0.48555739220575461</v>
      </c>
      <c r="E196" s="461">
        <v>1</v>
      </c>
      <c r="F196" s="460">
        <v>0.46227748501727811</v>
      </c>
      <c r="G196" s="432">
        <v>0.53772251498272183</v>
      </c>
      <c r="H196" s="432">
        <v>1</v>
      </c>
      <c r="I196" s="432"/>
      <c r="J196" s="432"/>
      <c r="K196" s="432"/>
      <c r="L196" s="432"/>
      <c r="M196" s="432"/>
      <c r="N196" s="461"/>
      <c r="O196" s="460">
        <v>0.62429993279354823</v>
      </c>
      <c r="P196" s="432">
        <v>0.37570006720645183</v>
      </c>
      <c r="Q196" s="432">
        <v>1</v>
      </c>
      <c r="R196" s="432"/>
      <c r="S196" s="432"/>
      <c r="T196" s="461"/>
      <c r="U196" s="462">
        <v>1</v>
      </c>
      <c r="V196" s="460">
        <v>0.45771479982006297</v>
      </c>
      <c r="W196" s="432">
        <v>0.54228520017993698</v>
      </c>
      <c r="X196" s="461">
        <v>1</v>
      </c>
    </row>
    <row r="197" spans="2:24" s="4" customFormat="1" ht="15" hidden="1" customHeight="1" outlineLevel="1" x14ac:dyDescent="0.25">
      <c r="B197" s="114" t="s">
        <v>132</v>
      </c>
      <c r="C197" s="460">
        <v>0.54024080066603353</v>
      </c>
      <c r="D197" s="432">
        <v>0.45975919933396642</v>
      </c>
      <c r="E197" s="461">
        <v>1</v>
      </c>
      <c r="F197" s="460">
        <v>0.48130192184064813</v>
      </c>
      <c r="G197" s="432">
        <v>0.51869807815935187</v>
      </c>
      <c r="H197" s="432">
        <v>1</v>
      </c>
      <c r="I197" s="432"/>
      <c r="J197" s="432"/>
      <c r="K197" s="432"/>
      <c r="L197" s="432"/>
      <c r="M197" s="432"/>
      <c r="N197" s="461"/>
      <c r="O197" s="460">
        <v>0.65794546086516892</v>
      </c>
      <c r="P197" s="432">
        <v>0.34205453913483108</v>
      </c>
      <c r="Q197" s="432">
        <v>1</v>
      </c>
      <c r="R197" s="432"/>
      <c r="S197" s="432"/>
      <c r="T197" s="461"/>
      <c r="U197" s="462">
        <v>1</v>
      </c>
      <c r="V197" s="460">
        <v>0.50926806083650189</v>
      </c>
      <c r="W197" s="432">
        <v>0.49073193916349811</v>
      </c>
      <c r="X197" s="461">
        <v>1</v>
      </c>
    </row>
    <row r="198" spans="2:24" s="4" customFormat="1" ht="15" hidden="1" customHeight="1" outlineLevel="1" x14ac:dyDescent="0.25">
      <c r="B198" s="114" t="s">
        <v>147</v>
      </c>
      <c r="C198" s="460">
        <v>0.53524151655964647</v>
      </c>
      <c r="D198" s="432">
        <v>0.46475848344035353</v>
      </c>
      <c r="E198" s="461">
        <v>1</v>
      </c>
      <c r="F198" s="460">
        <v>0.48832180618491133</v>
      </c>
      <c r="G198" s="432">
        <v>0.51167819381508861</v>
      </c>
      <c r="H198" s="432">
        <v>1</v>
      </c>
      <c r="I198" s="432"/>
      <c r="J198" s="432"/>
      <c r="K198" s="432"/>
      <c r="L198" s="432"/>
      <c r="M198" s="432"/>
      <c r="N198" s="461"/>
      <c r="O198" s="460">
        <v>0.64201254369471117</v>
      </c>
      <c r="P198" s="432">
        <v>0.35798745630528878</v>
      </c>
      <c r="Q198" s="432">
        <v>1</v>
      </c>
      <c r="R198" s="432"/>
      <c r="S198" s="432"/>
      <c r="T198" s="461"/>
      <c r="U198" s="462">
        <v>1</v>
      </c>
      <c r="V198" s="460">
        <v>0.4844472467423287</v>
      </c>
      <c r="W198" s="432">
        <v>0.51555275325767125</v>
      </c>
      <c r="X198" s="461">
        <v>1</v>
      </c>
    </row>
    <row r="199" spans="2:24" s="4" customFormat="1" ht="15" hidden="1" customHeight="1" outlineLevel="1" x14ac:dyDescent="0.25">
      <c r="B199" s="114" t="s">
        <v>121</v>
      </c>
      <c r="C199" s="460">
        <v>0.52840996042937405</v>
      </c>
      <c r="D199" s="432">
        <v>0.4715900395706259</v>
      </c>
      <c r="E199" s="461">
        <v>1</v>
      </c>
      <c r="F199" s="460">
        <v>0.47292968409075481</v>
      </c>
      <c r="G199" s="432">
        <v>0.52707031590924514</v>
      </c>
      <c r="H199" s="432">
        <v>1</v>
      </c>
      <c r="I199" s="432"/>
      <c r="J199" s="432"/>
      <c r="K199" s="432"/>
      <c r="L199" s="432"/>
      <c r="M199" s="432"/>
      <c r="N199" s="461"/>
      <c r="O199" s="460">
        <v>0.65133712518086118</v>
      </c>
      <c r="P199" s="432">
        <v>0.34866287481913882</v>
      </c>
      <c r="Q199" s="432">
        <v>1</v>
      </c>
      <c r="R199" s="432"/>
      <c r="S199" s="432"/>
      <c r="T199" s="461"/>
      <c r="U199" s="462">
        <v>1</v>
      </c>
      <c r="V199" s="460">
        <v>0.42958644561850973</v>
      </c>
      <c r="W199" s="432">
        <v>0.57041355438149022</v>
      </c>
      <c r="X199" s="461">
        <v>1</v>
      </c>
    </row>
    <row r="200" spans="2:24" s="4" customFormat="1" ht="15" hidden="1" customHeight="1" outlineLevel="1" x14ac:dyDescent="0.25">
      <c r="B200" s="114" t="s">
        <v>122</v>
      </c>
      <c r="C200" s="460">
        <v>0.51094242600471362</v>
      </c>
      <c r="D200" s="432">
        <v>0.48905757399528632</v>
      </c>
      <c r="E200" s="461">
        <v>1</v>
      </c>
      <c r="F200" s="460">
        <v>0.46132909345693651</v>
      </c>
      <c r="G200" s="432">
        <v>0.53867090654306349</v>
      </c>
      <c r="H200" s="432">
        <v>1</v>
      </c>
      <c r="I200" s="432"/>
      <c r="J200" s="432"/>
      <c r="K200" s="432"/>
      <c r="L200" s="432"/>
      <c r="M200" s="432"/>
      <c r="N200" s="461"/>
      <c r="O200" s="460">
        <v>0.61138492844778602</v>
      </c>
      <c r="P200" s="432">
        <v>0.38861507155221398</v>
      </c>
      <c r="Q200" s="432">
        <v>1</v>
      </c>
      <c r="R200" s="432"/>
      <c r="S200" s="432"/>
      <c r="T200" s="461"/>
      <c r="U200" s="462">
        <v>1</v>
      </c>
      <c r="V200" s="460">
        <v>0.50704512967122728</v>
      </c>
      <c r="W200" s="432">
        <v>0.49295487032877272</v>
      </c>
      <c r="X200" s="461">
        <v>1</v>
      </c>
    </row>
    <row r="201" spans="2:24" s="4" customFormat="1" ht="15.75" collapsed="1" x14ac:dyDescent="0.25">
      <c r="B201" s="102">
        <v>2002</v>
      </c>
      <c r="C201" s="463">
        <v>0.52742874947079021</v>
      </c>
      <c r="D201" s="437">
        <v>0.47257125052920979</v>
      </c>
      <c r="E201" s="464">
        <v>1</v>
      </c>
      <c r="F201" s="463">
        <v>0.47770397488386657</v>
      </c>
      <c r="G201" s="437">
        <v>0.52229602511613349</v>
      </c>
      <c r="H201" s="437">
        <v>1</v>
      </c>
      <c r="I201" s="437"/>
      <c r="J201" s="437"/>
      <c r="K201" s="437"/>
      <c r="L201" s="437"/>
      <c r="M201" s="437"/>
      <c r="N201" s="464"/>
      <c r="O201" s="463">
        <v>0.63434009537958913</v>
      </c>
      <c r="P201" s="437">
        <v>0.36565990462041092</v>
      </c>
      <c r="Q201" s="437">
        <v>1</v>
      </c>
      <c r="R201" s="437"/>
      <c r="S201" s="437"/>
      <c r="T201" s="464"/>
      <c r="U201" s="465">
        <v>1</v>
      </c>
      <c r="V201" s="463">
        <v>0.4799661343991809</v>
      </c>
      <c r="W201" s="437">
        <v>0.5200338656008191</v>
      </c>
      <c r="X201" s="464">
        <v>1</v>
      </c>
    </row>
    <row r="202" spans="2:24" s="4" customFormat="1" ht="15" hidden="1" customHeight="1" outlineLevel="1" x14ac:dyDescent="0.25">
      <c r="B202" s="114" t="s">
        <v>123</v>
      </c>
      <c r="C202" s="460">
        <v>0.51155947988985406</v>
      </c>
      <c r="D202" s="432">
        <v>0.48844052011014599</v>
      </c>
      <c r="E202" s="461">
        <v>1</v>
      </c>
      <c r="F202" s="460">
        <v>0.45618987430657959</v>
      </c>
      <c r="G202" s="432">
        <v>0.54381012569342035</v>
      </c>
      <c r="H202" s="432">
        <v>1</v>
      </c>
      <c r="I202" s="432"/>
      <c r="J202" s="432"/>
      <c r="K202" s="432"/>
      <c r="L202" s="432"/>
      <c r="M202" s="432"/>
      <c r="N202" s="461"/>
      <c r="O202" s="460">
        <v>0.62323576444413542</v>
      </c>
      <c r="P202" s="432">
        <v>0.37676423555586458</v>
      </c>
      <c r="Q202" s="432">
        <v>1</v>
      </c>
      <c r="R202" s="432"/>
      <c r="S202" s="432"/>
      <c r="T202" s="461"/>
      <c r="U202" s="462">
        <v>1</v>
      </c>
      <c r="V202" s="460">
        <v>0.57912139820500708</v>
      </c>
      <c r="W202" s="432">
        <v>0.42087860179499292</v>
      </c>
      <c r="X202" s="461">
        <v>1</v>
      </c>
    </row>
    <row r="203" spans="2:24" s="4" customFormat="1" ht="15" hidden="1" customHeight="1" outlineLevel="1" x14ac:dyDescent="0.25">
      <c r="B203" s="114" t="s">
        <v>124</v>
      </c>
      <c r="C203" s="460">
        <v>0.52216747531996821</v>
      </c>
      <c r="D203" s="432">
        <v>0.47783252468003184</v>
      </c>
      <c r="E203" s="461">
        <v>1</v>
      </c>
      <c r="F203" s="460">
        <v>0.46794512416317646</v>
      </c>
      <c r="G203" s="432">
        <v>0.53205487583682354</v>
      </c>
      <c r="H203" s="432">
        <v>1</v>
      </c>
      <c r="I203" s="432"/>
      <c r="J203" s="432"/>
      <c r="K203" s="432"/>
      <c r="L203" s="432"/>
      <c r="M203" s="432"/>
      <c r="N203" s="461"/>
      <c r="O203" s="460">
        <v>0.6419023975958712</v>
      </c>
      <c r="P203" s="432">
        <v>0.35809760240412886</v>
      </c>
      <c r="Q203" s="432">
        <v>1</v>
      </c>
      <c r="R203" s="432"/>
      <c r="S203" s="432"/>
      <c r="T203" s="461"/>
      <c r="U203" s="462">
        <v>1</v>
      </c>
      <c r="V203" s="460">
        <v>0.52910512597741099</v>
      </c>
      <c r="W203" s="432">
        <v>0.47089487402258906</v>
      </c>
      <c r="X203" s="461">
        <v>1</v>
      </c>
    </row>
    <row r="204" spans="2:24" s="4" customFormat="1" ht="15" hidden="1" customHeight="1" outlineLevel="1" x14ac:dyDescent="0.25">
      <c r="B204" s="114" t="s">
        <v>125</v>
      </c>
      <c r="C204" s="460">
        <v>0.51367193568863501</v>
      </c>
      <c r="D204" s="432">
        <v>0.48632806431136499</v>
      </c>
      <c r="E204" s="461">
        <v>1</v>
      </c>
      <c r="F204" s="460">
        <v>0.45518849889118301</v>
      </c>
      <c r="G204" s="432">
        <v>0.54481150110881704</v>
      </c>
      <c r="H204" s="432">
        <v>1</v>
      </c>
      <c r="I204" s="432"/>
      <c r="J204" s="432"/>
      <c r="K204" s="432"/>
      <c r="L204" s="432"/>
      <c r="M204" s="432"/>
      <c r="N204" s="461"/>
      <c r="O204" s="460">
        <v>0.64242608138633217</v>
      </c>
      <c r="P204" s="432">
        <v>0.35757391861366777</v>
      </c>
      <c r="Q204" s="432">
        <v>1</v>
      </c>
      <c r="R204" s="432"/>
      <c r="S204" s="432"/>
      <c r="T204" s="461"/>
      <c r="U204" s="462">
        <v>1</v>
      </c>
      <c r="V204" s="460">
        <v>0.55430792485424318</v>
      </c>
      <c r="W204" s="432">
        <v>0.44569207514575687</v>
      </c>
      <c r="X204" s="461">
        <v>1</v>
      </c>
    </row>
    <row r="205" spans="2:24" s="4" customFormat="1" ht="15" hidden="1" customHeight="1" outlineLevel="1" x14ac:dyDescent="0.25">
      <c r="B205" s="114" t="s">
        <v>126</v>
      </c>
      <c r="C205" s="460">
        <v>0.5254439338168212</v>
      </c>
      <c r="D205" s="432">
        <v>0.4745560661831788</v>
      </c>
      <c r="E205" s="461">
        <v>1</v>
      </c>
      <c r="F205" s="460">
        <v>0.47652774431863809</v>
      </c>
      <c r="G205" s="432">
        <v>0.52347225568136191</v>
      </c>
      <c r="H205" s="432">
        <v>1</v>
      </c>
      <c r="I205" s="432"/>
      <c r="J205" s="432"/>
      <c r="K205" s="432"/>
      <c r="L205" s="432"/>
      <c r="M205" s="432"/>
      <c r="N205" s="461"/>
      <c r="O205" s="460">
        <v>0.63345663389467533</v>
      </c>
      <c r="P205" s="432">
        <v>0.36654336610532462</v>
      </c>
      <c r="Q205" s="432">
        <v>1</v>
      </c>
      <c r="R205" s="432"/>
      <c r="S205" s="432"/>
      <c r="T205" s="461"/>
      <c r="U205" s="462">
        <v>1</v>
      </c>
      <c r="V205" s="460">
        <v>0.53298528713811111</v>
      </c>
      <c r="W205" s="432">
        <v>0.46701471286188895</v>
      </c>
      <c r="X205" s="461">
        <v>1</v>
      </c>
    </row>
    <row r="206" spans="2:24" s="4" customFormat="1" ht="15" hidden="1" customHeight="1" outlineLevel="1" x14ac:dyDescent="0.25">
      <c r="B206" s="114" t="s">
        <v>146</v>
      </c>
      <c r="C206" s="460">
        <v>0.53701182043917561</v>
      </c>
      <c r="D206" s="432">
        <v>0.46298817956082433</v>
      </c>
      <c r="E206" s="461">
        <v>1</v>
      </c>
      <c r="F206" s="460">
        <v>0.46632853687162013</v>
      </c>
      <c r="G206" s="432">
        <v>0.53367146312837987</v>
      </c>
      <c r="H206" s="432">
        <v>1</v>
      </c>
      <c r="I206" s="432"/>
      <c r="J206" s="432"/>
      <c r="K206" s="432"/>
      <c r="L206" s="432"/>
      <c r="M206" s="432"/>
      <c r="N206" s="461"/>
      <c r="O206" s="460">
        <v>0.72199343479558342</v>
      </c>
      <c r="P206" s="432">
        <v>0.27800656520441658</v>
      </c>
      <c r="Q206" s="432">
        <v>1</v>
      </c>
      <c r="R206" s="432"/>
      <c r="S206" s="432"/>
      <c r="T206" s="461"/>
      <c r="U206" s="462">
        <v>1</v>
      </c>
      <c r="V206" s="460">
        <v>0.5751123728412586</v>
      </c>
      <c r="W206" s="432">
        <v>0.4248876271587414</v>
      </c>
      <c r="X206" s="461">
        <v>1</v>
      </c>
    </row>
    <row r="207" spans="2:24" s="4" customFormat="1" ht="15" hidden="1" customHeight="1" outlineLevel="1" x14ac:dyDescent="0.25">
      <c r="B207" s="114" t="s">
        <v>129</v>
      </c>
      <c r="C207" s="460">
        <v>0.49126973723104289</v>
      </c>
      <c r="D207" s="432">
        <v>0.50873026276895716</v>
      </c>
      <c r="E207" s="461">
        <v>1</v>
      </c>
      <c r="F207" s="460">
        <v>0.43434380021601116</v>
      </c>
      <c r="G207" s="432">
        <v>0.56565619978398884</v>
      </c>
      <c r="H207" s="432">
        <v>1</v>
      </c>
      <c r="I207" s="432"/>
      <c r="J207" s="432"/>
      <c r="K207" s="432"/>
      <c r="L207" s="432"/>
      <c r="M207" s="432"/>
      <c r="N207" s="461"/>
      <c r="O207" s="460">
        <v>0.63069147313842533</v>
      </c>
      <c r="P207" s="432">
        <v>0.36930852686157467</v>
      </c>
      <c r="Q207" s="432">
        <v>1</v>
      </c>
      <c r="R207" s="432"/>
      <c r="S207" s="432"/>
      <c r="T207" s="461"/>
      <c r="U207" s="462">
        <v>1</v>
      </c>
      <c r="V207" s="460">
        <v>0.7697048329549141</v>
      </c>
      <c r="W207" s="432">
        <v>0.23029516704508596</v>
      </c>
      <c r="X207" s="461">
        <v>1</v>
      </c>
    </row>
    <row r="208" spans="2:24" s="4" customFormat="1" ht="15" hidden="1" customHeight="1" outlineLevel="1" x14ac:dyDescent="0.25">
      <c r="B208" s="114" t="s">
        <v>130</v>
      </c>
      <c r="C208" s="460">
        <v>0.49710971640432516</v>
      </c>
      <c r="D208" s="432">
        <v>0.50289028359567478</v>
      </c>
      <c r="E208" s="461">
        <v>1</v>
      </c>
      <c r="F208" s="460">
        <v>0.44718902421632106</v>
      </c>
      <c r="G208" s="432">
        <v>0.55281097578367899</v>
      </c>
      <c r="H208" s="432">
        <v>1</v>
      </c>
      <c r="I208" s="432"/>
      <c r="J208" s="432"/>
      <c r="K208" s="432"/>
      <c r="L208" s="432"/>
      <c r="M208" s="432"/>
      <c r="N208" s="461"/>
      <c r="O208" s="460">
        <v>0.60397408011600506</v>
      </c>
      <c r="P208" s="432">
        <v>0.39602591988399494</v>
      </c>
      <c r="Q208" s="432">
        <v>1</v>
      </c>
      <c r="R208" s="432"/>
      <c r="S208" s="432"/>
      <c r="T208" s="461"/>
      <c r="U208" s="462">
        <v>1</v>
      </c>
      <c r="V208" s="460">
        <v>0.56258199947520338</v>
      </c>
      <c r="W208" s="432">
        <v>0.43741800052479662</v>
      </c>
      <c r="X208" s="461">
        <v>1</v>
      </c>
    </row>
    <row r="209" spans="2:24" s="4" customFormat="1" ht="15" hidden="1" customHeight="1" outlineLevel="1" x14ac:dyDescent="0.25">
      <c r="B209" s="114" t="s">
        <v>131</v>
      </c>
      <c r="C209" s="460">
        <v>0.50041156228204475</v>
      </c>
      <c r="D209" s="432">
        <v>0.49958843771795519</v>
      </c>
      <c r="E209" s="461">
        <v>1</v>
      </c>
      <c r="F209" s="460">
        <v>0.45021389500949849</v>
      </c>
      <c r="G209" s="432">
        <v>0.54978610499050151</v>
      </c>
      <c r="H209" s="432">
        <v>1</v>
      </c>
      <c r="I209" s="432"/>
      <c r="J209" s="432"/>
      <c r="K209" s="432"/>
      <c r="L209" s="432"/>
      <c r="M209" s="432"/>
      <c r="N209" s="461"/>
      <c r="O209" s="460">
        <v>0.61120047818710832</v>
      </c>
      <c r="P209" s="432">
        <v>0.38879952181289174</v>
      </c>
      <c r="Q209" s="432">
        <v>1</v>
      </c>
      <c r="R209" s="432"/>
      <c r="S209" s="432"/>
      <c r="T209" s="461"/>
      <c r="U209" s="462">
        <v>1</v>
      </c>
      <c r="V209" s="460">
        <v>0.45421741091565176</v>
      </c>
      <c r="W209" s="432">
        <v>0.54578258908434818</v>
      </c>
      <c r="X209" s="461">
        <v>1</v>
      </c>
    </row>
    <row r="210" spans="2:24" s="4" customFormat="1" ht="15" hidden="1" customHeight="1" outlineLevel="1" x14ac:dyDescent="0.25">
      <c r="B210" s="114" t="s">
        <v>132</v>
      </c>
      <c r="C210" s="460">
        <v>0.52797119948636029</v>
      </c>
      <c r="D210" s="432">
        <v>0.47202880051363971</v>
      </c>
      <c r="E210" s="461">
        <v>1</v>
      </c>
      <c r="F210" s="460">
        <v>0.4741505506194249</v>
      </c>
      <c r="G210" s="432">
        <v>0.5258494493805751</v>
      </c>
      <c r="H210" s="432">
        <v>1</v>
      </c>
      <c r="I210" s="432"/>
      <c r="J210" s="432"/>
      <c r="K210" s="432"/>
      <c r="L210" s="432"/>
      <c r="M210" s="432"/>
      <c r="N210" s="461"/>
      <c r="O210" s="460">
        <v>0.6359000733145852</v>
      </c>
      <c r="P210" s="432">
        <v>0.3640999266854148</v>
      </c>
      <c r="Q210" s="432">
        <v>1</v>
      </c>
      <c r="R210" s="432"/>
      <c r="S210" s="432"/>
      <c r="T210" s="461"/>
      <c r="U210" s="462">
        <v>1</v>
      </c>
      <c r="V210" s="460">
        <v>0.42423449358806598</v>
      </c>
      <c r="W210" s="432">
        <v>0.57576550641193402</v>
      </c>
      <c r="X210" s="461">
        <v>1</v>
      </c>
    </row>
    <row r="211" spans="2:24" s="4" customFormat="1" ht="15" hidden="1" customHeight="1" outlineLevel="1" x14ac:dyDescent="0.25">
      <c r="B211" s="114" t="s">
        <v>147</v>
      </c>
      <c r="C211" s="460">
        <v>0.53444891264702676</v>
      </c>
      <c r="D211" s="432">
        <v>0.46555108735297329</v>
      </c>
      <c r="E211" s="461">
        <v>1</v>
      </c>
      <c r="F211" s="460">
        <v>0.4835704202410685</v>
      </c>
      <c r="G211" s="432">
        <v>0.51642957975893145</v>
      </c>
      <c r="H211" s="432">
        <v>1</v>
      </c>
      <c r="I211" s="432"/>
      <c r="J211" s="432"/>
      <c r="K211" s="432"/>
      <c r="L211" s="432"/>
      <c r="M211" s="432"/>
      <c r="N211" s="461"/>
      <c r="O211" s="460">
        <v>0.6453966068573459</v>
      </c>
      <c r="P211" s="432">
        <v>0.3546033931426541</v>
      </c>
      <c r="Q211" s="432">
        <v>1</v>
      </c>
      <c r="R211" s="432"/>
      <c r="S211" s="432"/>
      <c r="T211" s="461"/>
      <c r="U211" s="462">
        <v>1</v>
      </c>
      <c r="V211" s="460">
        <v>0.43508870740636441</v>
      </c>
      <c r="W211" s="432">
        <v>0.56491129259363559</v>
      </c>
      <c r="X211" s="461">
        <v>1</v>
      </c>
    </row>
    <row r="212" spans="2:24" s="4" customFormat="1" ht="15" hidden="1" customHeight="1" outlineLevel="1" x14ac:dyDescent="0.25">
      <c r="B212" s="114" t="s">
        <v>121</v>
      </c>
      <c r="C212" s="460">
        <v>0.51917577655112135</v>
      </c>
      <c r="D212" s="432">
        <v>0.4808242234488786</v>
      </c>
      <c r="E212" s="461">
        <v>1</v>
      </c>
      <c r="F212" s="460">
        <v>0.46929131379277778</v>
      </c>
      <c r="G212" s="432">
        <v>0.53070868620722222</v>
      </c>
      <c r="H212" s="432">
        <v>1</v>
      </c>
      <c r="I212" s="432"/>
      <c r="J212" s="432"/>
      <c r="K212" s="432"/>
      <c r="L212" s="432"/>
      <c r="M212" s="432"/>
      <c r="N212" s="461"/>
      <c r="O212" s="460">
        <v>0.62529110976103686</v>
      </c>
      <c r="P212" s="432">
        <v>0.37470889023896314</v>
      </c>
      <c r="Q212" s="432">
        <v>1</v>
      </c>
      <c r="R212" s="432"/>
      <c r="S212" s="432"/>
      <c r="T212" s="461"/>
      <c r="U212" s="462">
        <v>1</v>
      </c>
      <c r="V212" s="460">
        <v>0.45637755102040817</v>
      </c>
      <c r="W212" s="432">
        <v>0.54362244897959189</v>
      </c>
      <c r="X212" s="461">
        <v>1</v>
      </c>
    </row>
    <row r="213" spans="2:24" s="4" customFormat="1" ht="15" hidden="1" customHeight="1" outlineLevel="1" x14ac:dyDescent="0.25">
      <c r="B213" s="114" t="s">
        <v>122</v>
      </c>
      <c r="C213" s="460">
        <v>0.51652298460820645</v>
      </c>
      <c r="D213" s="432">
        <v>0.48347701539179355</v>
      </c>
      <c r="E213" s="461">
        <v>1</v>
      </c>
      <c r="F213" s="460">
        <v>0.46826974388728321</v>
      </c>
      <c r="G213" s="432">
        <v>0.53173025611271685</v>
      </c>
      <c r="H213" s="432">
        <v>1</v>
      </c>
      <c r="I213" s="432"/>
      <c r="J213" s="432"/>
      <c r="K213" s="432"/>
      <c r="L213" s="432"/>
      <c r="M213" s="432"/>
      <c r="N213" s="461"/>
      <c r="O213" s="460">
        <v>0.6015628335966523</v>
      </c>
      <c r="P213" s="432">
        <v>0.3984371664033477</v>
      </c>
      <c r="Q213" s="432">
        <v>1</v>
      </c>
      <c r="R213" s="432"/>
      <c r="S213" s="432"/>
      <c r="T213" s="461"/>
      <c r="U213" s="462">
        <v>1</v>
      </c>
      <c r="V213" s="460">
        <v>0.60031631269769548</v>
      </c>
      <c r="W213" s="432">
        <v>0.39968368730230458</v>
      </c>
      <c r="X213" s="461">
        <v>1</v>
      </c>
    </row>
    <row r="214" spans="2:24" s="4" customFormat="1" ht="15.75" collapsed="1" x14ac:dyDescent="0.25">
      <c r="B214" s="102">
        <v>2001</v>
      </c>
      <c r="C214" s="463">
        <v>0.51602620388894438</v>
      </c>
      <c r="D214" s="437">
        <v>0.48397379611105568</v>
      </c>
      <c r="E214" s="464">
        <v>1</v>
      </c>
      <c r="F214" s="463">
        <v>0.46221663735973811</v>
      </c>
      <c r="G214" s="437">
        <v>0.53778336264026183</v>
      </c>
      <c r="H214" s="437">
        <v>1</v>
      </c>
      <c r="I214" s="437"/>
      <c r="J214" s="437"/>
      <c r="K214" s="437"/>
      <c r="L214" s="437"/>
      <c r="M214" s="437"/>
      <c r="N214" s="464"/>
      <c r="O214" s="463">
        <v>0.63318461792214653</v>
      </c>
      <c r="P214" s="437">
        <v>0.36681538207785347</v>
      </c>
      <c r="Q214" s="437">
        <v>1</v>
      </c>
      <c r="R214" s="437"/>
      <c r="S214" s="437"/>
      <c r="T214" s="464"/>
      <c r="U214" s="465">
        <v>1</v>
      </c>
      <c r="V214" s="463">
        <v>0.53688944671059513</v>
      </c>
      <c r="W214" s="437">
        <v>0.46311055328940487</v>
      </c>
      <c r="X214" s="464">
        <v>1</v>
      </c>
    </row>
    <row r="215" spans="2:24" s="4" customFormat="1" ht="15" hidden="1" customHeight="1" outlineLevel="1" x14ac:dyDescent="0.25">
      <c r="B215" s="114" t="s">
        <v>123</v>
      </c>
      <c r="C215" s="460">
        <v>0.48301186943620178</v>
      </c>
      <c r="D215" s="432">
        <v>0.51698813056379822</v>
      </c>
      <c r="E215" s="461">
        <v>1</v>
      </c>
      <c r="F215" s="460">
        <v>0.42529258328209868</v>
      </c>
      <c r="G215" s="432">
        <v>0.57470741671790138</v>
      </c>
      <c r="H215" s="432">
        <v>1</v>
      </c>
      <c r="I215" s="432"/>
      <c r="J215" s="432"/>
      <c r="K215" s="432"/>
      <c r="L215" s="432"/>
      <c r="M215" s="432"/>
      <c r="N215" s="461"/>
      <c r="O215" s="460">
        <v>0.59453405649080793</v>
      </c>
      <c r="P215" s="432">
        <v>0.40546594350919207</v>
      </c>
      <c r="Q215" s="432">
        <v>1</v>
      </c>
      <c r="R215" s="432"/>
      <c r="S215" s="432"/>
      <c r="T215" s="461"/>
      <c r="U215" s="462">
        <v>1</v>
      </c>
      <c r="V215" s="460">
        <v>0.65163528245787905</v>
      </c>
      <c r="W215" s="432">
        <v>0.34836471754212089</v>
      </c>
      <c r="X215" s="461">
        <v>1</v>
      </c>
    </row>
    <row r="216" spans="2:24" s="4" customFormat="1" ht="15" hidden="1" customHeight="1" outlineLevel="1" x14ac:dyDescent="0.25">
      <c r="B216" s="114" t="s">
        <v>124</v>
      </c>
      <c r="C216" s="460">
        <v>0.50937472658119698</v>
      </c>
      <c r="D216" s="432">
        <v>0.49062527341880297</v>
      </c>
      <c r="E216" s="461">
        <v>1</v>
      </c>
      <c r="F216" s="460">
        <v>0.4521680059533969</v>
      </c>
      <c r="G216" s="432">
        <v>0.5478319940466031</v>
      </c>
      <c r="H216" s="432">
        <v>1</v>
      </c>
      <c r="I216" s="432"/>
      <c r="J216" s="432"/>
      <c r="K216" s="432"/>
      <c r="L216" s="432"/>
      <c r="M216" s="432"/>
      <c r="N216" s="461"/>
      <c r="O216" s="460">
        <v>0.63053575356112457</v>
      </c>
      <c r="P216" s="432">
        <v>0.36946424643887543</v>
      </c>
      <c r="Q216" s="432">
        <v>1</v>
      </c>
      <c r="R216" s="432"/>
      <c r="S216" s="432"/>
      <c r="T216" s="461"/>
      <c r="U216" s="462">
        <v>1</v>
      </c>
      <c r="V216" s="460">
        <v>0.57718472004186294</v>
      </c>
      <c r="W216" s="432">
        <v>0.42281527995813711</v>
      </c>
      <c r="X216" s="461">
        <v>1</v>
      </c>
    </row>
    <row r="217" spans="2:24" s="4" customFormat="1" ht="15" hidden="1" customHeight="1" outlineLevel="1" x14ac:dyDescent="0.25">
      <c r="B217" s="114" t="s">
        <v>125</v>
      </c>
      <c r="C217" s="460">
        <v>0.49961495965446812</v>
      </c>
      <c r="D217" s="432">
        <v>0.50038504034553188</v>
      </c>
      <c r="E217" s="461">
        <v>1</v>
      </c>
      <c r="F217" s="460">
        <v>0.43865049519997157</v>
      </c>
      <c r="G217" s="432">
        <v>0.56134950480002843</v>
      </c>
      <c r="H217" s="432">
        <v>1</v>
      </c>
      <c r="I217" s="432"/>
      <c r="J217" s="432"/>
      <c r="K217" s="432"/>
      <c r="L217" s="432"/>
      <c r="M217" s="432"/>
      <c r="N217" s="461"/>
      <c r="O217" s="460">
        <v>0.6162859685553248</v>
      </c>
      <c r="P217" s="432">
        <v>0.3837140314446752</v>
      </c>
      <c r="Q217" s="432">
        <v>1</v>
      </c>
      <c r="R217" s="432"/>
      <c r="S217" s="432"/>
      <c r="T217" s="461"/>
      <c r="U217" s="462">
        <v>1</v>
      </c>
      <c r="V217" s="460">
        <v>0.57906976744186045</v>
      </c>
      <c r="W217" s="432">
        <v>0.42093023255813955</v>
      </c>
      <c r="X217" s="461">
        <v>1</v>
      </c>
    </row>
    <row r="218" spans="2:24" s="4" customFormat="1" ht="15" hidden="1" customHeight="1" outlineLevel="1" x14ac:dyDescent="0.25">
      <c r="B218" s="114" t="s">
        <v>126</v>
      </c>
      <c r="C218" s="460">
        <v>0.51042726827245655</v>
      </c>
      <c r="D218" s="432">
        <v>0.48957273172754345</v>
      </c>
      <c r="E218" s="461">
        <v>1</v>
      </c>
      <c r="F218" s="460">
        <v>0.46207254476294152</v>
      </c>
      <c r="G218" s="432">
        <v>0.53792745523705843</v>
      </c>
      <c r="H218" s="432">
        <v>1</v>
      </c>
      <c r="I218" s="432"/>
      <c r="J218" s="432"/>
      <c r="K218" s="432"/>
      <c r="L218" s="432"/>
      <c r="M218" s="432"/>
      <c r="N218" s="461"/>
      <c r="O218" s="460">
        <v>0.60074341192787795</v>
      </c>
      <c r="P218" s="432">
        <v>0.39925658807212205</v>
      </c>
      <c r="Q218" s="432">
        <v>1</v>
      </c>
      <c r="R218" s="432"/>
      <c r="S218" s="432"/>
      <c r="T218" s="461"/>
      <c r="U218" s="462">
        <v>1</v>
      </c>
      <c r="V218" s="460">
        <v>0.57528868360277141</v>
      </c>
      <c r="W218" s="432">
        <v>0.42471131639722864</v>
      </c>
      <c r="X218" s="461">
        <v>1</v>
      </c>
    </row>
    <row r="219" spans="2:24" s="4" customFormat="1" ht="15" hidden="1" customHeight="1" outlineLevel="1" x14ac:dyDescent="0.25">
      <c r="B219" s="114" t="s">
        <v>146</v>
      </c>
      <c r="C219" s="460">
        <v>0.53212080609824552</v>
      </c>
      <c r="D219" s="432">
        <v>0.46787919390175453</v>
      </c>
      <c r="E219" s="461">
        <v>1</v>
      </c>
      <c r="F219" s="460">
        <v>0.46274671354512936</v>
      </c>
      <c r="G219" s="432">
        <v>0.53725328645487069</v>
      </c>
      <c r="H219" s="432">
        <v>1</v>
      </c>
      <c r="I219" s="432"/>
      <c r="J219" s="432"/>
      <c r="K219" s="432"/>
      <c r="L219" s="432"/>
      <c r="M219" s="432"/>
      <c r="N219" s="461"/>
      <c r="O219" s="460">
        <v>0.68161486573947561</v>
      </c>
      <c r="P219" s="432">
        <v>0.31838513426052439</v>
      </c>
      <c r="Q219" s="432">
        <v>1</v>
      </c>
      <c r="R219" s="432"/>
      <c r="S219" s="432"/>
      <c r="T219" s="461"/>
      <c r="U219" s="462">
        <v>1</v>
      </c>
      <c r="V219" s="460">
        <v>0.64607579826917338</v>
      </c>
      <c r="W219" s="432">
        <v>0.35392420173082662</v>
      </c>
      <c r="X219" s="461">
        <v>1</v>
      </c>
    </row>
    <row r="220" spans="2:24" s="4" customFormat="1" ht="15" hidden="1" customHeight="1" outlineLevel="1" x14ac:dyDescent="0.25">
      <c r="B220" s="114" t="s">
        <v>129</v>
      </c>
      <c r="C220" s="460">
        <v>0.48896142798752529</v>
      </c>
      <c r="D220" s="432">
        <v>0.51103857201247471</v>
      </c>
      <c r="E220" s="461">
        <v>1</v>
      </c>
      <c r="F220" s="460">
        <v>0.43478987166970445</v>
      </c>
      <c r="G220" s="432">
        <v>0.56521012833029549</v>
      </c>
      <c r="H220" s="432">
        <v>1</v>
      </c>
      <c r="I220" s="432"/>
      <c r="J220" s="432"/>
      <c r="K220" s="432"/>
      <c r="L220" s="432"/>
      <c r="M220" s="432"/>
      <c r="N220" s="461"/>
      <c r="O220" s="460">
        <v>0.59057242765494644</v>
      </c>
      <c r="P220" s="432">
        <v>0.40942757234505356</v>
      </c>
      <c r="Q220" s="432">
        <v>1</v>
      </c>
      <c r="R220" s="432"/>
      <c r="S220" s="432"/>
      <c r="T220" s="461"/>
      <c r="U220" s="462">
        <v>1</v>
      </c>
      <c r="V220" s="460">
        <v>0.7988209285187915</v>
      </c>
      <c r="W220" s="432">
        <v>0.20117907148120856</v>
      </c>
      <c r="X220" s="461">
        <v>1</v>
      </c>
    </row>
    <row r="221" spans="2:24" s="4" customFormat="1" ht="15" hidden="1" customHeight="1" outlineLevel="1" x14ac:dyDescent="0.25">
      <c r="B221" s="114" t="s">
        <v>130</v>
      </c>
      <c r="C221" s="460">
        <v>0.50557191102067334</v>
      </c>
      <c r="D221" s="432">
        <v>0.49442808897932666</v>
      </c>
      <c r="E221" s="461">
        <v>1</v>
      </c>
      <c r="F221" s="460">
        <v>0.45039343430070228</v>
      </c>
      <c r="G221" s="432">
        <v>0.54960656569929778</v>
      </c>
      <c r="H221" s="432">
        <v>1</v>
      </c>
      <c r="I221" s="432"/>
      <c r="J221" s="432"/>
      <c r="K221" s="432"/>
      <c r="L221" s="432"/>
      <c r="M221" s="432"/>
      <c r="N221" s="461"/>
      <c r="O221" s="460">
        <v>0.6190826932295137</v>
      </c>
      <c r="P221" s="432">
        <v>0.38091730677048624</v>
      </c>
      <c r="Q221" s="432">
        <v>1</v>
      </c>
      <c r="R221" s="432"/>
      <c r="S221" s="432"/>
      <c r="T221" s="461"/>
      <c r="U221" s="462">
        <v>1</v>
      </c>
      <c r="V221" s="460">
        <v>0.65798128004047562</v>
      </c>
      <c r="W221" s="432">
        <v>0.34201871995952443</v>
      </c>
      <c r="X221" s="461">
        <v>1</v>
      </c>
    </row>
    <row r="222" spans="2:24" s="4" customFormat="1" ht="15" hidden="1" customHeight="1" outlineLevel="1" x14ac:dyDescent="0.25">
      <c r="B222" s="114" t="s">
        <v>131</v>
      </c>
      <c r="C222" s="460">
        <v>0.5058501673785063</v>
      </c>
      <c r="D222" s="432">
        <v>0.4941498326214937</v>
      </c>
      <c r="E222" s="461">
        <v>1</v>
      </c>
      <c r="F222" s="460">
        <v>0.45271974264389403</v>
      </c>
      <c r="G222" s="432">
        <v>0.54728025735610597</v>
      </c>
      <c r="H222" s="432">
        <v>1</v>
      </c>
      <c r="I222" s="432"/>
      <c r="J222" s="432"/>
      <c r="K222" s="432"/>
      <c r="L222" s="432"/>
      <c r="M222" s="432"/>
      <c r="N222" s="461"/>
      <c r="O222" s="460">
        <v>0.61419412103528703</v>
      </c>
      <c r="P222" s="432">
        <v>0.38580587896471297</v>
      </c>
      <c r="Q222" s="432">
        <v>1</v>
      </c>
      <c r="R222" s="432"/>
      <c r="S222" s="432"/>
      <c r="T222" s="461"/>
      <c r="U222" s="462">
        <v>1</v>
      </c>
      <c r="V222" s="460">
        <v>0.61914257228315051</v>
      </c>
      <c r="W222" s="432">
        <v>0.38085742771684944</v>
      </c>
      <c r="X222" s="461">
        <v>1</v>
      </c>
    </row>
    <row r="223" spans="2:24" s="4" customFormat="1" ht="15" hidden="1" customHeight="1" outlineLevel="1" x14ac:dyDescent="0.25">
      <c r="B223" s="114" t="s">
        <v>132</v>
      </c>
      <c r="C223" s="460">
        <v>0.50432465659274173</v>
      </c>
      <c r="D223" s="432">
        <v>0.49567534340725827</v>
      </c>
      <c r="E223" s="461">
        <v>1</v>
      </c>
      <c r="F223" s="460">
        <v>0.44098722750408142</v>
      </c>
      <c r="G223" s="432">
        <v>0.55901277249591852</v>
      </c>
      <c r="H223" s="432">
        <v>1</v>
      </c>
      <c r="I223" s="432"/>
      <c r="J223" s="432"/>
      <c r="K223" s="432"/>
      <c r="L223" s="432"/>
      <c r="M223" s="432"/>
      <c r="N223" s="461"/>
      <c r="O223" s="460">
        <v>0.64046877131136359</v>
      </c>
      <c r="P223" s="432">
        <v>0.35953122868863641</v>
      </c>
      <c r="Q223" s="432">
        <v>1</v>
      </c>
      <c r="R223" s="432"/>
      <c r="S223" s="432"/>
      <c r="T223" s="461"/>
      <c r="U223" s="462">
        <v>1</v>
      </c>
      <c r="V223" s="460">
        <v>0.58255451713395634</v>
      </c>
      <c r="W223" s="432">
        <v>0.4174454828660436</v>
      </c>
      <c r="X223" s="461">
        <v>1</v>
      </c>
    </row>
    <row r="224" spans="2:24" s="4" customFormat="1" ht="15" hidden="1" customHeight="1" outlineLevel="1" x14ac:dyDescent="0.25">
      <c r="B224" s="114" t="s">
        <v>147</v>
      </c>
      <c r="C224" s="460">
        <v>0.52352129868132713</v>
      </c>
      <c r="D224" s="432">
        <v>0.47647870131867287</v>
      </c>
      <c r="E224" s="461">
        <v>1</v>
      </c>
      <c r="F224" s="460">
        <v>0.46153622015378387</v>
      </c>
      <c r="G224" s="432">
        <v>0.53846377984621607</v>
      </c>
      <c r="H224" s="432">
        <v>1</v>
      </c>
      <c r="I224" s="432"/>
      <c r="J224" s="432"/>
      <c r="K224" s="432"/>
      <c r="L224" s="432"/>
      <c r="M224" s="432"/>
      <c r="N224" s="461"/>
      <c r="O224" s="460">
        <v>0.65997398337198121</v>
      </c>
      <c r="P224" s="432">
        <v>0.34002601662801879</v>
      </c>
      <c r="Q224" s="432">
        <v>1</v>
      </c>
      <c r="R224" s="432"/>
      <c r="S224" s="432"/>
      <c r="T224" s="461"/>
      <c r="U224" s="462">
        <v>1</v>
      </c>
      <c r="V224" s="460">
        <v>0.54543303360151441</v>
      </c>
      <c r="W224" s="432">
        <v>0.45456696639848554</v>
      </c>
      <c r="X224" s="461">
        <v>1</v>
      </c>
    </row>
    <row r="225" spans="2:24" s="4" customFormat="1" ht="15" hidden="1" customHeight="1" outlineLevel="1" x14ac:dyDescent="0.25">
      <c r="B225" s="114" t="s">
        <v>121</v>
      </c>
      <c r="C225" s="460">
        <v>0.52795307954161841</v>
      </c>
      <c r="D225" s="432">
        <v>0.47204692045838154</v>
      </c>
      <c r="E225" s="461">
        <v>1</v>
      </c>
      <c r="F225" s="460">
        <v>0.46907784598214286</v>
      </c>
      <c r="G225" s="432">
        <v>0.53092215401785714</v>
      </c>
      <c r="H225" s="432">
        <v>1</v>
      </c>
      <c r="I225" s="432"/>
      <c r="J225" s="432"/>
      <c r="K225" s="432"/>
      <c r="L225" s="432"/>
      <c r="M225" s="432"/>
      <c r="N225" s="461"/>
      <c r="O225" s="460">
        <v>0.63894161272075922</v>
      </c>
      <c r="P225" s="432">
        <v>0.36105838727924078</v>
      </c>
      <c r="Q225" s="432">
        <v>1</v>
      </c>
      <c r="R225" s="432"/>
      <c r="S225" s="432"/>
      <c r="T225" s="461"/>
      <c r="U225" s="462">
        <v>1</v>
      </c>
      <c r="V225" s="460">
        <v>0.5375854214123007</v>
      </c>
      <c r="W225" s="432">
        <v>0.4624145785876993</v>
      </c>
      <c r="X225" s="461">
        <v>1</v>
      </c>
    </row>
    <row r="226" spans="2:24" s="4" customFormat="1" ht="15" hidden="1" customHeight="1" outlineLevel="1" x14ac:dyDescent="0.25">
      <c r="B226" s="114" t="s">
        <v>122</v>
      </c>
      <c r="C226" s="460">
        <v>0.49438483843722825</v>
      </c>
      <c r="D226" s="432">
        <v>0.50561516156277175</v>
      </c>
      <c r="E226" s="461">
        <v>1</v>
      </c>
      <c r="F226" s="460">
        <v>0.43937218058640531</v>
      </c>
      <c r="G226" s="432">
        <v>0.56062781941359463</v>
      </c>
      <c r="H226" s="432">
        <v>1</v>
      </c>
      <c r="I226" s="432"/>
      <c r="J226" s="432"/>
      <c r="K226" s="432"/>
      <c r="L226" s="432"/>
      <c r="M226" s="432"/>
      <c r="N226" s="461"/>
      <c r="O226" s="460">
        <v>0.61105108187687407</v>
      </c>
      <c r="P226" s="432">
        <v>0.38894891812312599</v>
      </c>
      <c r="Q226" s="432">
        <v>1</v>
      </c>
      <c r="R226" s="432"/>
      <c r="S226" s="432"/>
      <c r="T226" s="461"/>
      <c r="U226" s="462">
        <v>1</v>
      </c>
      <c r="V226" s="460">
        <v>0.60622802611752891</v>
      </c>
      <c r="W226" s="432">
        <v>0.39377197388247109</v>
      </c>
      <c r="X226" s="461">
        <v>1</v>
      </c>
    </row>
    <row r="227" spans="2:24" s="4" customFormat="1" ht="15.75" collapsed="1" x14ac:dyDescent="0.25">
      <c r="B227" s="102">
        <v>2000</v>
      </c>
      <c r="C227" s="463">
        <v>0.50705126917771659</v>
      </c>
      <c r="D227" s="437">
        <v>0.49294873082228341</v>
      </c>
      <c r="E227" s="464">
        <v>1</v>
      </c>
      <c r="F227" s="463">
        <v>0.44920689709051187</v>
      </c>
      <c r="G227" s="437">
        <v>0.55079310290948813</v>
      </c>
      <c r="H227" s="437">
        <v>1</v>
      </c>
      <c r="I227" s="437"/>
      <c r="J227" s="437"/>
      <c r="K227" s="437"/>
      <c r="L227" s="437"/>
      <c r="M227" s="437"/>
      <c r="N227" s="464"/>
      <c r="O227" s="463">
        <v>0.62474234249415472</v>
      </c>
      <c r="P227" s="437">
        <v>0.37525765750584528</v>
      </c>
      <c r="Q227" s="437">
        <v>1</v>
      </c>
      <c r="R227" s="437"/>
      <c r="S227" s="437"/>
      <c r="T227" s="464"/>
      <c r="U227" s="465">
        <v>1</v>
      </c>
      <c r="V227" s="463">
        <v>0.60696042194443289</v>
      </c>
      <c r="W227" s="437">
        <v>0.39303957805556711</v>
      </c>
      <c r="X227" s="464">
        <v>1</v>
      </c>
    </row>
    <row r="228" spans="2:24" s="4" customFormat="1" ht="15" hidden="1" customHeight="1" outlineLevel="1" x14ac:dyDescent="0.25">
      <c r="B228" s="114" t="s">
        <v>123</v>
      </c>
      <c r="C228" s="460">
        <v>0.49094057418189119</v>
      </c>
      <c r="D228" s="432">
        <v>0.50905942581810881</v>
      </c>
      <c r="E228" s="461">
        <v>1</v>
      </c>
      <c r="F228" s="460">
        <v>0.43150628211031206</v>
      </c>
      <c r="G228" s="432">
        <v>0.56849371788968794</v>
      </c>
      <c r="H228" s="432">
        <v>1</v>
      </c>
      <c r="I228" s="432"/>
      <c r="J228" s="432"/>
      <c r="K228" s="432"/>
      <c r="L228" s="432"/>
      <c r="M228" s="432"/>
      <c r="N228" s="461"/>
      <c r="O228" s="460">
        <v>0.61570889727091194</v>
      </c>
      <c r="P228" s="432">
        <v>0.38429110272908806</v>
      </c>
      <c r="Q228" s="432">
        <v>1</v>
      </c>
      <c r="R228" s="432"/>
      <c r="S228" s="432"/>
      <c r="T228" s="461"/>
      <c r="U228" s="462">
        <v>1</v>
      </c>
      <c r="V228" s="460">
        <v>0.62082890541976621</v>
      </c>
      <c r="W228" s="432">
        <v>0.37917109458023379</v>
      </c>
      <c r="X228" s="461">
        <v>1</v>
      </c>
    </row>
    <row r="229" spans="2:24" s="4" customFormat="1" ht="15" hidden="1" customHeight="1" outlineLevel="1" x14ac:dyDescent="0.25">
      <c r="B229" s="114" t="s">
        <v>124</v>
      </c>
      <c r="C229" s="460">
        <v>0.49061727480136147</v>
      </c>
      <c r="D229" s="432">
        <v>0.50938272519863848</v>
      </c>
      <c r="E229" s="461">
        <v>1</v>
      </c>
      <c r="F229" s="460">
        <v>0.42455446651250844</v>
      </c>
      <c r="G229" s="432">
        <v>0.5754455334874915</v>
      </c>
      <c r="H229" s="432">
        <v>1</v>
      </c>
      <c r="I229" s="432"/>
      <c r="J229" s="432"/>
      <c r="K229" s="432"/>
      <c r="L229" s="432"/>
      <c r="M229" s="432"/>
      <c r="N229" s="461"/>
      <c r="O229" s="460">
        <v>0.64642369585901627</v>
      </c>
      <c r="P229" s="432">
        <v>0.35357630414098373</v>
      </c>
      <c r="Q229" s="432">
        <v>1</v>
      </c>
      <c r="R229" s="432"/>
      <c r="S229" s="432"/>
      <c r="T229" s="461"/>
      <c r="U229" s="462">
        <v>1</v>
      </c>
      <c r="V229" s="460">
        <v>0.56302698145025298</v>
      </c>
      <c r="W229" s="432">
        <v>0.43697301854974707</v>
      </c>
      <c r="X229" s="461">
        <v>1</v>
      </c>
    </row>
    <row r="230" spans="2:24" s="4" customFormat="1" ht="15" hidden="1" customHeight="1" outlineLevel="1" x14ac:dyDescent="0.25">
      <c r="B230" s="114" t="s">
        <v>125</v>
      </c>
      <c r="C230" s="460">
        <v>0.49930936867022963</v>
      </c>
      <c r="D230" s="432">
        <v>0.50069063132977032</v>
      </c>
      <c r="E230" s="461">
        <v>1</v>
      </c>
      <c r="F230" s="460">
        <v>0.43354760307857809</v>
      </c>
      <c r="G230" s="432">
        <v>0.56645239692142191</v>
      </c>
      <c r="H230" s="432">
        <v>1</v>
      </c>
      <c r="I230" s="432"/>
      <c r="J230" s="432"/>
      <c r="K230" s="432"/>
      <c r="L230" s="432"/>
      <c r="M230" s="432"/>
      <c r="N230" s="461"/>
      <c r="O230" s="460">
        <v>0.62914655438019929</v>
      </c>
      <c r="P230" s="432">
        <v>0.37085344561980077</v>
      </c>
      <c r="Q230" s="432">
        <v>1</v>
      </c>
      <c r="R230" s="432"/>
      <c r="S230" s="432"/>
      <c r="T230" s="461"/>
      <c r="U230" s="462">
        <v>1</v>
      </c>
      <c r="V230" s="460">
        <v>0.58186601902448898</v>
      </c>
      <c r="W230" s="432">
        <v>0.41813398097551102</v>
      </c>
      <c r="X230" s="461">
        <v>1</v>
      </c>
    </row>
    <row r="231" spans="2:24" s="4" customFormat="1" ht="15" hidden="1" customHeight="1" outlineLevel="1" x14ac:dyDescent="0.25">
      <c r="B231" s="114" t="s">
        <v>126</v>
      </c>
      <c r="C231" s="460">
        <v>0.5001445586572566</v>
      </c>
      <c r="D231" s="432">
        <v>0.4998554413427434</v>
      </c>
      <c r="E231" s="461">
        <v>1</v>
      </c>
      <c r="F231" s="460">
        <v>0.43724247063779942</v>
      </c>
      <c r="G231" s="432">
        <v>0.56275752936220058</v>
      </c>
      <c r="H231" s="432">
        <v>1</v>
      </c>
      <c r="I231" s="432"/>
      <c r="J231" s="432"/>
      <c r="K231" s="432"/>
      <c r="L231" s="432"/>
      <c r="M231" s="432"/>
      <c r="N231" s="461"/>
      <c r="O231" s="460">
        <v>0.64314518743273552</v>
      </c>
      <c r="P231" s="432">
        <v>0.35685481256726442</v>
      </c>
      <c r="Q231" s="432">
        <v>1</v>
      </c>
      <c r="R231" s="432"/>
      <c r="S231" s="432"/>
      <c r="T231" s="461"/>
      <c r="U231" s="462">
        <v>1</v>
      </c>
      <c r="V231" s="460">
        <v>0.61251067463706232</v>
      </c>
      <c r="W231" s="432">
        <v>0.38748932536293768</v>
      </c>
      <c r="X231" s="461">
        <v>1</v>
      </c>
    </row>
    <row r="232" spans="2:24" s="4" customFormat="1" ht="15" hidden="1" customHeight="1" outlineLevel="1" x14ac:dyDescent="0.25">
      <c r="B232" s="114" t="s">
        <v>146</v>
      </c>
      <c r="C232" s="460">
        <v>0.52078228582595498</v>
      </c>
      <c r="D232" s="432">
        <v>0.47921771417404507</v>
      </c>
      <c r="E232" s="461">
        <v>1</v>
      </c>
      <c r="F232" s="460">
        <v>0.45106374494048213</v>
      </c>
      <c r="G232" s="432">
        <v>0.54893625505951793</v>
      </c>
      <c r="H232" s="432">
        <v>1</v>
      </c>
      <c r="I232" s="432"/>
      <c r="J232" s="432"/>
      <c r="K232" s="432"/>
      <c r="L232" s="432"/>
      <c r="M232" s="432"/>
      <c r="N232" s="461"/>
      <c r="O232" s="460">
        <v>0.68154305794207337</v>
      </c>
      <c r="P232" s="432">
        <v>0.31845694205792657</v>
      </c>
      <c r="Q232" s="432">
        <v>1</v>
      </c>
      <c r="R232" s="432"/>
      <c r="S232" s="432"/>
      <c r="T232" s="461"/>
      <c r="U232" s="462">
        <v>1</v>
      </c>
      <c r="V232" s="460">
        <v>0.68336944745395445</v>
      </c>
      <c r="W232" s="432">
        <v>0.3166305525460455</v>
      </c>
      <c r="X232" s="461">
        <v>1</v>
      </c>
    </row>
    <row r="233" spans="2:24" s="4" customFormat="1" ht="15" hidden="1" customHeight="1" outlineLevel="1" x14ac:dyDescent="0.25">
      <c r="B233" s="114" t="s">
        <v>129</v>
      </c>
      <c r="C233" s="460">
        <v>0.5003941328773519</v>
      </c>
      <c r="D233" s="432">
        <v>0.4996058671226481</v>
      </c>
      <c r="E233" s="461">
        <v>1</v>
      </c>
      <c r="F233" s="460">
        <v>0.44225151522507872</v>
      </c>
      <c r="G233" s="432">
        <v>0.55774848477492134</v>
      </c>
      <c r="H233" s="432">
        <v>1</v>
      </c>
      <c r="I233" s="432"/>
      <c r="J233" s="432"/>
      <c r="K233" s="432"/>
      <c r="L233" s="432"/>
      <c r="M233" s="432"/>
      <c r="N233" s="461"/>
      <c r="O233" s="460">
        <v>0.61500764787121875</v>
      </c>
      <c r="P233" s="432">
        <v>0.38499235212878125</v>
      </c>
      <c r="Q233" s="432">
        <v>1</v>
      </c>
      <c r="R233" s="432"/>
      <c r="S233" s="432"/>
      <c r="T233" s="461"/>
      <c r="U233" s="462">
        <v>1</v>
      </c>
      <c r="V233" s="460">
        <v>0.67121507472384667</v>
      </c>
      <c r="W233" s="432">
        <v>0.32878492527615333</v>
      </c>
      <c r="X233" s="461">
        <v>1</v>
      </c>
    </row>
    <row r="234" spans="2:24" s="4" customFormat="1" ht="15" hidden="1" customHeight="1" outlineLevel="1" x14ac:dyDescent="0.25">
      <c r="B234" s="114" t="s">
        <v>130</v>
      </c>
      <c r="C234" s="460">
        <v>0.47733227005090545</v>
      </c>
      <c r="D234" s="432">
        <v>0.5226677299490945</v>
      </c>
      <c r="E234" s="461">
        <v>1</v>
      </c>
      <c r="F234" s="460">
        <v>0.42540786411978915</v>
      </c>
      <c r="G234" s="432">
        <v>0.57459213588021085</v>
      </c>
      <c r="H234" s="432">
        <v>1</v>
      </c>
      <c r="I234" s="432"/>
      <c r="J234" s="432"/>
      <c r="K234" s="432"/>
      <c r="L234" s="432"/>
      <c r="M234" s="432"/>
      <c r="N234" s="461"/>
      <c r="O234" s="460">
        <v>0.58037710285649768</v>
      </c>
      <c r="P234" s="432">
        <v>0.41962289714350232</v>
      </c>
      <c r="Q234" s="432">
        <v>1</v>
      </c>
      <c r="R234" s="432"/>
      <c r="S234" s="432"/>
      <c r="T234" s="461"/>
      <c r="U234" s="462">
        <v>1</v>
      </c>
      <c r="V234" s="460">
        <v>0.60590318772136953</v>
      </c>
      <c r="W234" s="432">
        <v>0.39409681227863047</v>
      </c>
      <c r="X234" s="461">
        <v>1</v>
      </c>
    </row>
    <row r="235" spans="2:24" s="4" customFormat="1" ht="15" hidden="1" customHeight="1" outlineLevel="1" x14ac:dyDescent="0.25">
      <c r="B235" s="114" t="s">
        <v>131</v>
      </c>
      <c r="C235" s="460">
        <v>0.4924140633102479</v>
      </c>
      <c r="D235" s="432">
        <v>0.50758593668975216</v>
      </c>
      <c r="E235" s="461">
        <v>1</v>
      </c>
      <c r="F235" s="460">
        <v>0.43661490332672181</v>
      </c>
      <c r="G235" s="432">
        <v>0.56338509667327819</v>
      </c>
      <c r="H235" s="432">
        <v>1</v>
      </c>
      <c r="I235" s="432"/>
      <c r="J235" s="432"/>
      <c r="K235" s="432"/>
      <c r="L235" s="432"/>
      <c r="M235" s="432"/>
      <c r="N235" s="461"/>
      <c r="O235" s="460">
        <v>0.59292330492775103</v>
      </c>
      <c r="P235" s="432">
        <v>0.40707669507224897</v>
      </c>
      <c r="Q235" s="432">
        <v>1</v>
      </c>
      <c r="R235" s="432"/>
      <c r="S235" s="432"/>
      <c r="T235" s="461"/>
      <c r="U235" s="462">
        <v>1</v>
      </c>
      <c r="V235" s="460">
        <v>0.6181299072091363</v>
      </c>
      <c r="W235" s="432">
        <v>0.38187009279086365</v>
      </c>
      <c r="X235" s="461">
        <v>1</v>
      </c>
    </row>
    <row r="236" spans="2:24" s="4" customFormat="1" ht="15" hidden="1" customHeight="1" outlineLevel="1" x14ac:dyDescent="0.25">
      <c r="B236" s="114" t="s">
        <v>132</v>
      </c>
      <c r="C236" s="460">
        <v>0.5134993674431817</v>
      </c>
      <c r="D236" s="432">
        <v>0.48650063255681836</v>
      </c>
      <c r="E236" s="461">
        <v>1</v>
      </c>
      <c r="F236" s="460">
        <v>0.4530885154518432</v>
      </c>
      <c r="G236" s="432">
        <v>0.54691148454815686</v>
      </c>
      <c r="H236" s="432">
        <v>1</v>
      </c>
      <c r="I236" s="432"/>
      <c r="J236" s="432"/>
      <c r="K236" s="432"/>
      <c r="L236" s="432"/>
      <c r="M236" s="432"/>
      <c r="N236" s="461"/>
      <c r="O236" s="460">
        <v>0.62467575093436667</v>
      </c>
      <c r="P236" s="432">
        <v>0.37532424906563333</v>
      </c>
      <c r="Q236" s="432">
        <v>1</v>
      </c>
      <c r="R236" s="432"/>
      <c r="S236" s="432"/>
      <c r="T236" s="461"/>
      <c r="U236" s="462">
        <v>1</v>
      </c>
      <c r="V236" s="460">
        <v>0.54952884394392099</v>
      </c>
      <c r="W236" s="432">
        <v>0.45047115605607907</v>
      </c>
      <c r="X236" s="461">
        <v>1</v>
      </c>
    </row>
    <row r="237" spans="2:24" s="4" customFormat="1" ht="15" hidden="1" customHeight="1" outlineLevel="1" x14ac:dyDescent="0.25">
      <c r="B237" s="114" t="s">
        <v>147</v>
      </c>
      <c r="C237" s="460">
        <v>0.50297998856489423</v>
      </c>
      <c r="D237" s="432">
        <v>0.49702001143510577</v>
      </c>
      <c r="E237" s="461">
        <v>1</v>
      </c>
      <c r="F237" s="460">
        <v>0.44542279684945757</v>
      </c>
      <c r="G237" s="432">
        <v>0.55457720315054237</v>
      </c>
      <c r="H237" s="432">
        <v>1</v>
      </c>
      <c r="I237" s="432"/>
      <c r="J237" s="432"/>
      <c r="K237" s="432"/>
      <c r="L237" s="432"/>
      <c r="M237" s="432"/>
      <c r="N237" s="461"/>
      <c r="O237" s="460">
        <v>0.61537803626411225</v>
      </c>
      <c r="P237" s="432">
        <v>0.38462196373588781</v>
      </c>
      <c r="Q237" s="432">
        <v>1</v>
      </c>
      <c r="R237" s="432"/>
      <c r="S237" s="432"/>
      <c r="T237" s="461"/>
      <c r="U237" s="462">
        <v>1</v>
      </c>
      <c r="V237" s="460">
        <v>0.5410987195373812</v>
      </c>
      <c r="W237" s="432">
        <v>0.45890128046261874</v>
      </c>
      <c r="X237" s="461">
        <v>1</v>
      </c>
    </row>
    <row r="238" spans="2:24" s="4" customFormat="1" ht="15" hidden="1" customHeight="1" outlineLevel="1" x14ac:dyDescent="0.25">
      <c r="B238" s="114" t="s">
        <v>121</v>
      </c>
      <c r="C238" s="460">
        <v>0.5138067184915398</v>
      </c>
      <c r="D238" s="432">
        <v>0.48619328150846025</v>
      </c>
      <c r="E238" s="461">
        <v>1</v>
      </c>
      <c r="F238" s="460">
        <v>0.44789083159151477</v>
      </c>
      <c r="G238" s="432">
        <v>0.55210916840848523</v>
      </c>
      <c r="H238" s="432">
        <v>1</v>
      </c>
      <c r="I238" s="432"/>
      <c r="J238" s="432"/>
      <c r="K238" s="432"/>
      <c r="L238" s="432"/>
      <c r="M238" s="432"/>
      <c r="N238" s="461"/>
      <c r="O238" s="460">
        <v>0.64431394240387896</v>
      </c>
      <c r="P238" s="432">
        <v>0.35568605759612104</v>
      </c>
      <c r="Q238" s="432">
        <v>1</v>
      </c>
      <c r="R238" s="432"/>
      <c r="S238" s="432"/>
      <c r="T238" s="461"/>
      <c r="U238" s="462">
        <v>1</v>
      </c>
      <c r="V238" s="460">
        <v>0.55131522207848216</v>
      </c>
      <c r="W238" s="432">
        <v>0.4486847779215179</v>
      </c>
      <c r="X238" s="461">
        <v>1</v>
      </c>
    </row>
    <row r="239" spans="2:24" s="4" customFormat="1" ht="15" hidden="1" customHeight="1" outlineLevel="1" x14ac:dyDescent="0.25">
      <c r="B239" s="114" t="s">
        <v>122</v>
      </c>
      <c r="C239" s="460">
        <v>0.48323760993795972</v>
      </c>
      <c r="D239" s="432">
        <v>0.51676239006204028</v>
      </c>
      <c r="E239" s="461">
        <v>1</v>
      </c>
      <c r="F239" s="460">
        <v>0.41757031938686345</v>
      </c>
      <c r="G239" s="432">
        <v>0.5824296806131366</v>
      </c>
      <c r="H239" s="432">
        <v>1</v>
      </c>
      <c r="I239" s="432"/>
      <c r="J239" s="432"/>
      <c r="K239" s="432"/>
      <c r="L239" s="432"/>
      <c r="M239" s="432"/>
      <c r="N239" s="461"/>
      <c r="O239" s="460">
        <v>0.61124489735984255</v>
      </c>
      <c r="P239" s="432">
        <v>0.38875510264015739</v>
      </c>
      <c r="Q239" s="432">
        <v>1</v>
      </c>
      <c r="R239" s="432"/>
      <c r="S239" s="432"/>
      <c r="T239" s="461"/>
      <c r="U239" s="462">
        <v>1</v>
      </c>
      <c r="V239" s="460">
        <v>0.60738714090287282</v>
      </c>
      <c r="W239" s="432">
        <v>0.39261285909712723</v>
      </c>
      <c r="X239" s="461">
        <v>1</v>
      </c>
    </row>
    <row r="240" spans="2:24" s="4" customFormat="1" ht="15.75" collapsed="1" x14ac:dyDescent="0.25">
      <c r="B240" s="102">
        <v>1999</v>
      </c>
      <c r="C240" s="463">
        <v>0.49853849925589278</v>
      </c>
      <c r="D240" s="437">
        <v>0.50146150074410722</v>
      </c>
      <c r="E240" s="464">
        <v>1</v>
      </c>
      <c r="F240" s="463">
        <v>0.43705383395250552</v>
      </c>
      <c r="G240" s="437">
        <v>0.56294616604749448</v>
      </c>
      <c r="H240" s="437">
        <v>1</v>
      </c>
      <c r="I240" s="437"/>
      <c r="J240" s="437"/>
      <c r="K240" s="437"/>
      <c r="L240" s="437"/>
      <c r="M240" s="437"/>
      <c r="N240" s="464"/>
      <c r="O240" s="463">
        <v>0.6229080614753848</v>
      </c>
      <c r="P240" s="437">
        <v>0.37709193852461514</v>
      </c>
      <c r="Q240" s="437">
        <v>1</v>
      </c>
      <c r="R240" s="437"/>
      <c r="S240" s="437"/>
      <c r="T240" s="464"/>
      <c r="U240" s="465">
        <v>1</v>
      </c>
      <c r="V240" s="463">
        <v>0.59660184003504824</v>
      </c>
      <c r="W240" s="437">
        <v>0.40339815996495171</v>
      </c>
      <c r="X240" s="464">
        <v>1</v>
      </c>
    </row>
    <row r="241" spans="2:24" s="4" customFormat="1" ht="15" hidden="1" customHeight="1" outlineLevel="1" x14ac:dyDescent="0.25">
      <c r="B241" s="114" t="s">
        <v>123</v>
      </c>
      <c r="C241" s="460">
        <v>0.48776633091374094</v>
      </c>
      <c r="D241" s="432">
        <v>0.512233669086259</v>
      </c>
      <c r="E241" s="461">
        <v>1</v>
      </c>
      <c r="F241" s="460">
        <v>0.42466889162128929</v>
      </c>
      <c r="G241" s="432">
        <v>0.57533110837871071</v>
      </c>
      <c r="H241" s="432">
        <v>1</v>
      </c>
      <c r="I241" s="432"/>
      <c r="J241" s="432"/>
      <c r="K241" s="432"/>
      <c r="L241" s="432"/>
      <c r="M241" s="432"/>
      <c r="N241" s="461"/>
      <c r="O241" s="460">
        <v>0.63991789127390875</v>
      </c>
      <c r="P241" s="432">
        <v>0.36008210872609125</v>
      </c>
      <c r="Q241" s="432">
        <v>1</v>
      </c>
      <c r="R241" s="432"/>
      <c r="S241" s="432"/>
      <c r="T241" s="461"/>
      <c r="U241" s="462">
        <v>1</v>
      </c>
      <c r="V241" s="460">
        <v>0.56764705882352939</v>
      </c>
      <c r="W241" s="432">
        <v>0.43235294117647061</v>
      </c>
      <c r="X241" s="461">
        <v>1</v>
      </c>
    </row>
    <row r="242" spans="2:24" s="4" customFormat="1" ht="15" hidden="1" customHeight="1" outlineLevel="1" x14ac:dyDescent="0.25">
      <c r="B242" s="114" t="s">
        <v>124</v>
      </c>
      <c r="C242" s="460">
        <v>0.4944013488816843</v>
      </c>
      <c r="D242" s="432">
        <v>0.5055986511183157</v>
      </c>
      <c r="E242" s="461">
        <v>1</v>
      </c>
      <c r="F242" s="460">
        <v>0.42407831307036958</v>
      </c>
      <c r="G242" s="432">
        <v>0.57592168692963042</v>
      </c>
      <c r="H242" s="432">
        <v>1</v>
      </c>
      <c r="I242" s="432"/>
      <c r="J242" s="432"/>
      <c r="K242" s="432"/>
      <c r="L242" s="432"/>
      <c r="M242" s="432"/>
      <c r="N242" s="461"/>
      <c r="O242" s="460">
        <v>0.65327075388677036</v>
      </c>
      <c r="P242" s="432">
        <v>0.34672924611322969</v>
      </c>
      <c r="Q242" s="432">
        <v>1</v>
      </c>
      <c r="R242" s="432"/>
      <c r="S242" s="432"/>
      <c r="T242" s="461"/>
      <c r="U242" s="462">
        <v>1</v>
      </c>
      <c r="V242" s="460">
        <v>0.5756976488683806</v>
      </c>
      <c r="W242" s="432">
        <v>0.4243023511316194</v>
      </c>
      <c r="X242" s="461">
        <v>1</v>
      </c>
    </row>
    <row r="243" spans="2:24" s="4" customFormat="1" ht="15" hidden="1" customHeight="1" outlineLevel="1" x14ac:dyDescent="0.25">
      <c r="B243" s="114" t="s">
        <v>125</v>
      </c>
      <c r="C243" s="460">
        <v>0.48504677180350242</v>
      </c>
      <c r="D243" s="432">
        <v>0.51495322819649758</v>
      </c>
      <c r="E243" s="461">
        <v>1</v>
      </c>
      <c r="F243" s="460">
        <v>0.42388652871042892</v>
      </c>
      <c r="G243" s="432">
        <v>0.57611347128957102</v>
      </c>
      <c r="H243" s="432">
        <v>1</v>
      </c>
      <c r="I243" s="432"/>
      <c r="J243" s="432"/>
      <c r="K243" s="432"/>
      <c r="L243" s="432"/>
      <c r="M243" s="432"/>
      <c r="N243" s="461"/>
      <c r="O243" s="460">
        <v>0.60893699021948589</v>
      </c>
      <c r="P243" s="432">
        <v>0.39106300978051411</v>
      </c>
      <c r="Q243" s="432">
        <v>1</v>
      </c>
      <c r="R243" s="432"/>
      <c r="S243" s="432"/>
      <c r="T243" s="461"/>
      <c r="U243" s="462">
        <v>1</v>
      </c>
      <c r="V243" s="460">
        <v>0.58507259528130673</v>
      </c>
      <c r="W243" s="432">
        <v>0.41492740471869327</v>
      </c>
      <c r="X243" s="461">
        <v>1</v>
      </c>
    </row>
    <row r="244" spans="2:24" s="4" customFormat="1" ht="15" hidden="1" customHeight="1" outlineLevel="1" x14ac:dyDescent="0.25">
      <c r="B244" s="114" t="s">
        <v>126</v>
      </c>
      <c r="C244" s="460">
        <v>0.51698493864388773</v>
      </c>
      <c r="D244" s="432">
        <v>0.48301506135611227</v>
      </c>
      <c r="E244" s="461">
        <v>1</v>
      </c>
      <c r="F244" s="460">
        <v>0.4586102477124992</v>
      </c>
      <c r="G244" s="432">
        <v>0.54138975228750086</v>
      </c>
      <c r="H244" s="432">
        <v>1</v>
      </c>
      <c r="I244" s="432"/>
      <c r="J244" s="432"/>
      <c r="K244" s="432"/>
      <c r="L244" s="432"/>
      <c r="M244" s="432"/>
      <c r="N244" s="461"/>
      <c r="O244" s="460">
        <v>0.63414846293396954</v>
      </c>
      <c r="P244" s="432">
        <v>0.36585153706603046</v>
      </c>
      <c r="Q244" s="432">
        <v>1</v>
      </c>
      <c r="R244" s="432"/>
      <c r="S244" s="432"/>
      <c r="T244" s="461"/>
      <c r="U244" s="462">
        <v>1</v>
      </c>
      <c r="V244" s="460">
        <v>0.57271676300578034</v>
      </c>
      <c r="W244" s="432">
        <v>0.42728323699421966</v>
      </c>
      <c r="X244" s="461">
        <v>1</v>
      </c>
    </row>
    <row r="245" spans="2:24" s="4" customFormat="1" ht="15" hidden="1" customHeight="1" outlineLevel="1" x14ac:dyDescent="0.25">
      <c r="B245" s="114" t="s">
        <v>146</v>
      </c>
      <c r="C245" s="460">
        <v>0.53032967585119684</v>
      </c>
      <c r="D245" s="432">
        <v>0.46967032414880322</v>
      </c>
      <c r="E245" s="461">
        <v>1</v>
      </c>
      <c r="F245" s="460">
        <v>0.46754487489741375</v>
      </c>
      <c r="G245" s="432">
        <v>0.53245512510258619</v>
      </c>
      <c r="H245" s="432">
        <v>1</v>
      </c>
      <c r="I245" s="432"/>
      <c r="J245" s="432"/>
      <c r="K245" s="432"/>
      <c r="L245" s="432"/>
      <c r="M245" s="432"/>
      <c r="N245" s="461"/>
      <c r="O245" s="460">
        <v>0.6660698436017507</v>
      </c>
      <c r="P245" s="432">
        <v>0.3339301563982493</v>
      </c>
      <c r="Q245" s="432">
        <v>1</v>
      </c>
      <c r="R245" s="432"/>
      <c r="S245" s="432"/>
      <c r="T245" s="461"/>
      <c r="U245" s="462">
        <v>1</v>
      </c>
      <c r="V245" s="460">
        <v>0.63571428571428568</v>
      </c>
      <c r="W245" s="432">
        <v>0.36428571428571427</v>
      </c>
      <c r="X245" s="461">
        <v>1</v>
      </c>
    </row>
    <row r="246" spans="2:24" s="4" customFormat="1" ht="15" hidden="1" customHeight="1" outlineLevel="1" x14ac:dyDescent="0.25">
      <c r="B246" s="114" t="s">
        <v>129</v>
      </c>
      <c r="C246" s="460">
        <v>0.50435323182771319</v>
      </c>
      <c r="D246" s="432">
        <v>0.49564676817228687</v>
      </c>
      <c r="E246" s="461">
        <v>1</v>
      </c>
      <c r="F246" s="460">
        <v>0.44237802060458298</v>
      </c>
      <c r="G246" s="432">
        <v>0.55762197939541702</v>
      </c>
      <c r="H246" s="432">
        <v>1</v>
      </c>
      <c r="I246" s="432"/>
      <c r="J246" s="432"/>
      <c r="K246" s="432"/>
      <c r="L246" s="432"/>
      <c r="M246" s="432"/>
      <c r="N246" s="461"/>
      <c r="O246" s="460">
        <v>0.61638992726535102</v>
      </c>
      <c r="P246" s="432">
        <v>0.38361007273464892</v>
      </c>
      <c r="Q246" s="432">
        <v>1</v>
      </c>
      <c r="R246" s="432"/>
      <c r="S246" s="432"/>
      <c r="T246" s="461"/>
      <c r="U246" s="462">
        <v>1</v>
      </c>
      <c r="V246" s="460">
        <v>0.7630769230769231</v>
      </c>
      <c r="W246" s="432">
        <v>0.23692307692307693</v>
      </c>
      <c r="X246" s="461">
        <v>1</v>
      </c>
    </row>
    <row r="247" spans="2:24" s="4" customFormat="1" ht="15" hidden="1" customHeight="1" outlineLevel="1" x14ac:dyDescent="0.25">
      <c r="B247" s="114" t="s">
        <v>130</v>
      </c>
      <c r="C247" s="460">
        <v>0.46732440211247223</v>
      </c>
      <c r="D247" s="432">
        <v>0.53267559788752783</v>
      </c>
      <c r="E247" s="461">
        <v>1</v>
      </c>
      <c r="F247" s="460">
        <v>0.4098483700319715</v>
      </c>
      <c r="G247" s="432">
        <v>0.5901516299680285</v>
      </c>
      <c r="H247" s="432">
        <v>1</v>
      </c>
      <c r="I247" s="432"/>
      <c r="J247" s="432"/>
      <c r="K247" s="432"/>
      <c r="L247" s="432"/>
      <c r="M247" s="432"/>
      <c r="N247" s="461"/>
      <c r="O247" s="460">
        <v>0.59899516189058433</v>
      </c>
      <c r="P247" s="432">
        <v>0.40100483810941573</v>
      </c>
      <c r="Q247" s="432">
        <v>1</v>
      </c>
      <c r="R247" s="432"/>
      <c r="S247" s="432"/>
      <c r="T247" s="461"/>
      <c r="U247" s="462">
        <v>1</v>
      </c>
      <c r="V247" s="460">
        <v>0.61549375709421117</v>
      </c>
      <c r="W247" s="432">
        <v>0.38450624290578889</v>
      </c>
      <c r="X247" s="461">
        <v>1</v>
      </c>
    </row>
    <row r="248" spans="2:24" s="4" customFormat="1" ht="15" hidden="1" customHeight="1" outlineLevel="1" x14ac:dyDescent="0.25">
      <c r="B248" s="114" t="s">
        <v>131</v>
      </c>
      <c r="C248" s="460">
        <v>0.48381814988956523</v>
      </c>
      <c r="D248" s="432">
        <v>0.51618185011043483</v>
      </c>
      <c r="E248" s="461">
        <v>1</v>
      </c>
      <c r="F248" s="460">
        <v>0.42487694431409084</v>
      </c>
      <c r="G248" s="432">
        <v>0.57512305568590916</v>
      </c>
      <c r="H248" s="432">
        <v>1</v>
      </c>
      <c r="I248" s="432"/>
      <c r="J248" s="432"/>
      <c r="K248" s="432"/>
      <c r="L248" s="432"/>
      <c r="M248" s="432"/>
      <c r="N248" s="461"/>
      <c r="O248" s="460">
        <v>0.60942935459755798</v>
      </c>
      <c r="P248" s="432">
        <v>0.39057064540244207</v>
      </c>
      <c r="Q248" s="432">
        <v>1</v>
      </c>
      <c r="R248" s="432"/>
      <c r="S248" s="432"/>
      <c r="T248" s="461"/>
      <c r="U248" s="462">
        <v>1</v>
      </c>
      <c r="V248" s="460">
        <v>0.61927255550307037</v>
      </c>
      <c r="W248" s="432">
        <v>0.38072744449692963</v>
      </c>
      <c r="X248" s="461">
        <v>1</v>
      </c>
    </row>
    <row r="249" spans="2:24" s="4" customFormat="1" ht="15" hidden="1" customHeight="1" outlineLevel="1" x14ac:dyDescent="0.25">
      <c r="B249" s="114" t="s">
        <v>132</v>
      </c>
      <c r="C249" s="460">
        <v>0.50316995890739225</v>
      </c>
      <c r="D249" s="432">
        <v>0.49683004109260775</v>
      </c>
      <c r="E249" s="461">
        <v>1</v>
      </c>
      <c r="F249" s="460">
        <v>0.43659722365889486</v>
      </c>
      <c r="G249" s="432">
        <v>0.56340277634110514</v>
      </c>
      <c r="H249" s="432">
        <v>1</v>
      </c>
      <c r="I249" s="432"/>
      <c r="J249" s="432"/>
      <c r="K249" s="432"/>
      <c r="L249" s="432"/>
      <c r="M249" s="432"/>
      <c r="N249" s="461"/>
      <c r="O249" s="460">
        <v>0.63308489677032465</v>
      </c>
      <c r="P249" s="432">
        <v>0.3669151032296753</v>
      </c>
      <c r="Q249" s="432">
        <v>1</v>
      </c>
      <c r="R249" s="432"/>
      <c r="S249" s="432"/>
      <c r="T249" s="461"/>
      <c r="U249" s="462">
        <v>1</v>
      </c>
      <c r="V249" s="460">
        <v>0.51842884046273874</v>
      </c>
      <c r="W249" s="432">
        <v>0.48157115953726121</v>
      </c>
      <c r="X249" s="461">
        <v>1</v>
      </c>
    </row>
    <row r="250" spans="2:24" s="4" customFormat="1" ht="15" hidden="1" customHeight="1" outlineLevel="1" x14ac:dyDescent="0.25">
      <c r="B250" s="114" t="s">
        <v>147</v>
      </c>
      <c r="C250" s="460">
        <v>0.50066802237169739</v>
      </c>
      <c r="D250" s="432">
        <v>0.49933197762830261</v>
      </c>
      <c r="E250" s="461">
        <v>1</v>
      </c>
      <c r="F250" s="460">
        <v>0.43569697033298005</v>
      </c>
      <c r="G250" s="432">
        <v>0.56430302966701995</v>
      </c>
      <c r="H250" s="432">
        <v>1</v>
      </c>
      <c r="I250" s="432"/>
      <c r="J250" s="432"/>
      <c r="K250" s="432"/>
      <c r="L250" s="432"/>
      <c r="M250" s="432"/>
      <c r="N250" s="461"/>
      <c r="O250" s="460">
        <v>0.62893796302871074</v>
      </c>
      <c r="P250" s="432">
        <v>0.37106203697128926</v>
      </c>
      <c r="Q250" s="432">
        <v>1</v>
      </c>
      <c r="R250" s="432"/>
      <c r="S250" s="432"/>
      <c r="T250" s="461"/>
      <c r="U250" s="462">
        <v>1</v>
      </c>
      <c r="V250" s="460">
        <v>0.56554068408752922</v>
      </c>
      <c r="W250" s="432">
        <v>0.43445931591247078</v>
      </c>
      <c r="X250" s="461">
        <v>1</v>
      </c>
    </row>
    <row r="251" spans="2:24" s="4" customFormat="1" ht="15" hidden="1" customHeight="1" outlineLevel="1" x14ac:dyDescent="0.25">
      <c r="B251" s="114" t="s">
        <v>121</v>
      </c>
      <c r="C251" s="460">
        <v>0.50956673933418606</v>
      </c>
      <c r="D251" s="432">
        <v>0.490433260665814</v>
      </c>
      <c r="E251" s="461">
        <v>1</v>
      </c>
      <c r="F251" s="460">
        <v>0.4384735258165286</v>
      </c>
      <c r="G251" s="432">
        <v>0.56152647418347146</v>
      </c>
      <c r="H251" s="432">
        <v>1</v>
      </c>
      <c r="I251" s="432"/>
      <c r="J251" s="432"/>
      <c r="K251" s="432"/>
      <c r="L251" s="432"/>
      <c r="M251" s="432"/>
      <c r="N251" s="461"/>
      <c r="O251" s="460">
        <v>0.64284872066973231</v>
      </c>
      <c r="P251" s="432">
        <v>0.35715127933026763</v>
      </c>
      <c r="Q251" s="432">
        <v>1</v>
      </c>
      <c r="R251" s="432"/>
      <c r="S251" s="432"/>
      <c r="T251" s="461"/>
      <c r="U251" s="462">
        <v>1</v>
      </c>
      <c r="V251" s="460">
        <v>0.57344276094276092</v>
      </c>
      <c r="W251" s="432">
        <v>0.42655723905723908</v>
      </c>
      <c r="X251" s="461">
        <v>1</v>
      </c>
    </row>
    <row r="252" spans="2:24" s="4" customFormat="1" ht="15" hidden="1" customHeight="1" outlineLevel="1" x14ac:dyDescent="0.25">
      <c r="B252" s="114" t="s">
        <v>122</v>
      </c>
      <c r="C252" s="460">
        <v>0.48681304945627263</v>
      </c>
      <c r="D252" s="432">
        <v>0.51318695054372732</v>
      </c>
      <c r="E252" s="461">
        <v>1</v>
      </c>
      <c r="F252" s="460">
        <v>0.41712854482095651</v>
      </c>
      <c r="G252" s="432">
        <v>0.58287145517904349</v>
      </c>
      <c r="H252" s="432">
        <v>1</v>
      </c>
      <c r="I252" s="432"/>
      <c r="J252" s="432"/>
      <c r="K252" s="432"/>
      <c r="L252" s="432"/>
      <c r="M252" s="432"/>
      <c r="N252" s="461"/>
      <c r="O252" s="460">
        <v>0.62796780412829811</v>
      </c>
      <c r="P252" s="432">
        <v>0.37203219587170189</v>
      </c>
      <c r="Q252" s="432">
        <v>1</v>
      </c>
      <c r="R252" s="432"/>
      <c r="S252" s="432"/>
      <c r="T252" s="461"/>
      <c r="U252" s="462">
        <v>1</v>
      </c>
      <c r="V252" s="460">
        <v>0.59243697478991597</v>
      </c>
      <c r="W252" s="432">
        <v>0.40756302521008403</v>
      </c>
      <c r="X252" s="461">
        <v>1</v>
      </c>
    </row>
    <row r="253" spans="2:24" s="4" customFormat="1" ht="15.75" collapsed="1" x14ac:dyDescent="0.25">
      <c r="B253" s="102">
        <v>1998</v>
      </c>
      <c r="C253" s="463">
        <v>0.49694929831342427</v>
      </c>
      <c r="D253" s="437">
        <v>0.50305070168657573</v>
      </c>
      <c r="E253" s="464">
        <v>1</v>
      </c>
      <c r="F253" s="463">
        <v>0.43304586136244522</v>
      </c>
      <c r="G253" s="437">
        <v>0.56695413863755473</v>
      </c>
      <c r="H253" s="437">
        <v>1</v>
      </c>
      <c r="I253" s="437"/>
      <c r="J253" s="437"/>
      <c r="K253" s="437"/>
      <c r="L253" s="437"/>
      <c r="M253" s="437"/>
      <c r="N253" s="464"/>
      <c r="O253" s="463">
        <v>0.62906067718769276</v>
      </c>
      <c r="P253" s="437">
        <v>0.37093932281230718</v>
      </c>
      <c r="Q253" s="437">
        <v>1</v>
      </c>
      <c r="R253" s="437"/>
      <c r="S253" s="437"/>
      <c r="T253" s="464"/>
      <c r="U253" s="465">
        <v>1</v>
      </c>
      <c r="V253" s="463">
        <v>0.59367793808542335</v>
      </c>
      <c r="W253" s="437">
        <v>0.40632206191457665</v>
      </c>
      <c r="X253" s="464">
        <v>1</v>
      </c>
    </row>
    <row r="254" spans="2:24" s="4" customFormat="1" ht="15" hidden="1" customHeight="1" outlineLevel="1" x14ac:dyDescent="0.25">
      <c r="B254" s="114" t="s">
        <v>123</v>
      </c>
      <c r="C254" s="460">
        <v>0.50044758143269463</v>
      </c>
      <c r="D254" s="432">
        <v>0.49955241856730542</v>
      </c>
      <c r="E254" s="461">
        <v>1</v>
      </c>
      <c r="F254" s="460">
        <v>0.43716444476733629</v>
      </c>
      <c r="G254" s="432">
        <v>0.56283555523266371</v>
      </c>
      <c r="H254" s="432">
        <v>1</v>
      </c>
      <c r="I254" s="432"/>
      <c r="J254" s="432"/>
      <c r="K254" s="432"/>
      <c r="L254" s="432"/>
      <c r="M254" s="432"/>
      <c r="N254" s="461"/>
      <c r="O254" s="460">
        <v>0.63738682993551754</v>
      </c>
      <c r="P254" s="432">
        <v>0.36261317006448252</v>
      </c>
      <c r="Q254" s="432">
        <v>1</v>
      </c>
      <c r="R254" s="432"/>
      <c r="S254" s="432"/>
      <c r="T254" s="461"/>
      <c r="U254" s="462">
        <v>1</v>
      </c>
      <c r="V254" s="460">
        <v>0.61825726141078841</v>
      </c>
      <c r="W254" s="432">
        <v>0.38174273858921159</v>
      </c>
      <c r="X254" s="461">
        <v>1</v>
      </c>
    </row>
    <row r="255" spans="2:24" s="4" customFormat="1" ht="15" hidden="1" customHeight="1" outlineLevel="1" x14ac:dyDescent="0.25">
      <c r="B255" s="114" t="s">
        <v>124</v>
      </c>
      <c r="C255" s="460">
        <v>0.47171306072465669</v>
      </c>
      <c r="D255" s="432">
        <v>0.52828693927534331</v>
      </c>
      <c r="E255" s="461">
        <v>1</v>
      </c>
      <c r="F255" s="460">
        <v>0.40281495962476932</v>
      </c>
      <c r="G255" s="432">
        <v>0.59718504037523068</v>
      </c>
      <c r="H255" s="432">
        <v>1</v>
      </c>
      <c r="I255" s="432"/>
      <c r="J255" s="432"/>
      <c r="K255" s="432"/>
      <c r="L255" s="432"/>
      <c r="M255" s="432"/>
      <c r="N255" s="461"/>
      <c r="O255" s="460">
        <v>0.64489820128416153</v>
      </c>
      <c r="P255" s="432">
        <v>0.35510179871583847</v>
      </c>
      <c r="Q255" s="432">
        <v>1</v>
      </c>
      <c r="R255" s="432"/>
      <c r="S255" s="432"/>
      <c r="T255" s="461"/>
      <c r="U255" s="462">
        <v>1</v>
      </c>
      <c r="V255" s="460">
        <v>0.57944156165060534</v>
      </c>
      <c r="W255" s="432">
        <v>0.4205584383493946</v>
      </c>
      <c r="X255" s="461">
        <v>1</v>
      </c>
    </row>
    <row r="256" spans="2:24" s="4" customFormat="1" ht="15" hidden="1" customHeight="1" outlineLevel="1" x14ac:dyDescent="0.25">
      <c r="B256" s="114" t="s">
        <v>125</v>
      </c>
      <c r="C256" s="460">
        <v>0.49910857818220061</v>
      </c>
      <c r="D256" s="432">
        <v>0.50089142181779944</v>
      </c>
      <c r="E256" s="461">
        <v>1</v>
      </c>
      <c r="F256" s="460">
        <v>0.43422208206599322</v>
      </c>
      <c r="G256" s="432">
        <v>0.56577791793400678</v>
      </c>
      <c r="H256" s="432">
        <v>1</v>
      </c>
      <c r="I256" s="432"/>
      <c r="J256" s="432"/>
      <c r="K256" s="432"/>
      <c r="L256" s="432"/>
      <c r="M256" s="432"/>
      <c r="N256" s="461"/>
      <c r="O256" s="460">
        <v>0.63564560038323581</v>
      </c>
      <c r="P256" s="432">
        <v>0.36435439961676425</v>
      </c>
      <c r="Q256" s="432">
        <v>1</v>
      </c>
      <c r="R256" s="432"/>
      <c r="S256" s="432"/>
      <c r="T256" s="461"/>
      <c r="U256" s="462">
        <v>1</v>
      </c>
      <c r="V256" s="460">
        <v>0.56803455723542118</v>
      </c>
      <c r="W256" s="432">
        <v>0.43196544276457882</v>
      </c>
      <c r="X256" s="461">
        <v>1</v>
      </c>
    </row>
    <row r="257" spans="2:24" s="4" customFormat="1" ht="15" hidden="1" customHeight="1" outlineLevel="1" x14ac:dyDescent="0.25">
      <c r="B257" s="114" t="s">
        <v>126</v>
      </c>
      <c r="C257" s="460">
        <v>0.53028670476904338</v>
      </c>
      <c r="D257" s="432">
        <v>0.46971329523095662</v>
      </c>
      <c r="E257" s="461">
        <v>1</v>
      </c>
      <c r="F257" s="460">
        <v>0.46243999445789219</v>
      </c>
      <c r="G257" s="432">
        <v>0.53756000554210781</v>
      </c>
      <c r="H257" s="432">
        <v>1</v>
      </c>
      <c r="I257" s="432"/>
      <c r="J257" s="432"/>
      <c r="K257" s="432"/>
      <c r="L257" s="432"/>
      <c r="M257" s="432"/>
      <c r="N257" s="461"/>
      <c r="O257" s="460">
        <v>0.65532621892772702</v>
      </c>
      <c r="P257" s="432">
        <v>0.34467378107227298</v>
      </c>
      <c r="Q257" s="432">
        <v>1</v>
      </c>
      <c r="R257" s="432"/>
      <c r="S257" s="432"/>
      <c r="T257" s="461"/>
      <c r="U257" s="462">
        <v>1</v>
      </c>
      <c r="V257" s="460">
        <v>0.60918082678163832</v>
      </c>
      <c r="W257" s="432">
        <v>0.39081917321836163</v>
      </c>
      <c r="X257" s="461">
        <v>1</v>
      </c>
    </row>
    <row r="258" spans="2:24" s="4" customFormat="1" ht="15" hidden="1" customHeight="1" outlineLevel="1" x14ac:dyDescent="0.25">
      <c r="B258" s="114" t="s">
        <v>146</v>
      </c>
      <c r="C258" s="460">
        <v>0.49974709794896438</v>
      </c>
      <c r="D258" s="432">
        <v>0.50025290205103567</v>
      </c>
      <c r="E258" s="461">
        <v>1</v>
      </c>
      <c r="F258" s="460">
        <v>0.42786771379749694</v>
      </c>
      <c r="G258" s="432">
        <v>0.572132286202503</v>
      </c>
      <c r="H258" s="432">
        <v>1</v>
      </c>
      <c r="I258" s="432"/>
      <c r="J258" s="432"/>
      <c r="K258" s="432"/>
      <c r="L258" s="432"/>
      <c r="M258" s="432"/>
      <c r="N258" s="461"/>
      <c r="O258" s="460">
        <v>0.65400760154473159</v>
      </c>
      <c r="P258" s="432">
        <v>0.34599239845526841</v>
      </c>
      <c r="Q258" s="432">
        <v>1</v>
      </c>
      <c r="R258" s="432"/>
      <c r="S258" s="432"/>
      <c r="T258" s="461"/>
      <c r="U258" s="462">
        <v>1</v>
      </c>
      <c r="V258" s="460">
        <v>0.62052023121387279</v>
      </c>
      <c r="W258" s="432">
        <v>0.37947976878612716</v>
      </c>
      <c r="X258" s="461">
        <v>1</v>
      </c>
    </row>
    <row r="259" spans="2:24" s="4" customFormat="1" ht="15" hidden="1" customHeight="1" outlineLevel="1" x14ac:dyDescent="0.25">
      <c r="B259" s="114" t="s">
        <v>129</v>
      </c>
      <c r="C259" s="460">
        <v>0.50394493339172441</v>
      </c>
      <c r="D259" s="432">
        <v>0.49605506660827553</v>
      </c>
      <c r="E259" s="461">
        <v>1</v>
      </c>
      <c r="F259" s="460">
        <v>0.4506388201639091</v>
      </c>
      <c r="G259" s="432">
        <v>0.5493611798360909</v>
      </c>
      <c r="H259" s="432">
        <v>1</v>
      </c>
      <c r="I259" s="432"/>
      <c r="J259" s="432"/>
      <c r="K259" s="432"/>
      <c r="L259" s="432"/>
      <c r="M259" s="432"/>
      <c r="N259" s="461"/>
      <c r="O259" s="460">
        <v>0.58669438669438667</v>
      </c>
      <c r="P259" s="432">
        <v>0.41330561330561333</v>
      </c>
      <c r="Q259" s="432">
        <v>1</v>
      </c>
      <c r="R259" s="432"/>
      <c r="S259" s="432"/>
      <c r="T259" s="461"/>
      <c r="U259" s="462">
        <v>1</v>
      </c>
      <c r="V259" s="460">
        <v>0.68705643798580607</v>
      </c>
      <c r="W259" s="432">
        <v>0.31294356201419399</v>
      </c>
      <c r="X259" s="461">
        <v>1</v>
      </c>
    </row>
    <row r="260" spans="2:24" s="4" customFormat="1" ht="15" hidden="1" customHeight="1" outlineLevel="1" x14ac:dyDescent="0.25">
      <c r="B260" s="114" t="s">
        <v>130</v>
      </c>
      <c r="C260" s="460">
        <v>0.47033126424047922</v>
      </c>
      <c r="D260" s="432">
        <v>0.52966873575952078</v>
      </c>
      <c r="E260" s="461">
        <v>1</v>
      </c>
      <c r="F260" s="460">
        <v>0.40968537963072438</v>
      </c>
      <c r="G260" s="432">
        <v>0.59031462036927562</v>
      </c>
      <c r="H260" s="432">
        <v>1</v>
      </c>
      <c r="I260" s="432"/>
      <c r="J260" s="432"/>
      <c r="K260" s="432"/>
      <c r="L260" s="432"/>
      <c r="M260" s="432"/>
      <c r="N260" s="461"/>
      <c r="O260" s="460">
        <v>0.59739025350659225</v>
      </c>
      <c r="P260" s="432">
        <v>0.40260974649340775</v>
      </c>
      <c r="Q260" s="432">
        <v>1</v>
      </c>
      <c r="R260" s="432"/>
      <c r="S260" s="432"/>
      <c r="T260" s="461"/>
      <c r="U260" s="462">
        <v>1</v>
      </c>
      <c r="V260" s="460">
        <v>0.67863501483679523</v>
      </c>
      <c r="W260" s="432">
        <v>0.32136498516320477</v>
      </c>
      <c r="X260" s="461">
        <v>1</v>
      </c>
    </row>
    <row r="261" spans="2:24" s="4" customFormat="1" ht="15" hidden="1" customHeight="1" outlineLevel="1" x14ac:dyDescent="0.25">
      <c r="B261" s="114" t="s">
        <v>131</v>
      </c>
      <c r="C261" s="460">
        <v>0.47912720863540537</v>
      </c>
      <c r="D261" s="432">
        <v>0.52087279136459463</v>
      </c>
      <c r="E261" s="461">
        <v>1</v>
      </c>
      <c r="F261" s="460">
        <v>0.42589325539747952</v>
      </c>
      <c r="G261" s="432">
        <v>0.57410674460252054</v>
      </c>
      <c r="H261" s="432">
        <v>1</v>
      </c>
      <c r="I261" s="432"/>
      <c r="J261" s="432"/>
      <c r="K261" s="432"/>
      <c r="L261" s="432"/>
      <c r="M261" s="432"/>
      <c r="N261" s="461"/>
      <c r="O261" s="460">
        <v>0.59193746167995098</v>
      </c>
      <c r="P261" s="432">
        <v>0.40806253832004907</v>
      </c>
      <c r="Q261" s="432">
        <v>1</v>
      </c>
      <c r="R261" s="432"/>
      <c r="S261" s="432"/>
      <c r="T261" s="461"/>
      <c r="U261" s="462">
        <v>1</v>
      </c>
      <c r="V261" s="460">
        <v>0.58715839745290532</v>
      </c>
      <c r="W261" s="432">
        <v>0.41284160254709473</v>
      </c>
      <c r="X261" s="461">
        <v>1</v>
      </c>
    </row>
    <row r="262" spans="2:24" s="4" customFormat="1" ht="15" hidden="1" customHeight="1" outlineLevel="1" x14ac:dyDescent="0.25">
      <c r="B262" s="114" t="s">
        <v>132</v>
      </c>
      <c r="C262" s="460">
        <v>0.50538096784290321</v>
      </c>
      <c r="D262" s="432">
        <v>0.49461903215709674</v>
      </c>
      <c r="E262" s="461">
        <v>1</v>
      </c>
      <c r="F262" s="460">
        <v>0.44497169359763644</v>
      </c>
      <c r="G262" s="432">
        <v>0.55502830640236356</v>
      </c>
      <c r="H262" s="432">
        <v>1</v>
      </c>
      <c r="I262" s="432"/>
      <c r="J262" s="432"/>
      <c r="K262" s="432"/>
      <c r="L262" s="432"/>
      <c r="M262" s="432"/>
      <c r="N262" s="461"/>
      <c r="O262" s="460">
        <v>0.61127058823529412</v>
      </c>
      <c r="P262" s="432">
        <v>0.38872941176470588</v>
      </c>
      <c r="Q262" s="432">
        <v>1</v>
      </c>
      <c r="R262" s="432"/>
      <c r="S262" s="432"/>
      <c r="T262" s="461"/>
      <c r="U262" s="462">
        <v>1</v>
      </c>
      <c r="V262" s="460">
        <v>0.58367236235421749</v>
      </c>
      <c r="W262" s="432">
        <v>0.41632763764578246</v>
      </c>
      <c r="X262" s="461">
        <v>1</v>
      </c>
    </row>
    <row r="263" spans="2:24" s="4" customFormat="1" ht="15" hidden="1" customHeight="1" outlineLevel="1" x14ac:dyDescent="0.25">
      <c r="B263" s="114" t="s">
        <v>147</v>
      </c>
      <c r="C263" s="460">
        <v>0.49995862242024136</v>
      </c>
      <c r="D263" s="432">
        <v>0.50004137757975864</v>
      </c>
      <c r="E263" s="461">
        <v>1</v>
      </c>
      <c r="F263" s="460">
        <v>0.43378052725508226</v>
      </c>
      <c r="G263" s="432">
        <v>0.56621947274491768</v>
      </c>
      <c r="H263" s="432">
        <v>1</v>
      </c>
      <c r="I263" s="432"/>
      <c r="J263" s="432"/>
      <c r="K263" s="432"/>
      <c r="L263" s="432"/>
      <c r="M263" s="432"/>
      <c r="N263" s="461"/>
      <c r="O263" s="460">
        <v>0.63665127731609727</v>
      </c>
      <c r="P263" s="432">
        <v>0.36334872268390273</v>
      </c>
      <c r="Q263" s="432">
        <v>1</v>
      </c>
      <c r="R263" s="432"/>
      <c r="S263" s="432"/>
      <c r="T263" s="461"/>
      <c r="U263" s="462">
        <v>1</v>
      </c>
      <c r="V263" s="460">
        <v>0.53431598341777986</v>
      </c>
      <c r="W263" s="432">
        <v>0.46568401658222019</v>
      </c>
      <c r="X263" s="461">
        <v>1</v>
      </c>
    </row>
    <row r="264" spans="2:24" s="4" customFormat="1" ht="15" hidden="1" customHeight="1" outlineLevel="1" x14ac:dyDescent="0.25">
      <c r="B264" s="114" t="s">
        <v>121</v>
      </c>
      <c r="C264" s="460">
        <v>0.51111329949616868</v>
      </c>
      <c r="D264" s="432">
        <v>0.48888670050383132</v>
      </c>
      <c r="E264" s="461">
        <v>1</v>
      </c>
      <c r="F264" s="460">
        <v>0.44531341065392238</v>
      </c>
      <c r="G264" s="432">
        <v>0.55468658934607762</v>
      </c>
      <c r="H264" s="432">
        <v>1</v>
      </c>
      <c r="I264" s="432"/>
      <c r="J264" s="432"/>
      <c r="K264" s="432"/>
      <c r="L264" s="432"/>
      <c r="M264" s="432"/>
      <c r="N264" s="461"/>
      <c r="O264" s="460">
        <v>0.6391597899474869</v>
      </c>
      <c r="P264" s="432">
        <v>0.36084021005251316</v>
      </c>
      <c r="Q264" s="432">
        <v>1</v>
      </c>
      <c r="R264" s="432"/>
      <c r="S264" s="432"/>
      <c r="T264" s="461"/>
      <c r="U264" s="462">
        <v>1</v>
      </c>
      <c r="V264" s="460">
        <v>0.56096006796941378</v>
      </c>
      <c r="W264" s="432">
        <v>0.43903993203058622</v>
      </c>
      <c r="X264" s="461">
        <v>1</v>
      </c>
    </row>
    <row r="265" spans="2:24" s="4" customFormat="1" ht="15" hidden="1" customHeight="1" outlineLevel="1" x14ac:dyDescent="0.25">
      <c r="B265" s="114" t="s">
        <v>122</v>
      </c>
      <c r="C265" s="460">
        <v>0.48873756182797928</v>
      </c>
      <c r="D265" s="432">
        <v>0.51126243817202066</v>
      </c>
      <c r="E265" s="461">
        <v>1</v>
      </c>
      <c r="F265" s="460">
        <v>0.42484699031433837</v>
      </c>
      <c r="G265" s="432">
        <v>0.57515300968566163</v>
      </c>
      <c r="H265" s="432">
        <v>1</v>
      </c>
      <c r="I265" s="432"/>
      <c r="J265" s="432"/>
      <c r="K265" s="432"/>
      <c r="L265" s="432"/>
      <c r="M265" s="432"/>
      <c r="N265" s="461"/>
      <c r="O265" s="460">
        <v>0.60923535253227412</v>
      </c>
      <c r="P265" s="432">
        <v>0.39076464746772593</v>
      </c>
      <c r="Q265" s="432">
        <v>1</v>
      </c>
      <c r="R265" s="432"/>
      <c r="S265" s="432"/>
      <c r="T265" s="461"/>
      <c r="U265" s="462">
        <v>1</v>
      </c>
      <c r="V265" s="460">
        <v>0.62216846272267434</v>
      </c>
      <c r="W265" s="432">
        <v>0.37783153727732571</v>
      </c>
      <c r="X265" s="461">
        <v>1</v>
      </c>
    </row>
    <row r="266" spans="2:24" s="4" customFormat="1" ht="15.75" collapsed="1" x14ac:dyDescent="0.25">
      <c r="B266" s="102">
        <v>1997</v>
      </c>
      <c r="C266" s="463">
        <v>0.49626621090753525</v>
      </c>
      <c r="D266" s="437">
        <v>0.50373378909246469</v>
      </c>
      <c r="E266" s="464">
        <v>1</v>
      </c>
      <c r="F266" s="463">
        <v>0.43266858050910573</v>
      </c>
      <c r="G266" s="437">
        <v>0.56733141949089427</v>
      </c>
      <c r="H266" s="437">
        <v>1</v>
      </c>
      <c r="I266" s="437"/>
      <c r="J266" s="437"/>
      <c r="K266" s="437"/>
      <c r="L266" s="437"/>
      <c r="M266" s="437"/>
      <c r="N266" s="464"/>
      <c r="O266" s="463">
        <v>0.62456960024837593</v>
      </c>
      <c r="P266" s="437">
        <v>0.37543039975162401</v>
      </c>
      <c r="Q266" s="437">
        <v>1</v>
      </c>
      <c r="R266" s="437"/>
      <c r="S266" s="437"/>
      <c r="T266" s="464"/>
      <c r="U266" s="465">
        <v>1</v>
      </c>
      <c r="V266" s="463">
        <v>0.59974085009665012</v>
      </c>
      <c r="W266" s="437">
        <v>0.40025914990334982</v>
      </c>
      <c r="X266" s="464">
        <v>1</v>
      </c>
    </row>
    <row r="267" spans="2:24" s="4" customFormat="1" ht="15" hidden="1" customHeight="1" outlineLevel="1" x14ac:dyDescent="0.25">
      <c r="B267" s="114" t="s">
        <v>123</v>
      </c>
      <c r="C267" s="460">
        <v>0.47517179192189296</v>
      </c>
      <c r="D267" s="432">
        <v>0.52482820807810704</v>
      </c>
      <c r="E267" s="461">
        <v>1</v>
      </c>
      <c r="F267" s="460">
        <v>0.4059192898947715</v>
      </c>
      <c r="G267" s="432">
        <v>0.59408071010522845</v>
      </c>
      <c r="H267" s="432">
        <v>1</v>
      </c>
      <c r="I267" s="432"/>
      <c r="J267" s="432"/>
      <c r="K267" s="432"/>
      <c r="L267" s="432"/>
      <c r="M267" s="432"/>
      <c r="N267" s="461"/>
      <c r="O267" s="460">
        <v>0.28623975153644704</v>
      </c>
      <c r="P267" s="432">
        <v>0.71376024846355302</v>
      </c>
      <c r="Q267" s="432">
        <v>1</v>
      </c>
      <c r="R267" s="432"/>
      <c r="S267" s="432"/>
      <c r="T267" s="461"/>
      <c r="U267" s="462">
        <v>1</v>
      </c>
      <c r="V267" s="460">
        <v>0.6272680145152929</v>
      </c>
      <c r="W267" s="432">
        <v>0.3727319854847071</v>
      </c>
      <c r="X267" s="461">
        <v>1</v>
      </c>
    </row>
    <row r="268" spans="2:24" s="4" customFormat="1" ht="15" hidden="1" customHeight="1" outlineLevel="1" x14ac:dyDescent="0.25">
      <c r="B268" s="114" t="s">
        <v>124</v>
      </c>
      <c r="C268" s="460">
        <v>0.48420551243688048</v>
      </c>
      <c r="D268" s="432">
        <v>0.51579448756311952</v>
      </c>
      <c r="E268" s="461">
        <v>1</v>
      </c>
      <c r="F268" s="460">
        <v>0.41106691568920112</v>
      </c>
      <c r="G268" s="432">
        <v>0.58893308431079883</v>
      </c>
      <c r="H268" s="432">
        <v>1</v>
      </c>
      <c r="I268" s="432"/>
      <c r="J268" s="432"/>
      <c r="K268" s="432"/>
      <c r="L268" s="432"/>
      <c r="M268" s="432"/>
      <c r="N268" s="461"/>
      <c r="O268" s="460">
        <v>0.64833328447037442</v>
      </c>
      <c r="P268" s="432">
        <v>0.35166671552962564</v>
      </c>
      <c r="Q268" s="432">
        <v>1</v>
      </c>
      <c r="R268" s="432"/>
      <c r="S268" s="432"/>
      <c r="T268" s="461"/>
      <c r="U268" s="462">
        <v>1</v>
      </c>
      <c r="V268" s="460">
        <v>0.5651857246904588</v>
      </c>
      <c r="W268" s="432">
        <v>0.43481427530954114</v>
      </c>
      <c r="X268" s="461">
        <v>1</v>
      </c>
    </row>
    <row r="269" spans="2:24" s="4" customFormat="1" ht="15" hidden="1" customHeight="1" outlineLevel="1" x14ac:dyDescent="0.25">
      <c r="B269" s="114" t="s">
        <v>125</v>
      </c>
      <c r="C269" s="460">
        <v>0.47433977590129095</v>
      </c>
      <c r="D269" s="432">
        <v>0.52566022409870905</v>
      </c>
      <c r="E269" s="461">
        <v>1</v>
      </c>
      <c r="F269" s="460">
        <v>0.40908124238363203</v>
      </c>
      <c r="G269" s="432">
        <v>0.59091875761636803</v>
      </c>
      <c r="H269" s="432">
        <v>1</v>
      </c>
      <c r="I269" s="432"/>
      <c r="J269" s="432"/>
      <c r="K269" s="432"/>
      <c r="L269" s="432"/>
      <c r="M269" s="432"/>
      <c r="N269" s="461"/>
      <c r="O269" s="460">
        <v>0.60884537863518573</v>
      </c>
      <c r="P269" s="432">
        <v>0.39115462136481427</v>
      </c>
      <c r="Q269" s="432">
        <v>1</v>
      </c>
      <c r="R269" s="432"/>
      <c r="S269" s="432"/>
      <c r="T269" s="461"/>
      <c r="U269" s="462">
        <v>1</v>
      </c>
      <c r="V269" s="460">
        <v>0.54064849624060152</v>
      </c>
      <c r="W269" s="432">
        <v>0.45935150375939848</v>
      </c>
      <c r="X269" s="461">
        <v>1</v>
      </c>
    </row>
    <row r="270" spans="2:24" s="4" customFormat="1" ht="15" hidden="1" customHeight="1" outlineLevel="1" x14ac:dyDescent="0.25">
      <c r="B270" s="114" t="s">
        <v>126</v>
      </c>
      <c r="C270" s="460">
        <v>0.52589317075960018</v>
      </c>
      <c r="D270" s="432">
        <v>0.47410682924039982</v>
      </c>
      <c r="E270" s="461">
        <v>1</v>
      </c>
      <c r="F270" s="460">
        <v>0.46724762082478072</v>
      </c>
      <c r="G270" s="432">
        <v>0.53275237917521923</v>
      </c>
      <c r="H270" s="432">
        <v>1</v>
      </c>
      <c r="I270" s="432"/>
      <c r="J270" s="432"/>
      <c r="K270" s="432"/>
      <c r="L270" s="432"/>
      <c r="M270" s="432"/>
      <c r="N270" s="461"/>
      <c r="O270" s="460">
        <v>0.63817743245372671</v>
      </c>
      <c r="P270" s="432">
        <v>0.36182256754627329</v>
      </c>
      <c r="Q270" s="432">
        <v>1</v>
      </c>
      <c r="R270" s="432"/>
      <c r="S270" s="432"/>
      <c r="T270" s="461"/>
      <c r="U270" s="462">
        <v>1</v>
      </c>
      <c r="V270" s="460">
        <v>0.60422094841063057</v>
      </c>
      <c r="W270" s="432">
        <v>0.39577905158936949</v>
      </c>
      <c r="X270" s="461">
        <v>1</v>
      </c>
    </row>
    <row r="271" spans="2:24" s="4" customFormat="1" ht="15" hidden="1" customHeight="1" outlineLevel="1" x14ac:dyDescent="0.25">
      <c r="B271" s="114" t="s">
        <v>146</v>
      </c>
      <c r="C271" s="460">
        <v>0.5184815387687548</v>
      </c>
      <c r="D271" s="432">
        <v>0.48151846123124514</v>
      </c>
      <c r="E271" s="461">
        <v>1</v>
      </c>
      <c r="F271" s="460">
        <v>0.46724762082478072</v>
      </c>
      <c r="G271" s="432">
        <v>0.53275237917521923</v>
      </c>
      <c r="H271" s="432">
        <v>1</v>
      </c>
      <c r="I271" s="432"/>
      <c r="J271" s="432"/>
      <c r="K271" s="432"/>
      <c r="L271" s="432"/>
      <c r="M271" s="432"/>
      <c r="N271" s="461"/>
      <c r="O271" s="460">
        <v>0.63817743245372671</v>
      </c>
      <c r="P271" s="432">
        <v>0.36182256754627329</v>
      </c>
      <c r="Q271" s="432">
        <v>1</v>
      </c>
      <c r="R271" s="432"/>
      <c r="S271" s="432"/>
      <c r="T271" s="461"/>
      <c r="U271" s="462">
        <v>1</v>
      </c>
      <c r="V271" s="460">
        <v>0.60422094841063057</v>
      </c>
      <c r="W271" s="432">
        <v>0.39577905158936949</v>
      </c>
      <c r="X271" s="461">
        <v>1</v>
      </c>
    </row>
    <row r="272" spans="2:24" s="4" customFormat="1" ht="15" hidden="1" customHeight="1" outlineLevel="1" x14ac:dyDescent="0.25">
      <c r="B272" s="114" t="s">
        <v>129</v>
      </c>
      <c r="C272" s="460">
        <v>0.50568104235089506</v>
      </c>
      <c r="D272" s="432">
        <v>0.49431895764910488</v>
      </c>
      <c r="E272" s="461">
        <v>1</v>
      </c>
      <c r="F272" s="460">
        <v>0.44146262034153588</v>
      </c>
      <c r="G272" s="432">
        <v>0.55853737965846406</v>
      </c>
      <c r="H272" s="432">
        <v>1</v>
      </c>
      <c r="I272" s="432"/>
      <c r="J272" s="432"/>
      <c r="K272" s="432"/>
      <c r="L272" s="432"/>
      <c r="M272" s="432"/>
      <c r="N272" s="461"/>
      <c r="O272" s="460">
        <v>0.60064571293784641</v>
      </c>
      <c r="P272" s="432">
        <v>0.39935428706215353</v>
      </c>
      <c r="Q272" s="432">
        <v>1</v>
      </c>
      <c r="R272" s="432"/>
      <c r="S272" s="432"/>
      <c r="T272" s="461"/>
      <c r="U272" s="462">
        <v>1</v>
      </c>
      <c r="V272" s="460">
        <v>0.74760383386581475</v>
      </c>
      <c r="W272" s="432">
        <v>0.25239616613418531</v>
      </c>
      <c r="X272" s="461">
        <v>1</v>
      </c>
    </row>
    <row r="273" spans="2:24" s="4" customFormat="1" ht="15" hidden="1" customHeight="1" outlineLevel="1" x14ac:dyDescent="0.25">
      <c r="B273" s="114" t="s">
        <v>130</v>
      </c>
      <c r="C273" s="460">
        <v>0.47467768646205755</v>
      </c>
      <c r="D273" s="432">
        <v>0.52532231353794245</v>
      </c>
      <c r="E273" s="461">
        <v>1</v>
      </c>
      <c r="F273" s="460">
        <v>0.40570817862860648</v>
      </c>
      <c r="G273" s="432">
        <v>0.59429182137139358</v>
      </c>
      <c r="H273" s="432">
        <v>1</v>
      </c>
      <c r="I273" s="432"/>
      <c r="J273" s="432"/>
      <c r="K273" s="432"/>
      <c r="L273" s="432"/>
      <c r="M273" s="432"/>
      <c r="N273" s="461"/>
      <c r="O273" s="460">
        <v>0.60765811219898003</v>
      </c>
      <c r="P273" s="432">
        <v>0.39234188780101997</v>
      </c>
      <c r="Q273" s="432">
        <v>1</v>
      </c>
      <c r="R273" s="432"/>
      <c r="S273" s="432"/>
      <c r="T273" s="461"/>
      <c r="U273" s="462">
        <v>1</v>
      </c>
      <c r="V273" s="460">
        <v>0.63682387423394615</v>
      </c>
      <c r="W273" s="432">
        <v>0.36317612576605385</v>
      </c>
      <c r="X273" s="461">
        <v>1</v>
      </c>
    </row>
    <row r="274" spans="2:24" s="4" customFormat="1" ht="15" hidden="1" customHeight="1" outlineLevel="1" x14ac:dyDescent="0.25">
      <c r="B274" s="114" t="s">
        <v>131</v>
      </c>
      <c r="C274" s="460">
        <v>0.45951839539775163</v>
      </c>
      <c r="D274" s="432">
        <v>0.54048160460224837</v>
      </c>
      <c r="E274" s="461">
        <v>1</v>
      </c>
      <c r="F274" s="460">
        <v>0.40025757868737027</v>
      </c>
      <c r="G274" s="432">
        <v>0.59974242131262978</v>
      </c>
      <c r="H274" s="432">
        <v>1</v>
      </c>
      <c r="I274" s="432"/>
      <c r="J274" s="432"/>
      <c r="K274" s="432"/>
      <c r="L274" s="432"/>
      <c r="M274" s="432"/>
      <c r="N274" s="461"/>
      <c r="O274" s="460">
        <v>0.59097345132743362</v>
      </c>
      <c r="P274" s="432">
        <v>0.40902654867256638</v>
      </c>
      <c r="Q274" s="432">
        <v>1</v>
      </c>
      <c r="R274" s="432"/>
      <c r="S274" s="432"/>
      <c r="T274" s="461"/>
      <c r="U274" s="462">
        <v>1</v>
      </c>
      <c r="V274" s="460">
        <v>0.61776061776061775</v>
      </c>
      <c r="W274" s="432">
        <v>0.38223938223938225</v>
      </c>
      <c r="X274" s="461">
        <v>1</v>
      </c>
    </row>
    <row r="275" spans="2:24" s="4" customFormat="1" ht="15" hidden="1" customHeight="1" outlineLevel="1" x14ac:dyDescent="0.25">
      <c r="B275" s="114" t="s">
        <v>132</v>
      </c>
      <c r="C275" s="460">
        <v>0.51430620765691415</v>
      </c>
      <c r="D275" s="432">
        <v>0.48569379234308591</v>
      </c>
      <c r="E275" s="461">
        <v>1</v>
      </c>
      <c r="F275" s="460">
        <v>0.43979697721633204</v>
      </c>
      <c r="G275" s="432">
        <v>0.56020302278366796</v>
      </c>
      <c r="H275" s="432">
        <v>1</v>
      </c>
      <c r="I275" s="432"/>
      <c r="J275" s="432"/>
      <c r="K275" s="432"/>
      <c r="L275" s="432"/>
      <c r="M275" s="432"/>
      <c r="N275" s="461"/>
      <c r="O275" s="460">
        <v>0.65334325502285528</v>
      </c>
      <c r="P275" s="432">
        <v>0.34665674497714466</v>
      </c>
      <c r="Q275" s="432">
        <v>1</v>
      </c>
      <c r="R275" s="432"/>
      <c r="S275" s="432"/>
      <c r="T275" s="461"/>
      <c r="U275" s="462">
        <v>1</v>
      </c>
      <c r="V275" s="460">
        <v>0.56856187290969895</v>
      </c>
      <c r="W275" s="432">
        <v>0.43143812709030099</v>
      </c>
      <c r="X275" s="461">
        <v>1</v>
      </c>
    </row>
    <row r="276" spans="2:24" s="4" customFormat="1" ht="15" hidden="1" customHeight="1" outlineLevel="1" x14ac:dyDescent="0.25">
      <c r="B276" s="114" t="s">
        <v>147</v>
      </c>
      <c r="C276" s="460">
        <v>0.49744777155739683</v>
      </c>
      <c r="D276" s="432">
        <v>0.50255222844260317</v>
      </c>
      <c r="E276" s="461">
        <v>1</v>
      </c>
      <c r="F276" s="460">
        <v>0.42264546719784973</v>
      </c>
      <c r="G276" s="432">
        <v>0.57735453280215021</v>
      </c>
      <c r="H276" s="432">
        <v>1</v>
      </c>
      <c r="I276" s="432"/>
      <c r="J276" s="432"/>
      <c r="K276" s="432"/>
      <c r="L276" s="432"/>
      <c r="M276" s="432"/>
      <c r="N276" s="461"/>
      <c r="O276" s="460">
        <v>0.65605329416701641</v>
      </c>
      <c r="P276" s="432">
        <v>0.34394670583298365</v>
      </c>
      <c r="Q276" s="432">
        <v>1</v>
      </c>
      <c r="R276" s="432"/>
      <c r="S276" s="432"/>
      <c r="T276" s="461"/>
      <c r="U276" s="462">
        <v>1</v>
      </c>
      <c r="V276" s="460">
        <v>0.54780420860018297</v>
      </c>
      <c r="W276" s="432">
        <v>0.45219579139981703</v>
      </c>
      <c r="X276" s="461">
        <v>1</v>
      </c>
    </row>
    <row r="277" spans="2:24" s="4" customFormat="1" ht="15" hidden="1" customHeight="1" outlineLevel="1" x14ac:dyDescent="0.25">
      <c r="B277" s="114" t="s">
        <v>121</v>
      </c>
      <c r="C277" s="460">
        <v>0.4812534209085933</v>
      </c>
      <c r="D277" s="432">
        <v>0.51874657909140665</v>
      </c>
      <c r="E277" s="461">
        <v>1</v>
      </c>
      <c r="F277" s="460">
        <v>0.41118821192678207</v>
      </c>
      <c r="G277" s="432">
        <v>0.58881178807321799</v>
      </c>
      <c r="H277" s="432">
        <v>1</v>
      </c>
      <c r="I277" s="432"/>
      <c r="J277" s="432"/>
      <c r="K277" s="432"/>
      <c r="L277" s="432"/>
      <c r="M277" s="432"/>
      <c r="N277" s="461"/>
      <c r="O277" s="460">
        <v>0.62210301816066693</v>
      </c>
      <c r="P277" s="432">
        <v>0.37789698183933301</v>
      </c>
      <c r="Q277" s="432">
        <v>1</v>
      </c>
      <c r="R277" s="432"/>
      <c r="S277" s="432"/>
      <c r="T277" s="461"/>
      <c r="U277" s="462">
        <v>1</v>
      </c>
      <c r="V277" s="460">
        <v>0.54067436925253476</v>
      </c>
      <c r="W277" s="432">
        <v>0.45932563074746524</v>
      </c>
      <c r="X277" s="461">
        <v>1</v>
      </c>
    </row>
    <row r="278" spans="2:24" s="4" customFormat="1" ht="15" hidden="1" customHeight="1" outlineLevel="1" x14ac:dyDescent="0.25">
      <c r="B278" s="114" t="s">
        <v>122</v>
      </c>
      <c r="C278" s="460">
        <v>0.47780757303459964</v>
      </c>
      <c r="D278" s="432">
        <v>0.52219242696540036</v>
      </c>
      <c r="E278" s="461">
        <v>1</v>
      </c>
      <c r="F278" s="460">
        <v>0.40443760647032645</v>
      </c>
      <c r="G278" s="432">
        <v>0.59556239352967355</v>
      </c>
      <c r="H278" s="432">
        <v>1</v>
      </c>
      <c r="I278" s="432"/>
      <c r="J278" s="432"/>
      <c r="K278" s="432"/>
      <c r="L278" s="432"/>
      <c r="M278" s="432"/>
      <c r="N278" s="461"/>
      <c r="O278" s="460">
        <v>0.62715694330320459</v>
      </c>
      <c r="P278" s="432">
        <v>0.37284305669679541</v>
      </c>
      <c r="Q278" s="432">
        <v>1</v>
      </c>
      <c r="R278" s="432"/>
      <c r="S278" s="432"/>
      <c r="T278" s="461"/>
      <c r="U278" s="462">
        <v>1</v>
      </c>
      <c r="V278" s="460">
        <v>0.58448883666274976</v>
      </c>
      <c r="W278" s="432">
        <v>0.4155111633372503</v>
      </c>
      <c r="X278" s="461">
        <v>1</v>
      </c>
    </row>
    <row r="279" spans="2:24" s="4" customFormat="1" ht="15.75" collapsed="1" x14ac:dyDescent="0.25">
      <c r="B279" s="102">
        <v>1996</v>
      </c>
      <c r="C279" s="463">
        <v>0.48971534865862493</v>
      </c>
      <c r="D279" s="437">
        <v>0.51028465134137513</v>
      </c>
      <c r="E279" s="464">
        <v>1</v>
      </c>
      <c r="F279" s="463">
        <v>0.42327612216026644</v>
      </c>
      <c r="G279" s="437">
        <v>0.57672387783973356</v>
      </c>
      <c r="H279" s="437">
        <v>1</v>
      </c>
      <c r="I279" s="437"/>
      <c r="J279" s="437"/>
      <c r="K279" s="437"/>
      <c r="L279" s="437"/>
      <c r="M279" s="437"/>
      <c r="N279" s="464"/>
      <c r="O279" s="463">
        <v>0.57532134182690653</v>
      </c>
      <c r="P279" s="437">
        <v>0.42467865817309353</v>
      </c>
      <c r="Q279" s="437">
        <v>1</v>
      </c>
      <c r="R279" s="437"/>
      <c r="S279" s="437"/>
      <c r="T279" s="464"/>
      <c r="U279" s="465">
        <v>1</v>
      </c>
      <c r="V279" s="463">
        <v>0.59358690749769116</v>
      </c>
      <c r="W279" s="437">
        <v>0.40641309250230878</v>
      </c>
      <c r="X279" s="464">
        <v>1</v>
      </c>
    </row>
    <row r="280" spans="2:24" s="4" customFormat="1" ht="15" hidden="1" customHeight="1" outlineLevel="1" x14ac:dyDescent="0.25">
      <c r="B280" s="114" t="s">
        <v>123</v>
      </c>
      <c r="C280" s="460">
        <v>0.493876449959536</v>
      </c>
      <c r="D280" s="432">
        <v>0.50612355004046394</v>
      </c>
      <c r="E280" s="461">
        <v>1</v>
      </c>
      <c r="F280" s="460">
        <v>0.43630115089514065</v>
      </c>
      <c r="G280" s="432">
        <v>0.56369884910485935</v>
      </c>
      <c r="H280" s="432">
        <v>1</v>
      </c>
      <c r="I280" s="432"/>
      <c r="J280" s="432"/>
      <c r="K280" s="432"/>
      <c r="L280" s="432"/>
      <c r="M280" s="432"/>
      <c r="N280" s="461"/>
      <c r="O280" s="460">
        <v>0.60677001989248192</v>
      </c>
      <c r="P280" s="432">
        <v>0.39322998010751803</v>
      </c>
      <c r="Q280" s="432">
        <v>1</v>
      </c>
      <c r="R280" s="432"/>
      <c r="S280" s="432"/>
      <c r="T280" s="461"/>
      <c r="U280" s="462">
        <v>1</v>
      </c>
      <c r="V280" s="460">
        <v>0.56420342792919365</v>
      </c>
      <c r="W280" s="432">
        <v>0.43579657207080641</v>
      </c>
      <c r="X280" s="461">
        <v>1</v>
      </c>
    </row>
    <row r="281" spans="2:24" s="4" customFormat="1" ht="15" hidden="1" customHeight="1" outlineLevel="1" x14ac:dyDescent="0.25">
      <c r="B281" s="114" t="s">
        <v>124</v>
      </c>
      <c r="C281" s="460">
        <v>0.49709942859988299</v>
      </c>
      <c r="D281" s="432">
        <v>0.50290057140011701</v>
      </c>
      <c r="E281" s="461">
        <v>1</v>
      </c>
      <c r="F281" s="460">
        <v>0.42182124079915878</v>
      </c>
      <c r="G281" s="432">
        <v>0.57817875920084127</v>
      </c>
      <c r="H281" s="432">
        <v>1</v>
      </c>
      <c r="I281" s="432"/>
      <c r="J281" s="432"/>
      <c r="K281" s="432"/>
      <c r="L281" s="432"/>
      <c r="M281" s="432"/>
      <c r="N281" s="461"/>
      <c r="O281" s="460">
        <v>0.66092851834437993</v>
      </c>
      <c r="P281" s="432">
        <v>0.33907148165562012</v>
      </c>
      <c r="Q281" s="432">
        <v>1</v>
      </c>
      <c r="R281" s="432"/>
      <c r="S281" s="432"/>
      <c r="T281" s="461"/>
      <c r="U281" s="462">
        <v>1</v>
      </c>
      <c r="V281" s="460">
        <v>0.5192620727075421</v>
      </c>
      <c r="W281" s="432">
        <v>0.48073792729245796</v>
      </c>
      <c r="X281" s="461">
        <v>1</v>
      </c>
    </row>
    <row r="282" spans="2:24" s="4" customFormat="1" ht="15" hidden="1" customHeight="1" outlineLevel="1" x14ac:dyDescent="0.25">
      <c r="B282" s="114" t="s">
        <v>125</v>
      </c>
      <c r="C282" s="460">
        <v>0.49412383983679303</v>
      </c>
      <c r="D282" s="432">
        <v>0.50587616016320702</v>
      </c>
      <c r="E282" s="461">
        <v>1</v>
      </c>
      <c r="F282" s="460">
        <v>0.41989762151369098</v>
      </c>
      <c r="G282" s="432">
        <v>0.58010237848630908</v>
      </c>
      <c r="H282" s="432">
        <v>1</v>
      </c>
      <c r="I282" s="432"/>
      <c r="J282" s="432"/>
      <c r="K282" s="432"/>
      <c r="L282" s="432"/>
      <c r="M282" s="432"/>
      <c r="N282" s="461"/>
      <c r="O282" s="460">
        <v>0.64763799104922926</v>
      </c>
      <c r="P282" s="432">
        <v>0.35236200895077074</v>
      </c>
      <c r="Q282" s="432">
        <v>1</v>
      </c>
      <c r="R282" s="432"/>
      <c r="S282" s="432"/>
      <c r="T282" s="461"/>
      <c r="U282" s="462">
        <v>1</v>
      </c>
      <c r="V282" s="460">
        <v>0.52636579572446551</v>
      </c>
      <c r="W282" s="432">
        <v>0.47363420427553443</v>
      </c>
      <c r="X282" s="461">
        <v>1</v>
      </c>
    </row>
    <row r="283" spans="2:24" s="4" customFormat="1" ht="15" hidden="1" customHeight="1" outlineLevel="1" x14ac:dyDescent="0.25">
      <c r="B283" s="114" t="s">
        <v>126</v>
      </c>
      <c r="C283" s="460">
        <v>0.48196198899864151</v>
      </c>
      <c r="D283" s="432">
        <v>0.51803801100135849</v>
      </c>
      <c r="E283" s="461">
        <v>1</v>
      </c>
      <c r="F283" s="460">
        <v>0.41761875143221922</v>
      </c>
      <c r="G283" s="432">
        <v>0.58238124856778084</v>
      </c>
      <c r="H283" s="432">
        <v>1</v>
      </c>
      <c r="I283" s="432"/>
      <c r="J283" s="432"/>
      <c r="K283" s="432"/>
      <c r="L283" s="432"/>
      <c r="M283" s="432"/>
      <c r="N283" s="461"/>
      <c r="O283" s="460">
        <v>0.61385540683773321</v>
      </c>
      <c r="P283" s="432">
        <v>0.38614459316226674</v>
      </c>
      <c r="Q283" s="432">
        <v>1</v>
      </c>
      <c r="R283" s="432"/>
      <c r="S283" s="432"/>
      <c r="T283" s="461"/>
      <c r="U283" s="462">
        <v>1</v>
      </c>
      <c r="V283" s="460">
        <v>0.51309763692984067</v>
      </c>
      <c r="W283" s="432">
        <v>0.48690236307015938</v>
      </c>
      <c r="X283" s="461">
        <v>1</v>
      </c>
    </row>
    <row r="284" spans="2:24" s="4" customFormat="1" ht="15" hidden="1" customHeight="1" outlineLevel="1" x14ac:dyDescent="0.25">
      <c r="B284" s="114" t="s">
        <v>146</v>
      </c>
      <c r="C284" s="460">
        <v>0.5321953390752876</v>
      </c>
      <c r="D284" s="432">
        <v>0.4678046609247124</v>
      </c>
      <c r="E284" s="461">
        <v>1</v>
      </c>
      <c r="F284" s="460">
        <v>0.43304978910907421</v>
      </c>
      <c r="G284" s="432">
        <v>0.56695021089092579</v>
      </c>
      <c r="H284" s="432">
        <v>1</v>
      </c>
      <c r="I284" s="432"/>
      <c r="J284" s="432"/>
      <c r="K284" s="432"/>
      <c r="L284" s="432"/>
      <c r="M284" s="432"/>
      <c r="N284" s="461"/>
      <c r="O284" s="460">
        <v>0.72425998629027233</v>
      </c>
      <c r="P284" s="432">
        <v>0.27574001370972767</v>
      </c>
      <c r="Q284" s="432">
        <v>1</v>
      </c>
      <c r="R284" s="432"/>
      <c r="S284" s="432"/>
      <c r="T284" s="461"/>
      <c r="U284" s="462">
        <v>1</v>
      </c>
      <c r="V284" s="460">
        <v>0.55647226173541964</v>
      </c>
      <c r="W284" s="432">
        <v>0.44352773826458036</v>
      </c>
      <c r="X284" s="461">
        <v>1</v>
      </c>
    </row>
    <row r="285" spans="2:24" s="4" customFormat="1" ht="15" hidden="1" customHeight="1" outlineLevel="1" x14ac:dyDescent="0.25">
      <c r="B285" s="114" t="s">
        <v>129</v>
      </c>
      <c r="C285" s="460">
        <v>0.48001076119228825</v>
      </c>
      <c r="D285" s="432">
        <v>0.51998923880771175</v>
      </c>
      <c r="E285" s="461">
        <v>1</v>
      </c>
      <c r="F285" s="460">
        <v>0.4087063035047595</v>
      </c>
      <c r="G285" s="432">
        <v>0.59129369649524055</v>
      </c>
      <c r="H285" s="432">
        <v>1</v>
      </c>
      <c r="I285" s="432"/>
      <c r="J285" s="432"/>
      <c r="K285" s="432"/>
      <c r="L285" s="432"/>
      <c r="M285" s="432"/>
      <c r="N285" s="461"/>
      <c r="O285" s="460">
        <v>0.61068049540727665</v>
      </c>
      <c r="P285" s="432">
        <v>0.38931950459272335</v>
      </c>
      <c r="Q285" s="432">
        <v>1</v>
      </c>
      <c r="R285" s="432"/>
      <c r="S285" s="432"/>
      <c r="T285" s="461"/>
      <c r="U285" s="462">
        <v>1</v>
      </c>
      <c r="V285" s="460">
        <v>0.55762439807383624</v>
      </c>
      <c r="W285" s="432">
        <v>0.44237560192616371</v>
      </c>
      <c r="X285" s="461">
        <v>1</v>
      </c>
    </row>
    <row r="286" spans="2:24" s="4" customFormat="1" ht="15" hidden="1" customHeight="1" outlineLevel="1" x14ac:dyDescent="0.25">
      <c r="B286" s="114" t="s">
        <v>130</v>
      </c>
      <c r="C286" s="460">
        <v>0.47793776527845411</v>
      </c>
      <c r="D286" s="432">
        <v>0.52206223472154589</v>
      </c>
      <c r="E286" s="461">
        <v>1</v>
      </c>
      <c r="F286" s="460">
        <v>0.41516292455991644</v>
      </c>
      <c r="G286" s="432">
        <v>0.58483707544008356</v>
      </c>
      <c r="H286" s="432">
        <v>1</v>
      </c>
      <c r="I286" s="432"/>
      <c r="J286" s="432"/>
      <c r="K286" s="432"/>
      <c r="L286" s="432"/>
      <c r="M286" s="432"/>
      <c r="N286" s="461"/>
      <c r="O286" s="460">
        <v>0.60371869466228179</v>
      </c>
      <c r="P286" s="432">
        <v>0.39628130533771821</v>
      </c>
      <c r="Q286" s="432">
        <v>1</v>
      </c>
      <c r="R286" s="432"/>
      <c r="S286" s="432"/>
      <c r="T286" s="461"/>
      <c r="U286" s="462">
        <v>1</v>
      </c>
      <c r="V286" s="460">
        <v>0.56909871244635191</v>
      </c>
      <c r="W286" s="432">
        <v>0.43090128755364809</v>
      </c>
      <c r="X286" s="461">
        <v>1</v>
      </c>
    </row>
    <row r="287" spans="2:24" s="4" customFormat="1" ht="15" hidden="1" customHeight="1" outlineLevel="1" x14ac:dyDescent="0.25">
      <c r="B287" s="114" t="s">
        <v>131</v>
      </c>
      <c r="C287" s="460">
        <v>0.47695390781563124</v>
      </c>
      <c r="D287" s="432">
        <v>0.5230460921843687</v>
      </c>
      <c r="E287" s="461">
        <v>1</v>
      </c>
      <c r="F287" s="460">
        <v>0.41332828000640781</v>
      </c>
      <c r="G287" s="432">
        <v>0.58667171999359213</v>
      </c>
      <c r="H287" s="432">
        <v>1</v>
      </c>
      <c r="I287" s="432"/>
      <c r="J287" s="432"/>
      <c r="K287" s="432"/>
      <c r="L287" s="432"/>
      <c r="M287" s="432"/>
      <c r="N287" s="461"/>
      <c r="O287" s="460">
        <v>0.59661543774823</v>
      </c>
      <c r="P287" s="432">
        <v>0.40338456225177</v>
      </c>
      <c r="Q287" s="432">
        <v>1</v>
      </c>
      <c r="R287" s="432"/>
      <c r="S287" s="432"/>
      <c r="T287" s="461"/>
      <c r="U287" s="462">
        <v>1</v>
      </c>
      <c r="V287" s="460">
        <v>0.58310827399950893</v>
      </c>
      <c r="W287" s="432">
        <v>0.41689172600049101</v>
      </c>
      <c r="X287" s="461">
        <v>1</v>
      </c>
    </row>
    <row r="288" spans="2:24" s="4" customFormat="1" ht="15" hidden="1" customHeight="1" outlineLevel="1" x14ac:dyDescent="0.25">
      <c r="B288" s="114" t="s">
        <v>132</v>
      </c>
      <c r="C288" s="460">
        <v>0.47855949561177669</v>
      </c>
      <c r="D288" s="432">
        <v>0.52144050438822331</v>
      </c>
      <c r="E288" s="461">
        <v>1</v>
      </c>
      <c r="F288" s="460">
        <v>0.40133610284623589</v>
      </c>
      <c r="G288" s="432">
        <v>0.59866389715376411</v>
      </c>
      <c r="H288" s="432">
        <v>1</v>
      </c>
      <c r="I288" s="432"/>
      <c r="J288" s="432"/>
      <c r="K288" s="432"/>
      <c r="L288" s="432"/>
      <c r="M288" s="432"/>
      <c r="N288" s="461"/>
      <c r="O288" s="460">
        <v>0.63161453329063022</v>
      </c>
      <c r="P288" s="432">
        <v>0.36838546670936978</v>
      </c>
      <c r="Q288" s="432">
        <v>1</v>
      </c>
      <c r="R288" s="432"/>
      <c r="S288" s="432"/>
      <c r="T288" s="461"/>
      <c r="U288" s="462">
        <v>1</v>
      </c>
      <c r="V288" s="460">
        <v>0.54278264991704195</v>
      </c>
      <c r="W288" s="432">
        <v>0.45721735008295805</v>
      </c>
      <c r="X288" s="461">
        <v>1</v>
      </c>
    </row>
    <row r="289" spans="2:24" s="4" customFormat="1" ht="15" hidden="1" customHeight="1" outlineLevel="1" x14ac:dyDescent="0.25">
      <c r="B289" s="114" t="s">
        <v>147</v>
      </c>
      <c r="C289" s="460">
        <v>0.50361443733841338</v>
      </c>
      <c r="D289" s="432">
        <v>0.49638556266158662</v>
      </c>
      <c r="E289" s="461">
        <v>1</v>
      </c>
      <c r="F289" s="460">
        <v>0.42024272992987532</v>
      </c>
      <c r="G289" s="432">
        <v>0.57975727007012468</v>
      </c>
      <c r="H289" s="432">
        <v>1</v>
      </c>
      <c r="I289" s="432"/>
      <c r="J289" s="432"/>
      <c r="K289" s="432"/>
      <c r="L289" s="432"/>
      <c r="M289" s="432"/>
      <c r="N289" s="461"/>
      <c r="O289" s="460">
        <v>0.66812695265214839</v>
      </c>
      <c r="P289" s="432">
        <v>0.33187304734785167</v>
      </c>
      <c r="Q289" s="432">
        <v>1</v>
      </c>
      <c r="R289" s="432"/>
      <c r="S289" s="432"/>
      <c r="T289" s="461"/>
      <c r="U289" s="462">
        <v>1</v>
      </c>
      <c r="V289" s="460">
        <v>0.57114278569642407</v>
      </c>
      <c r="W289" s="432">
        <v>0.42885721430357587</v>
      </c>
      <c r="X289" s="461">
        <v>1</v>
      </c>
    </row>
    <row r="290" spans="2:24" s="4" customFormat="1" ht="15" hidden="1" customHeight="1" outlineLevel="1" x14ac:dyDescent="0.25">
      <c r="B290" s="114" t="s">
        <v>121</v>
      </c>
      <c r="C290" s="460">
        <v>0.51841477678367986</v>
      </c>
      <c r="D290" s="432">
        <v>0.48158522321632008</v>
      </c>
      <c r="E290" s="461">
        <v>1</v>
      </c>
      <c r="F290" s="460">
        <v>0.4379400557600856</v>
      </c>
      <c r="G290" s="432">
        <v>0.56205994423991446</v>
      </c>
      <c r="H290" s="432">
        <v>1</v>
      </c>
      <c r="I290" s="432"/>
      <c r="J290" s="432"/>
      <c r="K290" s="432"/>
      <c r="L290" s="432"/>
      <c r="M290" s="432"/>
      <c r="N290" s="461"/>
      <c r="O290" s="460">
        <v>0.66280579649924687</v>
      </c>
      <c r="P290" s="432">
        <v>0.33719420350075313</v>
      </c>
      <c r="Q290" s="432">
        <v>1</v>
      </c>
      <c r="R290" s="432"/>
      <c r="S290" s="432"/>
      <c r="T290" s="461"/>
      <c r="U290" s="462">
        <v>1</v>
      </c>
      <c r="V290" s="460">
        <v>0.57622930565851249</v>
      </c>
      <c r="W290" s="432">
        <v>0.42377069434148751</v>
      </c>
      <c r="X290" s="461">
        <v>1</v>
      </c>
    </row>
    <row r="291" spans="2:24" s="4" customFormat="1" ht="15" hidden="1" customHeight="1" outlineLevel="1" x14ac:dyDescent="0.25">
      <c r="B291" s="114" t="s">
        <v>122</v>
      </c>
      <c r="C291" s="460">
        <v>0.47881650863200176</v>
      </c>
      <c r="D291" s="432">
        <v>0.52118349136799824</v>
      </c>
      <c r="E291" s="461">
        <v>1</v>
      </c>
      <c r="F291" s="460">
        <v>0.40629904298858355</v>
      </c>
      <c r="G291" s="432">
        <v>0.59370095701141645</v>
      </c>
      <c r="H291" s="432">
        <v>1</v>
      </c>
      <c r="I291" s="432"/>
      <c r="J291" s="432"/>
      <c r="K291" s="432"/>
      <c r="L291" s="432"/>
      <c r="M291" s="432"/>
      <c r="N291" s="461"/>
      <c r="O291" s="460">
        <v>0.62903068815440022</v>
      </c>
      <c r="P291" s="432">
        <v>0.37096931184559978</v>
      </c>
      <c r="Q291" s="432">
        <v>1</v>
      </c>
      <c r="R291" s="432"/>
      <c r="S291" s="432"/>
      <c r="T291" s="461"/>
      <c r="U291" s="462">
        <v>1</v>
      </c>
      <c r="V291" s="460">
        <v>0.59716550564496762</v>
      </c>
      <c r="W291" s="432">
        <v>0.40283449435503244</v>
      </c>
      <c r="X291" s="461">
        <v>1</v>
      </c>
    </row>
    <row r="292" spans="2:24" s="4" customFormat="1" ht="15.75" collapsed="1" x14ac:dyDescent="0.25">
      <c r="B292" s="102">
        <v>1995</v>
      </c>
      <c r="C292" s="463">
        <v>0.49226164669847317</v>
      </c>
      <c r="D292" s="437">
        <v>0.50773835330152683</v>
      </c>
      <c r="E292" s="464">
        <v>1</v>
      </c>
      <c r="F292" s="463">
        <v>0.41897796819076466</v>
      </c>
      <c r="G292" s="437">
        <v>0.5810220318092354</v>
      </c>
      <c r="H292" s="437">
        <v>1</v>
      </c>
      <c r="I292" s="437"/>
      <c r="J292" s="437"/>
      <c r="K292" s="437"/>
      <c r="L292" s="437"/>
      <c r="M292" s="437"/>
      <c r="N292" s="464"/>
      <c r="O292" s="463">
        <v>0.63817583793612132</v>
      </c>
      <c r="P292" s="437">
        <v>0.36182416206387868</v>
      </c>
      <c r="Q292" s="437">
        <v>1</v>
      </c>
      <c r="R292" s="437"/>
      <c r="S292" s="437"/>
      <c r="T292" s="464"/>
      <c r="U292" s="465">
        <v>1</v>
      </c>
      <c r="V292" s="463">
        <v>0.55506941522928066</v>
      </c>
      <c r="W292" s="437">
        <v>0.4449305847707194</v>
      </c>
      <c r="X292" s="464">
        <v>1</v>
      </c>
    </row>
    <row r="293" spans="2:24" s="4" customFormat="1" ht="15" hidden="1" customHeight="1" outlineLevel="1" x14ac:dyDescent="0.25">
      <c r="B293" s="114" t="s">
        <v>123</v>
      </c>
      <c r="C293" s="460">
        <v>0.50777588376798199</v>
      </c>
      <c r="D293" s="432">
        <v>0.49222411623201795</v>
      </c>
      <c r="E293" s="461">
        <v>1</v>
      </c>
      <c r="F293" s="460">
        <v>0.43643446947205644</v>
      </c>
      <c r="G293" s="432">
        <v>0.56356553052794356</v>
      </c>
      <c r="H293" s="432">
        <v>1</v>
      </c>
      <c r="I293" s="432"/>
      <c r="J293" s="432"/>
      <c r="K293" s="432"/>
      <c r="L293" s="432"/>
      <c r="M293" s="432"/>
      <c r="N293" s="461"/>
      <c r="O293" s="460">
        <v>0.67469422440741755</v>
      </c>
      <c r="P293" s="432">
        <v>0.3253057755925825</v>
      </c>
      <c r="Q293" s="432">
        <v>1</v>
      </c>
      <c r="R293" s="432"/>
      <c r="S293" s="432"/>
      <c r="T293" s="461"/>
      <c r="U293" s="462">
        <v>1</v>
      </c>
      <c r="V293" s="460">
        <v>0.64570164348925407</v>
      </c>
      <c r="W293" s="432">
        <v>0.35429835651074587</v>
      </c>
      <c r="X293" s="461">
        <v>1</v>
      </c>
    </row>
    <row r="294" spans="2:24" s="4" customFormat="1" ht="15" hidden="1" customHeight="1" outlineLevel="1" x14ac:dyDescent="0.25">
      <c r="B294" s="114" t="s">
        <v>124</v>
      </c>
      <c r="C294" s="460">
        <v>0.50671977386611844</v>
      </c>
      <c r="D294" s="432">
        <v>0.49328022613388156</v>
      </c>
      <c r="E294" s="461">
        <v>1</v>
      </c>
      <c r="F294" s="460">
        <v>0.42990006278777732</v>
      </c>
      <c r="G294" s="432">
        <v>0.57009993721222274</v>
      </c>
      <c r="H294" s="432">
        <v>1</v>
      </c>
      <c r="I294" s="432"/>
      <c r="J294" s="432"/>
      <c r="K294" s="432"/>
      <c r="L294" s="432"/>
      <c r="M294" s="432"/>
      <c r="N294" s="461"/>
      <c r="O294" s="460">
        <v>0.674624348359399</v>
      </c>
      <c r="P294" s="432">
        <v>0.32537565164060106</v>
      </c>
      <c r="Q294" s="432">
        <v>1</v>
      </c>
      <c r="R294" s="432"/>
      <c r="S294" s="432"/>
      <c r="T294" s="461"/>
      <c r="U294" s="462">
        <v>1</v>
      </c>
      <c r="V294" s="460">
        <v>0.57386666666666664</v>
      </c>
      <c r="W294" s="432">
        <v>0.42613333333333331</v>
      </c>
      <c r="X294" s="461">
        <v>1</v>
      </c>
    </row>
    <row r="295" spans="2:24" s="4" customFormat="1" ht="15" hidden="1" customHeight="1" outlineLevel="1" x14ac:dyDescent="0.25">
      <c r="B295" s="114" t="s">
        <v>125</v>
      </c>
      <c r="C295" s="460">
        <v>0.50383396088215437</v>
      </c>
      <c r="D295" s="432">
        <v>0.49616603911784568</v>
      </c>
      <c r="E295" s="461">
        <v>1</v>
      </c>
      <c r="F295" s="460">
        <v>0.43520960370401307</v>
      </c>
      <c r="G295" s="432">
        <v>0.56479039629598693</v>
      </c>
      <c r="H295" s="432">
        <v>1</v>
      </c>
      <c r="I295" s="432"/>
      <c r="J295" s="432"/>
      <c r="K295" s="432"/>
      <c r="L295" s="432"/>
      <c r="M295" s="432"/>
      <c r="N295" s="461"/>
      <c r="O295" s="460">
        <v>0.63591037946983642</v>
      </c>
      <c r="P295" s="432">
        <v>0.36408962053016364</v>
      </c>
      <c r="Q295" s="432">
        <v>1</v>
      </c>
      <c r="R295" s="432"/>
      <c r="S295" s="432"/>
      <c r="T295" s="461"/>
      <c r="U295" s="462">
        <v>1</v>
      </c>
      <c r="V295" s="460">
        <v>0.50554272517321019</v>
      </c>
      <c r="W295" s="432">
        <v>0.49445727482678986</v>
      </c>
      <c r="X295" s="461">
        <v>1</v>
      </c>
    </row>
    <row r="296" spans="2:24" s="4" customFormat="1" ht="15" hidden="1" customHeight="1" outlineLevel="1" x14ac:dyDescent="0.25">
      <c r="B296" s="114" t="s">
        <v>126</v>
      </c>
      <c r="C296" s="460">
        <v>0.50688674608561335</v>
      </c>
      <c r="D296" s="432">
        <v>0.49311325391438671</v>
      </c>
      <c r="E296" s="461">
        <v>1</v>
      </c>
      <c r="F296" s="460">
        <v>0.44703592661027569</v>
      </c>
      <c r="G296" s="432">
        <v>0.55296407338972431</v>
      </c>
      <c r="H296" s="432">
        <v>1</v>
      </c>
      <c r="I296" s="432"/>
      <c r="J296" s="432"/>
      <c r="K296" s="432"/>
      <c r="L296" s="432"/>
      <c r="M296" s="432"/>
      <c r="N296" s="461"/>
      <c r="O296" s="460">
        <v>0.63381720137262376</v>
      </c>
      <c r="P296" s="432">
        <v>0.36618279862737624</v>
      </c>
      <c r="Q296" s="432">
        <v>1</v>
      </c>
      <c r="R296" s="432"/>
      <c r="S296" s="432"/>
      <c r="T296" s="461"/>
      <c r="U296" s="462">
        <v>1</v>
      </c>
      <c r="V296" s="460">
        <v>0.61529411764705877</v>
      </c>
      <c r="W296" s="432">
        <v>0.38470588235294118</v>
      </c>
      <c r="X296" s="461">
        <v>1</v>
      </c>
    </row>
    <row r="297" spans="2:24" s="4" customFormat="1" ht="15" hidden="1" customHeight="1" outlineLevel="1" x14ac:dyDescent="0.25">
      <c r="B297" s="114" t="s">
        <v>146</v>
      </c>
      <c r="C297" s="460">
        <v>0.53384881952071384</v>
      </c>
      <c r="D297" s="432">
        <v>0.46615118047928616</v>
      </c>
      <c r="E297" s="461">
        <v>1</v>
      </c>
      <c r="F297" s="460">
        <v>0.47626790187644752</v>
      </c>
      <c r="G297" s="432">
        <v>0.52373209812355248</v>
      </c>
      <c r="H297" s="432">
        <v>1</v>
      </c>
      <c r="I297" s="432"/>
      <c r="J297" s="432"/>
      <c r="K297" s="432"/>
      <c r="L297" s="432"/>
      <c r="M297" s="432"/>
      <c r="N297" s="461"/>
      <c r="O297" s="460">
        <v>0.62431615535741269</v>
      </c>
      <c r="P297" s="432">
        <v>0.37568384464258725</v>
      </c>
      <c r="Q297" s="432">
        <v>1</v>
      </c>
      <c r="R297" s="432"/>
      <c r="S297" s="432"/>
      <c r="T297" s="461"/>
      <c r="U297" s="462">
        <v>1</v>
      </c>
      <c r="V297" s="460">
        <v>0.66297415240013424</v>
      </c>
      <c r="W297" s="432">
        <v>0.3370258475998657</v>
      </c>
      <c r="X297" s="461">
        <v>1</v>
      </c>
    </row>
    <row r="298" spans="2:24" s="4" customFormat="1" ht="15" hidden="1" customHeight="1" outlineLevel="1" x14ac:dyDescent="0.25">
      <c r="B298" s="114" t="s">
        <v>129</v>
      </c>
      <c r="C298" s="460">
        <v>0.49921712430439291</v>
      </c>
      <c r="D298" s="432">
        <v>0.50078287569560709</v>
      </c>
      <c r="E298" s="461">
        <v>1</v>
      </c>
      <c r="F298" s="460">
        <v>0.44256018315217122</v>
      </c>
      <c r="G298" s="432">
        <v>0.55743981684782873</v>
      </c>
      <c r="H298" s="432">
        <v>1</v>
      </c>
      <c r="I298" s="432"/>
      <c r="J298" s="432"/>
      <c r="K298" s="432"/>
      <c r="L298" s="432"/>
      <c r="M298" s="432"/>
      <c r="N298" s="461"/>
      <c r="O298" s="460">
        <v>0.57195210723160717</v>
      </c>
      <c r="P298" s="432">
        <v>0.42804789276839278</v>
      </c>
      <c r="Q298" s="432">
        <v>1</v>
      </c>
      <c r="R298" s="432"/>
      <c r="S298" s="432"/>
      <c r="T298" s="461"/>
      <c r="U298" s="462">
        <v>1</v>
      </c>
      <c r="V298" s="460">
        <v>0.7192402972749794</v>
      </c>
      <c r="W298" s="432">
        <v>0.28075970272502065</v>
      </c>
      <c r="X298" s="461">
        <v>1</v>
      </c>
    </row>
    <row r="299" spans="2:24" s="4" customFormat="1" ht="15" hidden="1" customHeight="1" outlineLevel="1" x14ac:dyDescent="0.25">
      <c r="B299" s="114" t="s">
        <v>130</v>
      </c>
      <c r="C299" s="460">
        <v>0.47910711178503068</v>
      </c>
      <c r="D299" s="432">
        <v>0.52089288821496926</v>
      </c>
      <c r="E299" s="461">
        <v>1</v>
      </c>
      <c r="F299" s="460">
        <v>0.41946752021313993</v>
      </c>
      <c r="G299" s="432">
        <v>0.58053247978686007</v>
      </c>
      <c r="H299" s="432">
        <v>1</v>
      </c>
      <c r="I299" s="432"/>
      <c r="J299" s="432"/>
      <c r="K299" s="432"/>
      <c r="L299" s="432"/>
      <c r="M299" s="432"/>
      <c r="N299" s="461"/>
      <c r="O299" s="460">
        <v>0.61405191232696943</v>
      </c>
      <c r="P299" s="432">
        <v>0.38594808767303057</v>
      </c>
      <c r="Q299" s="432">
        <v>1</v>
      </c>
      <c r="R299" s="432"/>
      <c r="S299" s="432"/>
      <c r="T299" s="461"/>
      <c r="U299" s="462">
        <v>1</v>
      </c>
      <c r="V299" s="460">
        <v>0.630348913759052</v>
      </c>
      <c r="W299" s="432">
        <v>0.369651086240948</v>
      </c>
      <c r="X299" s="461">
        <v>1</v>
      </c>
    </row>
    <row r="300" spans="2:24" s="4" customFormat="1" ht="15" hidden="1" customHeight="1" outlineLevel="1" x14ac:dyDescent="0.25">
      <c r="B300" s="114" t="s">
        <v>131</v>
      </c>
      <c r="C300" s="460">
        <v>0.500178444470048</v>
      </c>
      <c r="D300" s="432">
        <v>0.499821555529952</v>
      </c>
      <c r="E300" s="461">
        <v>1</v>
      </c>
      <c r="F300" s="460">
        <v>0.44115727648466391</v>
      </c>
      <c r="G300" s="432">
        <v>0.55884272351533604</v>
      </c>
      <c r="H300" s="432">
        <v>1</v>
      </c>
      <c r="I300" s="432"/>
      <c r="J300" s="432"/>
      <c r="K300" s="432"/>
      <c r="L300" s="432"/>
      <c r="M300" s="432"/>
      <c r="N300" s="461"/>
      <c r="O300" s="460">
        <v>0.62786799845983099</v>
      </c>
      <c r="P300" s="432">
        <v>0.37213200154016896</v>
      </c>
      <c r="Q300" s="432">
        <v>1</v>
      </c>
      <c r="R300" s="432"/>
      <c r="S300" s="432"/>
      <c r="T300" s="461"/>
      <c r="U300" s="462">
        <v>1</v>
      </c>
      <c r="V300" s="460">
        <v>0.65050629027308993</v>
      </c>
      <c r="W300" s="432">
        <v>0.34949370972691007</v>
      </c>
      <c r="X300" s="461">
        <v>1</v>
      </c>
    </row>
    <row r="301" spans="2:24" s="4" customFormat="1" ht="15" hidden="1" customHeight="1" outlineLevel="1" x14ac:dyDescent="0.25">
      <c r="B301" s="114" t="s">
        <v>132</v>
      </c>
      <c r="C301" s="460">
        <v>0.49092957915771446</v>
      </c>
      <c r="D301" s="432">
        <v>0.5090704208422856</v>
      </c>
      <c r="E301" s="461">
        <v>1</v>
      </c>
      <c r="F301" s="460">
        <v>0.41573389695552304</v>
      </c>
      <c r="G301" s="432">
        <v>0.58426610304447701</v>
      </c>
      <c r="H301" s="432">
        <v>1</v>
      </c>
      <c r="I301" s="432"/>
      <c r="J301" s="432"/>
      <c r="K301" s="432"/>
      <c r="L301" s="432"/>
      <c r="M301" s="432"/>
      <c r="N301" s="461"/>
      <c r="O301" s="460">
        <v>0.6519893698754361</v>
      </c>
      <c r="P301" s="432">
        <v>0.3480106301245639</v>
      </c>
      <c r="Q301" s="432">
        <v>1</v>
      </c>
      <c r="R301" s="432"/>
      <c r="S301" s="432"/>
      <c r="T301" s="461"/>
      <c r="U301" s="462">
        <v>1</v>
      </c>
      <c r="V301" s="460">
        <v>0.56130423066558877</v>
      </c>
      <c r="W301" s="432">
        <v>0.43869576933441123</v>
      </c>
      <c r="X301" s="461">
        <v>1</v>
      </c>
    </row>
    <row r="302" spans="2:24" s="4" customFormat="1" ht="15" hidden="1" customHeight="1" outlineLevel="1" x14ac:dyDescent="0.25">
      <c r="B302" s="114" t="s">
        <v>147</v>
      </c>
      <c r="C302" s="460">
        <v>0.52170099078773624</v>
      </c>
      <c r="D302" s="432">
        <v>0.4782990092122637</v>
      </c>
      <c r="E302" s="461">
        <v>1</v>
      </c>
      <c r="F302" s="460">
        <v>0.45590799511941804</v>
      </c>
      <c r="G302" s="432">
        <v>0.54409200488058196</v>
      </c>
      <c r="H302" s="432">
        <v>1</v>
      </c>
      <c r="I302" s="432"/>
      <c r="J302" s="432"/>
      <c r="K302" s="432"/>
      <c r="L302" s="432"/>
      <c r="M302" s="432"/>
      <c r="N302" s="461"/>
      <c r="O302" s="460">
        <v>0.65851117781707036</v>
      </c>
      <c r="P302" s="432">
        <v>0.3414888221829297</v>
      </c>
      <c r="Q302" s="432">
        <v>1</v>
      </c>
      <c r="R302" s="432"/>
      <c r="S302" s="432"/>
      <c r="T302" s="461"/>
      <c r="U302" s="462">
        <v>1</v>
      </c>
      <c r="V302" s="460">
        <v>0.58526532715095314</v>
      </c>
      <c r="W302" s="432">
        <v>0.41473467284904686</v>
      </c>
      <c r="X302" s="461">
        <v>1</v>
      </c>
    </row>
    <row r="303" spans="2:24" s="4" customFormat="1" ht="15" hidden="1" customHeight="1" outlineLevel="1" x14ac:dyDescent="0.25">
      <c r="B303" s="114" t="s">
        <v>121</v>
      </c>
      <c r="C303" s="460">
        <v>0.516414998170726</v>
      </c>
      <c r="D303" s="432">
        <v>0.483585001829274</v>
      </c>
      <c r="E303" s="461">
        <v>1</v>
      </c>
      <c r="F303" s="460">
        <v>0.44330818616849166</v>
      </c>
      <c r="G303" s="432">
        <v>0.55669181383150834</v>
      </c>
      <c r="H303" s="432">
        <v>1</v>
      </c>
      <c r="I303" s="432"/>
      <c r="J303" s="432"/>
      <c r="K303" s="432"/>
      <c r="L303" s="432"/>
      <c r="M303" s="432"/>
      <c r="N303" s="461"/>
      <c r="O303" s="460">
        <v>0.66745342913909267</v>
      </c>
      <c r="P303" s="432">
        <v>0.33254657086090739</v>
      </c>
      <c r="Q303" s="432">
        <v>1</v>
      </c>
      <c r="R303" s="432"/>
      <c r="S303" s="432"/>
      <c r="T303" s="461"/>
      <c r="U303" s="462">
        <v>1</v>
      </c>
      <c r="V303" s="460">
        <v>0.6066087795465509</v>
      </c>
      <c r="W303" s="432">
        <v>0.3933912204534491</v>
      </c>
      <c r="X303" s="461">
        <v>1</v>
      </c>
    </row>
    <row r="304" spans="2:24" s="4" customFormat="1" ht="15" hidden="1" customHeight="1" outlineLevel="1" x14ac:dyDescent="0.25">
      <c r="B304" s="114" t="s">
        <v>122</v>
      </c>
      <c r="C304" s="460">
        <v>0.47998932677320372</v>
      </c>
      <c r="D304" s="432">
        <v>0.52001067322679628</v>
      </c>
      <c r="E304" s="461">
        <v>1</v>
      </c>
      <c r="F304" s="460">
        <v>0.41703186527057473</v>
      </c>
      <c r="G304" s="432">
        <v>0.58296813472942521</v>
      </c>
      <c r="H304" s="432">
        <v>1</v>
      </c>
      <c r="I304" s="432"/>
      <c r="J304" s="432"/>
      <c r="K304" s="432"/>
      <c r="L304" s="432"/>
      <c r="M304" s="432"/>
      <c r="N304" s="461"/>
      <c r="O304" s="460">
        <v>0.62624957497449851</v>
      </c>
      <c r="P304" s="432">
        <v>0.37375042502550154</v>
      </c>
      <c r="Q304" s="432">
        <v>1</v>
      </c>
      <c r="R304" s="432"/>
      <c r="S304" s="432"/>
      <c r="T304" s="461"/>
      <c r="U304" s="462">
        <v>1</v>
      </c>
      <c r="V304" s="460">
        <v>0.64198733560642962</v>
      </c>
      <c r="W304" s="432">
        <v>0.35801266439357038</v>
      </c>
      <c r="X304" s="461">
        <v>1</v>
      </c>
    </row>
    <row r="305" spans="2:24" s="4" customFormat="1" ht="15.75" collapsed="1" x14ac:dyDescent="0.25">
      <c r="B305" s="102">
        <v>1994</v>
      </c>
      <c r="C305" s="463">
        <v>0.50346786001008836</v>
      </c>
      <c r="D305" s="437">
        <v>0.49653213998991158</v>
      </c>
      <c r="E305" s="464">
        <v>1</v>
      </c>
      <c r="F305" s="463">
        <v>0.43780251083997179</v>
      </c>
      <c r="G305" s="437">
        <v>0.56219748916002821</v>
      </c>
      <c r="H305" s="437">
        <v>1</v>
      </c>
      <c r="I305" s="437"/>
      <c r="J305" s="437"/>
      <c r="K305" s="437"/>
      <c r="L305" s="437"/>
      <c r="M305" s="437"/>
      <c r="N305" s="464"/>
      <c r="O305" s="463">
        <v>0.63715407714353511</v>
      </c>
      <c r="P305" s="437">
        <v>0.36284592285646483</v>
      </c>
      <c r="Q305" s="437">
        <v>1</v>
      </c>
      <c r="R305" s="437"/>
      <c r="S305" s="437"/>
      <c r="T305" s="464"/>
      <c r="U305" s="465">
        <v>1</v>
      </c>
      <c r="V305" s="463">
        <v>0.60999834072107517</v>
      </c>
      <c r="W305" s="437">
        <v>0.39000165927892477</v>
      </c>
      <c r="X305" s="464">
        <v>1</v>
      </c>
    </row>
    <row r="306" spans="2:24" s="4" customFormat="1" ht="15" hidden="1" customHeight="1" outlineLevel="1" x14ac:dyDescent="0.25">
      <c r="B306" s="114" t="s">
        <v>123</v>
      </c>
      <c r="C306" s="460">
        <v>0.51006571656466837</v>
      </c>
      <c r="D306" s="432">
        <v>0.48993428343533163</v>
      </c>
      <c r="E306" s="461">
        <v>1</v>
      </c>
      <c r="F306" s="460">
        <v>0.44978139646899723</v>
      </c>
      <c r="G306" s="432">
        <v>0.55021860353100283</v>
      </c>
      <c r="H306" s="432">
        <v>1</v>
      </c>
      <c r="I306" s="432"/>
      <c r="J306" s="432"/>
      <c r="K306" s="432"/>
      <c r="L306" s="432"/>
      <c r="M306" s="432"/>
      <c r="N306" s="461"/>
      <c r="O306" s="460">
        <v>0.67162057832678268</v>
      </c>
      <c r="P306" s="432">
        <v>0.32837942167321732</v>
      </c>
      <c r="Q306" s="432">
        <v>1</v>
      </c>
      <c r="R306" s="432"/>
      <c r="S306" s="432"/>
      <c r="T306" s="461"/>
      <c r="U306" s="462">
        <v>1</v>
      </c>
      <c r="V306" s="460">
        <v>0.54982698961937715</v>
      </c>
      <c r="W306" s="432">
        <v>0.45017301038062285</v>
      </c>
      <c r="X306" s="461">
        <v>1</v>
      </c>
    </row>
    <row r="307" spans="2:24" s="4" customFormat="1" ht="15" hidden="1" customHeight="1" outlineLevel="1" x14ac:dyDescent="0.25">
      <c r="B307" s="114" t="s">
        <v>124</v>
      </c>
      <c r="C307" s="460">
        <v>0.53990690402586794</v>
      </c>
      <c r="D307" s="432">
        <v>0.46009309597413212</v>
      </c>
      <c r="E307" s="461">
        <v>1</v>
      </c>
      <c r="F307" s="460">
        <v>0.4806569151349312</v>
      </c>
      <c r="G307" s="432">
        <v>0.51934308486506875</v>
      </c>
      <c r="H307" s="432">
        <v>1</v>
      </c>
      <c r="I307" s="432"/>
      <c r="J307" s="432"/>
      <c r="K307" s="432"/>
      <c r="L307" s="432"/>
      <c r="M307" s="432"/>
      <c r="N307" s="461"/>
      <c r="O307" s="460">
        <v>0.66829441985858895</v>
      </c>
      <c r="P307" s="432">
        <v>0.33170558014141105</v>
      </c>
      <c r="Q307" s="432">
        <v>1</v>
      </c>
      <c r="R307" s="432"/>
      <c r="S307" s="432"/>
      <c r="T307" s="461"/>
      <c r="U307" s="462">
        <v>1</v>
      </c>
      <c r="V307" s="460">
        <v>0.57904213179690311</v>
      </c>
      <c r="W307" s="432">
        <v>0.42095786820309689</v>
      </c>
      <c r="X307" s="461">
        <v>1</v>
      </c>
    </row>
    <row r="308" spans="2:24" s="4" customFormat="1" ht="15" hidden="1" customHeight="1" outlineLevel="1" x14ac:dyDescent="0.25">
      <c r="B308" s="114" t="s">
        <v>125</v>
      </c>
      <c r="C308" s="460">
        <v>0.53604581319791411</v>
      </c>
      <c r="D308" s="432">
        <v>0.46395418680208589</v>
      </c>
      <c r="E308" s="461">
        <v>1</v>
      </c>
      <c r="F308" s="460">
        <v>0.48622376382773835</v>
      </c>
      <c r="G308" s="432">
        <v>0.51377623617226165</v>
      </c>
      <c r="H308" s="432">
        <v>1</v>
      </c>
      <c r="I308" s="432"/>
      <c r="J308" s="432"/>
      <c r="K308" s="432"/>
      <c r="L308" s="432"/>
      <c r="M308" s="432"/>
      <c r="N308" s="461"/>
      <c r="O308" s="460">
        <v>0.61393669003611639</v>
      </c>
      <c r="P308" s="432">
        <v>0.38606330996388361</v>
      </c>
      <c r="Q308" s="432">
        <v>1</v>
      </c>
      <c r="R308" s="432"/>
      <c r="S308" s="432"/>
      <c r="T308" s="461"/>
      <c r="U308" s="462">
        <v>1</v>
      </c>
      <c r="V308" s="460">
        <v>0.53973299427844879</v>
      </c>
      <c r="W308" s="432">
        <v>0.46026700572155116</v>
      </c>
      <c r="X308" s="461">
        <v>1</v>
      </c>
    </row>
    <row r="309" spans="2:24" s="4" customFormat="1" ht="15" hidden="1" customHeight="1" outlineLevel="1" x14ac:dyDescent="0.25">
      <c r="B309" s="114" t="s">
        <v>126</v>
      </c>
      <c r="C309" s="460">
        <v>0.52251356855408426</v>
      </c>
      <c r="D309" s="432">
        <v>0.47748643144591579</v>
      </c>
      <c r="E309" s="461">
        <v>1</v>
      </c>
      <c r="F309" s="460">
        <v>0.46928176310475017</v>
      </c>
      <c r="G309" s="432">
        <v>0.53071823689524977</v>
      </c>
      <c r="H309" s="432">
        <v>1</v>
      </c>
      <c r="I309" s="432"/>
      <c r="J309" s="432"/>
      <c r="K309" s="432"/>
      <c r="L309" s="432"/>
      <c r="M309" s="432"/>
      <c r="N309" s="461"/>
      <c r="O309" s="460">
        <v>0.6349013926258833</v>
      </c>
      <c r="P309" s="432">
        <v>0.36509860737411665</v>
      </c>
      <c r="Q309" s="432">
        <v>1</v>
      </c>
      <c r="R309" s="432"/>
      <c r="S309" s="432"/>
      <c r="T309" s="461"/>
      <c r="U309" s="462">
        <v>1</v>
      </c>
      <c r="V309" s="460">
        <v>0.56028368794326244</v>
      </c>
      <c r="W309" s="432">
        <v>0.43971631205673761</v>
      </c>
      <c r="X309" s="461">
        <v>1</v>
      </c>
    </row>
    <row r="310" spans="2:24" s="4" customFormat="1" ht="15" hidden="1" customHeight="1" outlineLevel="1" x14ac:dyDescent="0.25">
      <c r="B310" s="114" t="s">
        <v>146</v>
      </c>
      <c r="C310" s="460">
        <v>0.54949572788769763</v>
      </c>
      <c r="D310" s="432">
        <v>0.45050427211230232</v>
      </c>
      <c r="E310" s="461">
        <v>1</v>
      </c>
      <c r="F310" s="460">
        <v>0.48422699570160921</v>
      </c>
      <c r="G310" s="432">
        <v>0.51577300429839079</v>
      </c>
      <c r="H310" s="432">
        <v>1</v>
      </c>
      <c r="I310" s="432"/>
      <c r="J310" s="432"/>
      <c r="K310" s="432"/>
      <c r="L310" s="432"/>
      <c r="M310" s="432"/>
      <c r="N310" s="461"/>
      <c r="O310" s="460">
        <v>0.65918432883750799</v>
      </c>
      <c r="P310" s="432">
        <v>0.34081567116249195</v>
      </c>
      <c r="Q310" s="432">
        <v>1</v>
      </c>
      <c r="R310" s="432"/>
      <c r="S310" s="432"/>
      <c r="T310" s="461"/>
      <c r="U310" s="462">
        <v>1</v>
      </c>
      <c r="V310" s="460">
        <v>0.64514819326025175</v>
      </c>
      <c r="W310" s="432">
        <v>0.35485180673974825</v>
      </c>
      <c r="X310" s="461">
        <v>1</v>
      </c>
    </row>
    <row r="311" spans="2:24" s="4" customFormat="1" ht="15" hidden="1" customHeight="1" outlineLevel="1" x14ac:dyDescent="0.25">
      <c r="B311" s="114" t="s">
        <v>129</v>
      </c>
      <c r="C311" s="460">
        <v>0.53367586696136038</v>
      </c>
      <c r="D311" s="432">
        <v>0.46632413303863962</v>
      </c>
      <c r="E311" s="461">
        <v>1</v>
      </c>
      <c r="F311" s="460">
        <v>0.47637746160929101</v>
      </c>
      <c r="G311" s="432">
        <v>0.52362253839070905</v>
      </c>
      <c r="H311" s="432">
        <v>1</v>
      </c>
      <c r="I311" s="432"/>
      <c r="J311" s="432"/>
      <c r="K311" s="432"/>
      <c r="L311" s="432"/>
      <c r="M311" s="432"/>
      <c r="N311" s="461"/>
      <c r="O311" s="460">
        <v>0.6088710307843842</v>
      </c>
      <c r="P311" s="432">
        <v>0.39112896921561574</v>
      </c>
      <c r="Q311" s="432">
        <v>1</v>
      </c>
      <c r="R311" s="432"/>
      <c r="S311" s="432"/>
      <c r="T311" s="461"/>
      <c r="U311" s="462">
        <v>1</v>
      </c>
      <c r="V311" s="460">
        <v>0.71594936708860757</v>
      </c>
      <c r="W311" s="432">
        <v>0.28405063291139243</v>
      </c>
      <c r="X311" s="461">
        <v>1</v>
      </c>
    </row>
    <row r="312" spans="2:24" s="4" customFormat="1" ht="15" hidden="1" customHeight="1" outlineLevel="1" x14ac:dyDescent="0.25">
      <c r="B312" s="114" t="s">
        <v>130</v>
      </c>
      <c r="C312" s="460">
        <v>0.51215086272523602</v>
      </c>
      <c r="D312" s="432">
        <v>0.48784913727476392</v>
      </c>
      <c r="E312" s="461">
        <v>1</v>
      </c>
      <c r="F312" s="460">
        <v>0.45361357932578172</v>
      </c>
      <c r="G312" s="432">
        <v>0.54638642067421828</v>
      </c>
      <c r="H312" s="432">
        <v>1</v>
      </c>
      <c r="I312" s="432"/>
      <c r="J312" s="432"/>
      <c r="K312" s="432"/>
      <c r="L312" s="432"/>
      <c r="M312" s="432"/>
      <c r="N312" s="461"/>
      <c r="O312" s="460">
        <v>0.63787718334025922</v>
      </c>
      <c r="P312" s="432">
        <v>0.36212281665974072</v>
      </c>
      <c r="Q312" s="432">
        <v>1</v>
      </c>
      <c r="R312" s="432"/>
      <c r="S312" s="432"/>
      <c r="T312" s="461"/>
      <c r="U312" s="462">
        <v>1</v>
      </c>
      <c r="V312" s="460">
        <v>0.56925477955520876</v>
      </c>
      <c r="W312" s="432">
        <v>0.43074522044479124</v>
      </c>
      <c r="X312" s="461">
        <v>1</v>
      </c>
    </row>
    <row r="313" spans="2:24" s="4" customFormat="1" ht="15" hidden="1" customHeight="1" outlineLevel="1" x14ac:dyDescent="0.25">
      <c r="B313" s="114" t="s">
        <v>131</v>
      </c>
      <c r="C313" s="460">
        <v>0.54076582832328335</v>
      </c>
      <c r="D313" s="432">
        <v>0.45923417167671665</v>
      </c>
      <c r="E313" s="461">
        <v>1</v>
      </c>
      <c r="F313" s="460">
        <v>0.48370122028311963</v>
      </c>
      <c r="G313" s="432">
        <v>0.51629877971688032</v>
      </c>
      <c r="H313" s="432">
        <v>1</v>
      </c>
      <c r="I313" s="432"/>
      <c r="J313" s="432"/>
      <c r="K313" s="432"/>
      <c r="L313" s="432"/>
      <c r="M313" s="432"/>
      <c r="N313" s="461"/>
      <c r="O313" s="460">
        <v>0.64345100318653148</v>
      </c>
      <c r="P313" s="432">
        <v>0.35654899681346852</v>
      </c>
      <c r="Q313" s="432">
        <v>1</v>
      </c>
      <c r="R313" s="432"/>
      <c r="S313" s="432"/>
      <c r="T313" s="461"/>
      <c r="U313" s="462">
        <v>1</v>
      </c>
      <c r="V313" s="460">
        <v>0.61631067961165054</v>
      </c>
      <c r="W313" s="432">
        <v>0.38368932038834952</v>
      </c>
      <c r="X313" s="461">
        <v>1</v>
      </c>
    </row>
    <row r="314" spans="2:24" s="4" customFormat="1" ht="15" hidden="1" customHeight="1" outlineLevel="1" x14ac:dyDescent="0.25">
      <c r="B314" s="114" t="s">
        <v>132</v>
      </c>
      <c r="C314" s="460">
        <v>0.53219626909052475</v>
      </c>
      <c r="D314" s="432">
        <v>0.46780373090947525</v>
      </c>
      <c r="E314" s="461">
        <v>1</v>
      </c>
      <c r="F314" s="460">
        <v>0.45601058710298364</v>
      </c>
      <c r="G314" s="432">
        <v>0.54398941289701641</v>
      </c>
      <c r="H314" s="432">
        <v>1</v>
      </c>
      <c r="I314" s="432"/>
      <c r="J314" s="432"/>
      <c r="K314" s="432"/>
      <c r="L314" s="432"/>
      <c r="M314" s="432"/>
      <c r="N314" s="461"/>
      <c r="O314" s="460">
        <v>0.66514645269858308</v>
      </c>
      <c r="P314" s="432">
        <v>0.33485354730141698</v>
      </c>
      <c r="Q314" s="432">
        <v>1</v>
      </c>
      <c r="R314" s="432"/>
      <c r="S314" s="432"/>
      <c r="T314" s="461"/>
      <c r="U314" s="462">
        <v>1</v>
      </c>
      <c r="V314" s="460">
        <v>0.63645099295323515</v>
      </c>
      <c r="W314" s="432">
        <v>0.3635490070467649</v>
      </c>
      <c r="X314" s="461">
        <v>1</v>
      </c>
    </row>
    <row r="315" spans="2:24" s="4" customFormat="1" ht="15" hidden="1" customHeight="1" outlineLevel="1" x14ac:dyDescent="0.25">
      <c r="B315" s="114" t="s">
        <v>147</v>
      </c>
      <c r="C315" s="460">
        <v>0.53022380582621542</v>
      </c>
      <c r="D315" s="432">
        <v>0.46977619417378452</v>
      </c>
      <c r="E315" s="461">
        <v>1</v>
      </c>
      <c r="F315" s="460">
        <v>0.4612296860182647</v>
      </c>
      <c r="G315" s="432">
        <v>0.53877031398173525</v>
      </c>
      <c r="H315" s="432">
        <v>1</v>
      </c>
      <c r="I315" s="432"/>
      <c r="J315" s="432"/>
      <c r="K315" s="432"/>
      <c r="L315" s="432"/>
      <c r="M315" s="432"/>
      <c r="N315" s="461"/>
      <c r="O315" s="460">
        <v>0.66924901619338828</v>
      </c>
      <c r="P315" s="432">
        <v>0.33075098380661172</v>
      </c>
      <c r="Q315" s="432">
        <v>1</v>
      </c>
      <c r="R315" s="432"/>
      <c r="S315" s="432"/>
      <c r="T315" s="461"/>
      <c r="U315" s="462">
        <v>1</v>
      </c>
      <c r="V315" s="460">
        <v>0.56829338723650014</v>
      </c>
      <c r="W315" s="432">
        <v>0.43170661276349986</v>
      </c>
      <c r="X315" s="461">
        <v>1</v>
      </c>
    </row>
    <row r="316" spans="2:24" s="4" customFormat="1" ht="15" hidden="1" customHeight="1" outlineLevel="1" x14ac:dyDescent="0.25">
      <c r="B316" s="114" t="s">
        <v>121</v>
      </c>
      <c r="C316" s="460">
        <v>0.55523704446896238</v>
      </c>
      <c r="D316" s="432">
        <v>0.44476295553103762</v>
      </c>
      <c r="E316" s="461">
        <v>1</v>
      </c>
      <c r="F316" s="460">
        <v>0.48859697049625078</v>
      </c>
      <c r="G316" s="432">
        <v>0.51140302950374916</v>
      </c>
      <c r="H316" s="432">
        <v>1</v>
      </c>
      <c r="I316" s="432"/>
      <c r="J316" s="432"/>
      <c r="K316" s="432"/>
      <c r="L316" s="432"/>
      <c r="M316" s="432"/>
      <c r="N316" s="461"/>
      <c r="O316" s="460">
        <v>0.66872137080812077</v>
      </c>
      <c r="P316" s="432">
        <v>0.33127862919187923</v>
      </c>
      <c r="Q316" s="432">
        <v>1</v>
      </c>
      <c r="R316" s="432"/>
      <c r="S316" s="432"/>
      <c r="T316" s="461"/>
      <c r="U316" s="462">
        <v>1</v>
      </c>
      <c r="V316" s="460">
        <v>0.58585564610011642</v>
      </c>
      <c r="W316" s="432">
        <v>0.41414435389988358</v>
      </c>
      <c r="X316" s="461">
        <v>1</v>
      </c>
    </row>
    <row r="317" spans="2:24" s="4" customFormat="1" ht="15" hidden="1" customHeight="1" outlineLevel="1" x14ac:dyDescent="0.25">
      <c r="B317" s="114" t="s">
        <v>122</v>
      </c>
      <c r="C317" s="460">
        <v>0.52344039412960164</v>
      </c>
      <c r="D317" s="432">
        <v>0.47655960587039836</v>
      </c>
      <c r="E317" s="461">
        <v>1</v>
      </c>
      <c r="F317" s="460">
        <v>0.45346942687368219</v>
      </c>
      <c r="G317" s="432">
        <v>0.54653057312631781</v>
      </c>
      <c r="H317" s="432">
        <v>1</v>
      </c>
      <c r="I317" s="432"/>
      <c r="J317" s="432"/>
      <c r="K317" s="432"/>
      <c r="L317" s="432"/>
      <c r="M317" s="432"/>
      <c r="N317" s="461"/>
      <c r="O317" s="460">
        <v>0.65457501161170462</v>
      </c>
      <c r="P317" s="432">
        <v>0.34542498838829538</v>
      </c>
      <c r="Q317" s="432">
        <v>1</v>
      </c>
      <c r="R317" s="432"/>
      <c r="S317" s="432"/>
      <c r="T317" s="461"/>
      <c r="U317" s="462">
        <v>1</v>
      </c>
      <c r="V317" s="460">
        <v>0.61859638732602906</v>
      </c>
      <c r="W317" s="432">
        <v>0.38140361267397099</v>
      </c>
      <c r="X317" s="461">
        <v>1</v>
      </c>
    </row>
    <row r="318" spans="2:24" s="4" customFormat="1" ht="15.75" collapsed="1" x14ac:dyDescent="0.25">
      <c r="B318" s="102">
        <v>1993</v>
      </c>
      <c r="C318" s="463">
        <v>0.53189416529680189</v>
      </c>
      <c r="D318" s="437">
        <v>0.46810583470319816</v>
      </c>
      <c r="E318" s="464">
        <v>1</v>
      </c>
      <c r="F318" s="463">
        <v>0.46981236839486357</v>
      </c>
      <c r="G318" s="437">
        <v>0.53018763160513638</v>
      </c>
      <c r="H318" s="437">
        <v>1</v>
      </c>
      <c r="I318" s="437"/>
      <c r="J318" s="437"/>
      <c r="K318" s="437"/>
      <c r="L318" s="437"/>
      <c r="M318" s="437"/>
      <c r="N318" s="464"/>
      <c r="O318" s="463">
        <v>0.64930529977734419</v>
      </c>
      <c r="P318" s="437">
        <v>0.35069470022265575</v>
      </c>
      <c r="Q318" s="437">
        <v>1</v>
      </c>
      <c r="R318" s="437"/>
      <c r="S318" s="437"/>
      <c r="T318" s="464"/>
      <c r="U318" s="465">
        <v>1</v>
      </c>
      <c r="V318" s="463">
        <v>0.5942906080502427</v>
      </c>
      <c r="W318" s="437">
        <v>0.40570939194975736</v>
      </c>
      <c r="X318" s="464">
        <v>1</v>
      </c>
    </row>
    <row r="319" spans="2:24" s="4" customFormat="1" ht="15" hidden="1" customHeight="1" outlineLevel="1" x14ac:dyDescent="0.25">
      <c r="B319" s="114" t="s">
        <v>123</v>
      </c>
      <c r="C319" s="460">
        <v>0.53385973230241801</v>
      </c>
      <c r="D319" s="432">
        <v>0.46614026769758199</v>
      </c>
      <c r="E319" s="461">
        <v>1</v>
      </c>
      <c r="F319" s="460">
        <v>0.47671295107547057</v>
      </c>
      <c r="G319" s="432">
        <v>0.52328704892452937</v>
      </c>
      <c r="H319" s="432">
        <v>1</v>
      </c>
      <c r="I319" s="432"/>
      <c r="J319" s="432"/>
      <c r="K319" s="432"/>
      <c r="L319" s="432"/>
      <c r="M319" s="432"/>
      <c r="N319" s="461"/>
      <c r="O319" s="460">
        <v>0.65170677489432649</v>
      </c>
      <c r="P319" s="432">
        <v>0.34829322510567351</v>
      </c>
      <c r="Q319" s="432">
        <v>1</v>
      </c>
      <c r="R319" s="432"/>
      <c r="S319" s="432"/>
      <c r="T319" s="461"/>
      <c r="U319" s="462">
        <v>1</v>
      </c>
      <c r="V319" s="460">
        <v>0.57723279648609083</v>
      </c>
      <c r="W319" s="432">
        <v>0.42276720351390923</v>
      </c>
      <c r="X319" s="461">
        <v>1</v>
      </c>
    </row>
    <row r="320" spans="2:24" s="4" customFormat="1" ht="15" hidden="1" customHeight="1" outlineLevel="1" x14ac:dyDescent="0.25">
      <c r="B320" s="114" t="s">
        <v>124</v>
      </c>
      <c r="C320" s="460">
        <v>0.51336805555555554</v>
      </c>
      <c r="D320" s="432">
        <v>0.48663194444444446</v>
      </c>
      <c r="E320" s="461">
        <v>1</v>
      </c>
      <c r="F320" s="460">
        <v>0.44515295490539303</v>
      </c>
      <c r="G320" s="432">
        <v>0.55484704509460703</v>
      </c>
      <c r="H320" s="432">
        <v>1</v>
      </c>
      <c r="I320" s="432"/>
      <c r="J320" s="432"/>
      <c r="K320" s="432"/>
      <c r="L320" s="432"/>
      <c r="M320" s="432"/>
      <c r="N320" s="461"/>
      <c r="O320" s="460">
        <v>0.64872858252234689</v>
      </c>
      <c r="P320" s="432">
        <v>0.35127141747765311</v>
      </c>
      <c r="Q320" s="432">
        <v>1</v>
      </c>
      <c r="R320" s="432"/>
      <c r="S320" s="432"/>
      <c r="T320" s="461"/>
      <c r="U320" s="462">
        <v>1</v>
      </c>
      <c r="V320" s="460">
        <v>0.57200145825738247</v>
      </c>
      <c r="W320" s="432">
        <v>0.42799854174261759</v>
      </c>
      <c r="X320" s="461">
        <v>1</v>
      </c>
    </row>
    <row r="321" spans="2:24" s="4" customFormat="1" ht="15" hidden="1" customHeight="1" outlineLevel="1" x14ac:dyDescent="0.25">
      <c r="B321" s="114" t="s">
        <v>125</v>
      </c>
      <c r="C321" s="460">
        <v>0.52260605886822753</v>
      </c>
      <c r="D321" s="432">
        <v>0.47739394113177253</v>
      </c>
      <c r="E321" s="461">
        <v>1</v>
      </c>
      <c r="F321" s="460">
        <v>0.45627766107156698</v>
      </c>
      <c r="G321" s="432">
        <v>0.54372233892843302</v>
      </c>
      <c r="H321" s="432">
        <v>1</v>
      </c>
      <c r="I321" s="432"/>
      <c r="J321" s="432"/>
      <c r="K321" s="432"/>
      <c r="L321" s="432"/>
      <c r="M321" s="432"/>
      <c r="N321" s="461"/>
      <c r="O321" s="460">
        <v>0.62949756412513935</v>
      </c>
      <c r="P321" s="432">
        <v>0.37050243587486059</v>
      </c>
      <c r="Q321" s="432">
        <v>1</v>
      </c>
      <c r="R321" s="432"/>
      <c r="S321" s="432"/>
      <c r="T321" s="461"/>
      <c r="U321" s="462">
        <v>1</v>
      </c>
      <c r="V321" s="460">
        <v>0.57380796864794248</v>
      </c>
      <c r="W321" s="432">
        <v>0.42619203135205747</v>
      </c>
      <c r="X321" s="461">
        <v>1</v>
      </c>
    </row>
    <row r="322" spans="2:24" s="4" customFormat="1" ht="15" hidden="1" customHeight="1" outlineLevel="1" x14ac:dyDescent="0.25">
      <c r="B322" s="114" t="s">
        <v>126</v>
      </c>
      <c r="C322" s="460">
        <v>0.51447301791506428</v>
      </c>
      <c r="D322" s="432">
        <v>0.48552698208493572</v>
      </c>
      <c r="E322" s="461">
        <v>1</v>
      </c>
      <c r="F322" s="460">
        <v>0.46884061729384641</v>
      </c>
      <c r="G322" s="432">
        <v>0.53115938270615359</v>
      </c>
      <c r="H322" s="432">
        <v>1</v>
      </c>
      <c r="I322" s="432"/>
      <c r="J322" s="432"/>
      <c r="K322" s="432"/>
      <c r="L322" s="432"/>
      <c r="M322" s="432"/>
      <c r="N322" s="461"/>
      <c r="O322" s="460">
        <v>0.59140451012492068</v>
      </c>
      <c r="P322" s="432">
        <v>0.40859548987507927</v>
      </c>
      <c r="Q322" s="432">
        <v>1</v>
      </c>
      <c r="R322" s="432"/>
      <c r="S322" s="432"/>
      <c r="T322" s="461"/>
      <c r="U322" s="462">
        <v>1</v>
      </c>
      <c r="V322" s="460">
        <v>0.51244094488188974</v>
      </c>
      <c r="W322" s="432">
        <v>0.48755905511811026</v>
      </c>
      <c r="X322" s="461">
        <v>1</v>
      </c>
    </row>
    <row r="323" spans="2:24" s="4" customFormat="1" ht="15" hidden="1" customHeight="1" outlineLevel="1" x14ac:dyDescent="0.25">
      <c r="B323" s="114" t="s">
        <v>146</v>
      </c>
      <c r="C323" s="460">
        <v>0.55309201432188737</v>
      </c>
      <c r="D323" s="432">
        <v>0.44690798567811263</v>
      </c>
      <c r="E323" s="461">
        <v>1</v>
      </c>
      <c r="F323" s="460">
        <v>0.47232741130503364</v>
      </c>
      <c r="G323" s="432">
        <v>0.52767258869496636</v>
      </c>
      <c r="H323" s="432">
        <v>1</v>
      </c>
      <c r="I323" s="432"/>
      <c r="J323" s="432"/>
      <c r="K323" s="432"/>
      <c r="L323" s="432"/>
      <c r="M323" s="432"/>
      <c r="N323" s="461"/>
      <c r="O323" s="460">
        <v>0.6924740407127411</v>
      </c>
      <c r="P323" s="432">
        <v>0.30752595928725895</v>
      </c>
      <c r="Q323" s="432">
        <v>1</v>
      </c>
      <c r="R323" s="432"/>
      <c r="S323" s="432"/>
      <c r="T323" s="461"/>
      <c r="U323" s="462">
        <v>1</v>
      </c>
      <c r="V323" s="460">
        <v>0.58840304182509506</v>
      </c>
      <c r="W323" s="432">
        <v>0.41159695817490494</v>
      </c>
      <c r="X323" s="461">
        <v>1</v>
      </c>
    </row>
    <row r="324" spans="2:24" s="4" customFormat="1" ht="15" hidden="1" customHeight="1" outlineLevel="1" x14ac:dyDescent="0.25">
      <c r="B324" s="114" t="s">
        <v>129</v>
      </c>
      <c r="C324" s="460">
        <v>0.51044371452208748</v>
      </c>
      <c r="D324" s="432">
        <v>0.48955628547791258</v>
      </c>
      <c r="E324" s="461">
        <v>1</v>
      </c>
      <c r="F324" s="460">
        <v>0.46811245079656788</v>
      </c>
      <c r="G324" s="432">
        <v>0.53188754920343218</v>
      </c>
      <c r="H324" s="432">
        <v>1</v>
      </c>
      <c r="I324" s="432"/>
      <c r="J324" s="432"/>
      <c r="K324" s="432"/>
      <c r="L324" s="432"/>
      <c r="M324" s="432"/>
      <c r="N324" s="461"/>
      <c r="O324" s="460">
        <v>0.53598021782618355</v>
      </c>
      <c r="P324" s="432">
        <v>0.4640197821738164</v>
      </c>
      <c r="Q324" s="432">
        <v>1</v>
      </c>
      <c r="R324" s="432"/>
      <c r="S324" s="432"/>
      <c r="T324" s="461"/>
      <c r="U324" s="462">
        <v>1</v>
      </c>
      <c r="V324" s="460">
        <v>0.70851735015772865</v>
      </c>
      <c r="W324" s="432">
        <v>0.29148264984227129</v>
      </c>
      <c r="X324" s="461">
        <v>1</v>
      </c>
    </row>
    <row r="325" spans="2:24" s="4" customFormat="1" ht="15" hidden="1" customHeight="1" outlineLevel="1" x14ac:dyDescent="0.25">
      <c r="B325" s="114" t="s">
        <v>130</v>
      </c>
      <c r="C325" s="460">
        <v>0.50534674982025685</v>
      </c>
      <c r="D325" s="432">
        <v>0.49465325017974321</v>
      </c>
      <c r="E325" s="461">
        <v>1</v>
      </c>
      <c r="F325" s="460">
        <v>0.45499775885253252</v>
      </c>
      <c r="G325" s="432">
        <v>0.54500224114746754</v>
      </c>
      <c r="H325" s="432">
        <v>1</v>
      </c>
      <c r="I325" s="432"/>
      <c r="J325" s="432"/>
      <c r="K325" s="432"/>
      <c r="L325" s="432"/>
      <c r="M325" s="432"/>
      <c r="N325" s="461"/>
      <c r="O325" s="460">
        <v>0.59835987412987512</v>
      </c>
      <c r="P325" s="432">
        <v>0.40164012587012493</v>
      </c>
      <c r="Q325" s="432">
        <v>1</v>
      </c>
      <c r="R325" s="432"/>
      <c r="S325" s="432"/>
      <c r="T325" s="461"/>
      <c r="U325" s="462">
        <v>1</v>
      </c>
      <c r="V325" s="460">
        <v>0.6306408797876375</v>
      </c>
      <c r="W325" s="432">
        <v>0.36935912021236256</v>
      </c>
      <c r="X325" s="461">
        <v>1</v>
      </c>
    </row>
    <row r="326" spans="2:24" s="4" customFormat="1" ht="15" hidden="1" customHeight="1" outlineLevel="1" x14ac:dyDescent="0.25">
      <c r="B326" s="114" t="s">
        <v>131</v>
      </c>
      <c r="C326" s="460">
        <v>0.51121680703071648</v>
      </c>
      <c r="D326" s="432">
        <v>0.48878319296928346</v>
      </c>
      <c r="E326" s="461">
        <v>1</v>
      </c>
      <c r="F326" s="460">
        <v>0.45663421536122317</v>
      </c>
      <c r="G326" s="432">
        <v>0.54336578463877683</v>
      </c>
      <c r="H326" s="432">
        <v>1</v>
      </c>
      <c r="I326" s="432"/>
      <c r="J326" s="432"/>
      <c r="K326" s="432"/>
      <c r="L326" s="432"/>
      <c r="M326" s="432"/>
      <c r="N326" s="461"/>
      <c r="O326" s="460">
        <v>0.6152746800632295</v>
      </c>
      <c r="P326" s="432">
        <v>0.38472531993677056</v>
      </c>
      <c r="Q326" s="432">
        <v>1</v>
      </c>
      <c r="R326" s="432"/>
      <c r="S326" s="432"/>
      <c r="T326" s="461"/>
      <c r="U326" s="462">
        <v>1</v>
      </c>
      <c r="V326" s="460">
        <v>0.54456606724003132</v>
      </c>
      <c r="W326" s="432">
        <v>0.45543393275996874</v>
      </c>
      <c r="X326" s="461">
        <v>1</v>
      </c>
    </row>
    <row r="327" spans="2:24" s="4" customFormat="1" ht="15" hidden="1" customHeight="1" outlineLevel="1" x14ac:dyDescent="0.25">
      <c r="B327" s="114" t="s">
        <v>132</v>
      </c>
      <c r="C327" s="460">
        <v>0.52846981757131506</v>
      </c>
      <c r="D327" s="432">
        <v>0.47153018242868494</v>
      </c>
      <c r="E327" s="461">
        <v>1</v>
      </c>
      <c r="F327" s="460">
        <v>0.45039910652695203</v>
      </c>
      <c r="G327" s="432">
        <v>0.54960089347304797</v>
      </c>
      <c r="H327" s="432">
        <v>1</v>
      </c>
      <c r="I327" s="432"/>
      <c r="J327" s="432"/>
      <c r="K327" s="432"/>
      <c r="L327" s="432"/>
      <c r="M327" s="432"/>
      <c r="N327" s="461"/>
      <c r="O327" s="460">
        <v>0.66412075932843595</v>
      </c>
      <c r="P327" s="432">
        <v>0.33587924067156405</v>
      </c>
      <c r="Q327" s="432">
        <v>1</v>
      </c>
      <c r="R327" s="432"/>
      <c r="S327" s="432"/>
      <c r="T327" s="461"/>
      <c r="U327" s="462">
        <v>1</v>
      </c>
      <c r="V327" s="460">
        <v>0.55488239486813973</v>
      </c>
      <c r="W327" s="432">
        <v>0.44511760513186027</v>
      </c>
      <c r="X327" s="461">
        <v>1</v>
      </c>
    </row>
    <row r="328" spans="2:24" s="4" customFormat="1" ht="15" hidden="1" customHeight="1" outlineLevel="1" x14ac:dyDescent="0.25">
      <c r="B328" s="114" t="s">
        <v>147</v>
      </c>
      <c r="C328" s="460">
        <v>0.53390778408384776</v>
      </c>
      <c r="D328" s="432">
        <v>0.4660922159161523</v>
      </c>
      <c r="E328" s="461">
        <v>1</v>
      </c>
      <c r="F328" s="460">
        <v>0.46609341505976365</v>
      </c>
      <c r="G328" s="432">
        <v>0.53390658494023635</v>
      </c>
      <c r="H328" s="432">
        <v>1</v>
      </c>
      <c r="I328" s="432"/>
      <c r="J328" s="432"/>
      <c r="K328" s="432"/>
      <c r="L328" s="432"/>
      <c r="M328" s="432"/>
      <c r="N328" s="461"/>
      <c r="O328" s="460">
        <v>0.6596025161558412</v>
      </c>
      <c r="P328" s="432">
        <v>0.3403974838441588</v>
      </c>
      <c r="Q328" s="432">
        <v>1</v>
      </c>
      <c r="R328" s="432"/>
      <c r="S328" s="432"/>
      <c r="T328" s="461"/>
      <c r="U328" s="462">
        <v>1</v>
      </c>
      <c r="V328" s="460">
        <v>0.55760224789260071</v>
      </c>
      <c r="W328" s="432">
        <v>0.44239775210739929</v>
      </c>
      <c r="X328" s="461">
        <v>1</v>
      </c>
    </row>
    <row r="329" spans="2:24" s="4" customFormat="1" ht="15" hidden="1" customHeight="1" outlineLevel="1" x14ac:dyDescent="0.25">
      <c r="B329" s="114" t="s">
        <v>121</v>
      </c>
      <c r="C329" s="460">
        <v>0.57055138429013352</v>
      </c>
      <c r="D329" s="432">
        <v>0.42944861570986648</v>
      </c>
      <c r="E329" s="461">
        <v>1</v>
      </c>
      <c r="F329" s="460">
        <v>0.50939635226001279</v>
      </c>
      <c r="G329" s="432">
        <v>0.49060364773998716</v>
      </c>
      <c r="H329" s="432">
        <v>1</v>
      </c>
      <c r="I329" s="432"/>
      <c r="J329" s="432"/>
      <c r="K329" s="432"/>
      <c r="L329" s="432"/>
      <c r="M329" s="432"/>
      <c r="N329" s="461"/>
      <c r="O329" s="460">
        <v>0.68089646019185857</v>
      </c>
      <c r="P329" s="432">
        <v>0.31910353980814138</v>
      </c>
      <c r="Q329" s="432">
        <v>1</v>
      </c>
      <c r="R329" s="432"/>
      <c r="S329" s="432"/>
      <c r="T329" s="461"/>
      <c r="U329" s="462">
        <v>1</v>
      </c>
      <c r="V329" s="460">
        <v>0.5824214613483939</v>
      </c>
      <c r="W329" s="432">
        <v>0.41757853865160605</v>
      </c>
      <c r="X329" s="461">
        <v>1</v>
      </c>
    </row>
    <row r="330" spans="2:24" s="4" customFormat="1" ht="15" hidden="1" customHeight="1" outlineLevel="1" x14ac:dyDescent="0.25">
      <c r="B330" s="114" t="s">
        <v>122</v>
      </c>
      <c r="C330" s="460">
        <v>0.52359712397346991</v>
      </c>
      <c r="D330" s="432">
        <v>0.47640287602653009</v>
      </c>
      <c r="E330" s="461">
        <v>1</v>
      </c>
      <c r="F330" s="460">
        <v>0.46756857523302264</v>
      </c>
      <c r="G330" s="432">
        <v>0.53243142476697736</v>
      </c>
      <c r="H330" s="432">
        <v>1</v>
      </c>
      <c r="I330" s="432"/>
      <c r="J330" s="432"/>
      <c r="K330" s="432"/>
      <c r="L330" s="432"/>
      <c r="M330" s="432"/>
      <c r="N330" s="461"/>
      <c r="O330" s="460">
        <v>0.61965953731994761</v>
      </c>
      <c r="P330" s="432">
        <v>0.38034046268005239</v>
      </c>
      <c r="Q330" s="432">
        <v>1</v>
      </c>
      <c r="R330" s="432"/>
      <c r="S330" s="432"/>
      <c r="T330" s="461"/>
      <c r="U330" s="462">
        <v>1</v>
      </c>
      <c r="V330" s="460">
        <v>0.59888406695598262</v>
      </c>
      <c r="W330" s="432">
        <v>0.40111593304401738</v>
      </c>
      <c r="X330" s="461">
        <v>1</v>
      </c>
    </row>
    <row r="331" spans="2:24" s="4" customFormat="1" ht="15.75" collapsed="1" x14ac:dyDescent="0.25">
      <c r="B331" s="102">
        <v>1992</v>
      </c>
      <c r="C331" s="463">
        <v>0.52586288181734664</v>
      </c>
      <c r="D331" s="437">
        <v>0.47413711818265342</v>
      </c>
      <c r="E331" s="464">
        <v>1</v>
      </c>
      <c r="F331" s="463">
        <v>0.4655900818821751</v>
      </c>
      <c r="G331" s="437">
        <v>0.5344099181178249</v>
      </c>
      <c r="H331" s="437">
        <v>1</v>
      </c>
      <c r="I331" s="437"/>
      <c r="J331" s="437"/>
      <c r="K331" s="437"/>
      <c r="L331" s="437"/>
      <c r="M331" s="437"/>
      <c r="N331" s="464"/>
      <c r="O331" s="463">
        <v>0.62972353281091265</v>
      </c>
      <c r="P331" s="437">
        <v>0.3702764671890873</v>
      </c>
      <c r="Q331" s="437">
        <v>1</v>
      </c>
      <c r="R331" s="437"/>
      <c r="S331" s="437"/>
      <c r="T331" s="464"/>
      <c r="U331" s="465">
        <v>1</v>
      </c>
      <c r="V331" s="463">
        <v>0.57776144991427869</v>
      </c>
      <c r="W331" s="437">
        <v>0.42223855008572131</v>
      </c>
      <c r="X331" s="464">
        <v>1</v>
      </c>
    </row>
    <row r="332" spans="2:24" s="4" customFormat="1" ht="15" hidden="1" customHeight="1" outlineLevel="1" x14ac:dyDescent="0.25">
      <c r="B332" s="114" t="s">
        <v>123</v>
      </c>
      <c r="C332" s="460">
        <v>0.54395043042285496</v>
      </c>
      <c r="D332" s="432">
        <v>0.45604956957714504</v>
      </c>
      <c r="E332" s="461">
        <v>1</v>
      </c>
      <c r="F332" s="460">
        <v>0.49138641473110978</v>
      </c>
      <c r="G332" s="432">
        <v>0.50861358526889022</v>
      </c>
      <c r="H332" s="432">
        <v>1</v>
      </c>
      <c r="I332" s="432"/>
      <c r="J332" s="432"/>
      <c r="K332" s="432"/>
      <c r="L332" s="432"/>
      <c r="M332" s="432"/>
      <c r="N332" s="461"/>
      <c r="O332" s="460">
        <v>0.64358118005507703</v>
      </c>
      <c r="P332" s="432">
        <v>0.35641881994492297</v>
      </c>
      <c r="Q332" s="432">
        <v>1</v>
      </c>
      <c r="R332" s="432"/>
      <c r="S332" s="432"/>
      <c r="T332" s="461"/>
      <c r="U332" s="462">
        <v>1</v>
      </c>
      <c r="V332" s="460">
        <v>0.55307994757536039</v>
      </c>
      <c r="W332" s="432">
        <v>0.44692005242463956</v>
      </c>
      <c r="X332" s="461">
        <v>1</v>
      </c>
    </row>
    <row r="333" spans="2:24" s="4" customFormat="1" ht="15" hidden="1" customHeight="1" outlineLevel="1" x14ac:dyDescent="0.25">
      <c r="B333" s="114" t="s">
        <v>124</v>
      </c>
      <c r="C333" s="460">
        <v>0.54403015115389208</v>
      </c>
      <c r="D333" s="432">
        <v>0.45596984884610792</v>
      </c>
      <c r="E333" s="461">
        <v>1</v>
      </c>
      <c r="F333" s="460">
        <v>0.47853059999249542</v>
      </c>
      <c r="G333" s="432">
        <v>0.52146940000750464</v>
      </c>
      <c r="H333" s="432">
        <v>1</v>
      </c>
      <c r="I333" s="432"/>
      <c r="J333" s="432"/>
      <c r="K333" s="432"/>
      <c r="L333" s="432"/>
      <c r="M333" s="432"/>
      <c r="N333" s="461"/>
      <c r="O333" s="460">
        <v>0.65367606412382528</v>
      </c>
      <c r="P333" s="432">
        <v>0.34632393587617466</v>
      </c>
      <c r="Q333" s="432">
        <v>1</v>
      </c>
      <c r="R333" s="432"/>
      <c r="S333" s="432"/>
      <c r="T333" s="461"/>
      <c r="U333" s="462">
        <v>1</v>
      </c>
      <c r="V333" s="460">
        <v>0.61343090830822211</v>
      </c>
      <c r="W333" s="432">
        <v>0.38656909169177789</v>
      </c>
      <c r="X333" s="461">
        <v>1</v>
      </c>
    </row>
    <row r="334" spans="2:24" s="4" customFormat="1" ht="15" hidden="1" customHeight="1" outlineLevel="1" x14ac:dyDescent="0.25">
      <c r="B334" s="114" t="s">
        <v>125</v>
      </c>
      <c r="C334" s="460">
        <v>0.53991169897708902</v>
      </c>
      <c r="D334" s="432">
        <v>0.46008830102291104</v>
      </c>
      <c r="E334" s="461">
        <v>1</v>
      </c>
      <c r="F334" s="460">
        <v>0.48955826766446048</v>
      </c>
      <c r="G334" s="432">
        <v>0.51044173233553958</v>
      </c>
      <c r="H334" s="432">
        <v>1</v>
      </c>
      <c r="I334" s="432"/>
      <c r="J334" s="432"/>
      <c r="K334" s="432"/>
      <c r="L334" s="432"/>
      <c r="M334" s="432"/>
      <c r="N334" s="461"/>
      <c r="O334" s="460">
        <v>0.6225714843808694</v>
      </c>
      <c r="P334" s="432">
        <v>0.3774285156191306</v>
      </c>
      <c r="Q334" s="432">
        <v>1</v>
      </c>
      <c r="R334" s="432"/>
      <c r="S334" s="432"/>
      <c r="T334" s="461"/>
      <c r="U334" s="462">
        <v>1</v>
      </c>
      <c r="V334" s="460">
        <v>0.58607142857142858</v>
      </c>
      <c r="W334" s="432">
        <v>0.41392857142857142</v>
      </c>
      <c r="X334" s="461">
        <v>1</v>
      </c>
    </row>
    <row r="335" spans="2:24" s="4" customFormat="1" ht="15" hidden="1" customHeight="1" outlineLevel="1" x14ac:dyDescent="0.25">
      <c r="B335" s="114" t="s">
        <v>126</v>
      </c>
      <c r="C335" s="460">
        <v>0.57908033915194379</v>
      </c>
      <c r="D335" s="432">
        <v>0.42091966084805621</v>
      </c>
      <c r="E335" s="461">
        <v>1</v>
      </c>
      <c r="F335" s="460">
        <v>0.51488135138758551</v>
      </c>
      <c r="G335" s="432">
        <v>0.48511864861241455</v>
      </c>
      <c r="H335" s="432">
        <v>1</v>
      </c>
      <c r="I335" s="432"/>
      <c r="J335" s="432"/>
      <c r="K335" s="432"/>
      <c r="L335" s="432"/>
      <c r="M335" s="432"/>
      <c r="N335" s="461"/>
      <c r="O335" s="460">
        <v>0.66039506546582916</v>
      </c>
      <c r="P335" s="432">
        <v>0.3396049345341709</v>
      </c>
      <c r="Q335" s="432">
        <v>1</v>
      </c>
      <c r="R335" s="432"/>
      <c r="S335" s="432"/>
      <c r="T335" s="461"/>
      <c r="U335" s="462">
        <v>1</v>
      </c>
      <c r="V335" s="460">
        <v>0.77774030354131529</v>
      </c>
      <c r="W335" s="432">
        <v>0.22225969645868465</v>
      </c>
      <c r="X335" s="461">
        <v>1</v>
      </c>
    </row>
    <row r="336" spans="2:24" s="4" customFormat="1" ht="15" hidden="1" customHeight="1" outlineLevel="1" x14ac:dyDescent="0.25">
      <c r="B336" s="114" t="s">
        <v>146</v>
      </c>
      <c r="C336" s="460">
        <v>0.57908232678906613</v>
      </c>
      <c r="D336" s="432">
        <v>0.42091767321093387</v>
      </c>
      <c r="E336" s="461">
        <v>1</v>
      </c>
      <c r="F336" s="460">
        <v>0.50237212052791447</v>
      </c>
      <c r="G336" s="432">
        <v>0.49762787947208559</v>
      </c>
      <c r="H336" s="432">
        <v>1</v>
      </c>
      <c r="I336" s="432"/>
      <c r="J336" s="432"/>
      <c r="K336" s="432"/>
      <c r="L336" s="432"/>
      <c r="M336" s="432"/>
      <c r="N336" s="461"/>
      <c r="O336" s="460">
        <v>0.71154862113901318</v>
      </c>
      <c r="P336" s="432">
        <v>0.28845137886098687</v>
      </c>
      <c r="Q336" s="432">
        <v>1</v>
      </c>
      <c r="R336" s="432"/>
      <c r="S336" s="432"/>
      <c r="T336" s="461"/>
      <c r="U336" s="462">
        <v>1</v>
      </c>
      <c r="V336" s="460">
        <v>0.77401894451962105</v>
      </c>
      <c r="W336" s="432">
        <v>0.22598105548037889</v>
      </c>
      <c r="X336" s="461">
        <v>1</v>
      </c>
    </row>
    <row r="337" spans="2:24" s="4" customFormat="1" ht="15" hidden="1" customHeight="1" outlineLevel="1" x14ac:dyDescent="0.25">
      <c r="B337" s="114" t="s">
        <v>129</v>
      </c>
      <c r="C337" s="460">
        <v>0.55283429797540273</v>
      </c>
      <c r="D337" s="432">
        <v>0.44716570202459721</v>
      </c>
      <c r="E337" s="461">
        <v>1</v>
      </c>
      <c r="F337" s="460">
        <v>0.50106818085988558</v>
      </c>
      <c r="G337" s="432">
        <v>0.49893181914011442</v>
      </c>
      <c r="H337" s="432">
        <v>1</v>
      </c>
      <c r="I337" s="432"/>
      <c r="J337" s="432"/>
      <c r="K337" s="432"/>
      <c r="L337" s="432"/>
      <c r="M337" s="432"/>
      <c r="N337" s="461"/>
      <c r="O337" s="460">
        <v>0.60854032505366451</v>
      </c>
      <c r="P337" s="432">
        <v>0.39145967494633549</v>
      </c>
      <c r="Q337" s="432">
        <v>1</v>
      </c>
      <c r="R337" s="432"/>
      <c r="S337" s="432"/>
      <c r="T337" s="461"/>
      <c r="U337" s="462">
        <v>1</v>
      </c>
      <c r="V337" s="460">
        <v>0.74709177078845324</v>
      </c>
      <c r="W337" s="432">
        <v>0.25290822921154676</v>
      </c>
      <c r="X337" s="461">
        <v>1</v>
      </c>
    </row>
    <row r="338" spans="2:24" s="4" customFormat="1" ht="15" hidden="1" customHeight="1" outlineLevel="1" x14ac:dyDescent="0.25">
      <c r="B338" s="114" t="s">
        <v>130</v>
      </c>
      <c r="C338" s="460">
        <v>0.52127839623651639</v>
      </c>
      <c r="D338" s="432">
        <v>0.47872160376348355</v>
      </c>
      <c r="E338" s="461">
        <v>1</v>
      </c>
      <c r="F338" s="460">
        <v>0.46753372804037657</v>
      </c>
      <c r="G338" s="432">
        <v>0.53246627195962337</v>
      </c>
      <c r="H338" s="432">
        <v>1</v>
      </c>
      <c r="I338" s="432"/>
      <c r="J338" s="432"/>
      <c r="K338" s="432"/>
      <c r="L338" s="432"/>
      <c r="M338" s="432"/>
      <c r="N338" s="461"/>
      <c r="O338" s="460">
        <v>0.59870422265334966</v>
      </c>
      <c r="P338" s="432">
        <v>0.4012957773466504</v>
      </c>
      <c r="Q338" s="432">
        <v>1</v>
      </c>
      <c r="R338" s="432"/>
      <c r="S338" s="432"/>
      <c r="T338" s="461"/>
      <c r="U338" s="462">
        <v>1</v>
      </c>
      <c r="V338" s="460">
        <v>0.66072136345620291</v>
      </c>
      <c r="W338" s="432">
        <v>0.33927863654379709</v>
      </c>
      <c r="X338" s="461">
        <v>1</v>
      </c>
    </row>
    <row r="339" spans="2:24" s="4" customFormat="1" ht="15" hidden="1" customHeight="1" outlineLevel="1" x14ac:dyDescent="0.25">
      <c r="B339" s="114" t="s">
        <v>131</v>
      </c>
      <c r="C339" s="460">
        <v>0.53417918020706234</v>
      </c>
      <c r="D339" s="432">
        <v>0.46582081979293766</v>
      </c>
      <c r="E339" s="461">
        <v>1</v>
      </c>
      <c r="F339" s="460">
        <v>0.48796699518679809</v>
      </c>
      <c r="G339" s="432">
        <v>0.51203300481320191</v>
      </c>
      <c r="H339" s="432">
        <v>1</v>
      </c>
      <c r="I339" s="432"/>
      <c r="J339" s="432"/>
      <c r="K339" s="432"/>
      <c r="L339" s="432"/>
      <c r="M339" s="432"/>
      <c r="N339" s="461"/>
      <c r="O339" s="460">
        <v>0.61095858464865327</v>
      </c>
      <c r="P339" s="432">
        <v>0.38904141535134679</v>
      </c>
      <c r="Q339" s="432">
        <v>1</v>
      </c>
      <c r="R339" s="432"/>
      <c r="S339" s="432"/>
      <c r="T339" s="461"/>
      <c r="U339" s="462">
        <v>1</v>
      </c>
      <c r="V339" s="460">
        <v>0.60925449871465298</v>
      </c>
      <c r="W339" s="432">
        <v>0.39074550128534702</v>
      </c>
      <c r="X339" s="461">
        <v>1</v>
      </c>
    </row>
    <row r="340" spans="2:24" s="4" customFormat="1" ht="15" hidden="1" customHeight="1" outlineLevel="1" x14ac:dyDescent="0.25">
      <c r="B340" s="114" t="s">
        <v>132</v>
      </c>
      <c r="C340" s="460">
        <v>0.54217490179863548</v>
      </c>
      <c r="D340" s="432">
        <v>0.45782509820136447</v>
      </c>
      <c r="E340" s="461">
        <v>1</v>
      </c>
      <c r="F340" s="460">
        <v>0.48518940178016973</v>
      </c>
      <c r="G340" s="432">
        <v>0.51481059821983022</v>
      </c>
      <c r="H340" s="432">
        <v>1</v>
      </c>
      <c r="I340" s="432"/>
      <c r="J340" s="432"/>
      <c r="K340" s="432"/>
      <c r="L340" s="432"/>
      <c r="M340" s="432"/>
      <c r="N340" s="461"/>
      <c r="O340" s="460">
        <v>0.62424567833506472</v>
      </c>
      <c r="P340" s="432">
        <v>0.37575432166493528</v>
      </c>
      <c r="Q340" s="432">
        <v>1</v>
      </c>
      <c r="R340" s="432"/>
      <c r="S340" s="432"/>
      <c r="T340" s="461"/>
      <c r="U340" s="462">
        <v>1</v>
      </c>
      <c r="V340" s="460">
        <v>0.61016949152542377</v>
      </c>
      <c r="W340" s="432">
        <v>0.38983050847457629</v>
      </c>
      <c r="X340" s="461">
        <v>1</v>
      </c>
    </row>
    <row r="341" spans="2:24" s="4" customFormat="1" ht="15" hidden="1" customHeight="1" outlineLevel="1" x14ac:dyDescent="0.25">
      <c r="B341" s="114" t="s">
        <v>147</v>
      </c>
      <c r="C341" s="460">
        <v>0.5655956514416961</v>
      </c>
      <c r="D341" s="432">
        <v>0.43440434855830384</v>
      </c>
      <c r="E341" s="461">
        <v>1</v>
      </c>
      <c r="F341" s="460">
        <v>0.50658576136423084</v>
      </c>
      <c r="G341" s="432">
        <v>0.49341423863576922</v>
      </c>
      <c r="H341" s="432">
        <v>1</v>
      </c>
      <c r="I341" s="432"/>
      <c r="J341" s="432"/>
      <c r="K341" s="432"/>
      <c r="L341" s="432"/>
      <c r="M341" s="432"/>
      <c r="N341" s="461"/>
      <c r="O341" s="460">
        <v>0.66340207553679964</v>
      </c>
      <c r="P341" s="432">
        <v>0.33659792446320036</v>
      </c>
      <c r="Q341" s="432">
        <v>1</v>
      </c>
      <c r="R341" s="432"/>
      <c r="S341" s="432"/>
      <c r="T341" s="461"/>
      <c r="U341" s="462">
        <v>1</v>
      </c>
      <c r="V341" s="460">
        <v>0.47890651366857917</v>
      </c>
      <c r="W341" s="432">
        <v>0.52109348633142083</v>
      </c>
      <c r="X341" s="461">
        <v>1</v>
      </c>
    </row>
    <row r="342" spans="2:24" s="4" customFormat="1" ht="15" hidden="1" customHeight="1" outlineLevel="1" x14ac:dyDescent="0.25">
      <c r="B342" s="114" t="s">
        <v>121</v>
      </c>
      <c r="C342" s="460">
        <v>0.53179135899229246</v>
      </c>
      <c r="D342" s="432">
        <v>0.46820864100770754</v>
      </c>
      <c r="E342" s="461">
        <v>1</v>
      </c>
      <c r="F342" s="460">
        <v>0.48020029662089886</v>
      </c>
      <c r="G342" s="432">
        <v>0.5197997033791012</v>
      </c>
      <c r="H342" s="432">
        <v>1</v>
      </c>
      <c r="I342" s="432"/>
      <c r="J342" s="432"/>
      <c r="K342" s="432"/>
      <c r="L342" s="432"/>
      <c r="M342" s="432"/>
      <c r="N342" s="461"/>
      <c r="O342" s="460">
        <v>0.6449496064150666</v>
      </c>
      <c r="P342" s="432">
        <v>0.3550503935849334</v>
      </c>
      <c r="Q342" s="432">
        <v>1</v>
      </c>
      <c r="R342" s="432"/>
      <c r="S342" s="432"/>
      <c r="T342" s="461"/>
      <c r="U342" s="462">
        <v>1</v>
      </c>
      <c r="V342" s="460">
        <v>0.5712874547250576</v>
      </c>
      <c r="W342" s="432">
        <v>0.4287125452749424</v>
      </c>
      <c r="X342" s="461">
        <v>1</v>
      </c>
    </row>
    <row r="343" spans="2:24" s="4" customFormat="1" ht="15" hidden="1" customHeight="1" outlineLevel="1" x14ac:dyDescent="0.25">
      <c r="B343" s="114" t="s">
        <v>122</v>
      </c>
      <c r="C343" s="460">
        <v>0.54173181960333683</v>
      </c>
      <c r="D343" s="432">
        <v>0.45826818039666323</v>
      </c>
      <c r="E343" s="461">
        <v>1</v>
      </c>
      <c r="F343" s="460">
        <v>0.47715412015222464</v>
      </c>
      <c r="G343" s="432">
        <v>0.52284587984777531</v>
      </c>
      <c r="H343" s="432">
        <v>1</v>
      </c>
      <c r="I343" s="432"/>
      <c r="J343" s="432"/>
      <c r="K343" s="432"/>
      <c r="L343" s="432"/>
      <c r="M343" s="432"/>
      <c r="N343" s="461"/>
      <c r="O343" s="460">
        <v>0.62996222115615252</v>
      </c>
      <c r="P343" s="432">
        <v>0.37003777884384742</v>
      </c>
      <c r="Q343" s="432">
        <v>1</v>
      </c>
      <c r="R343" s="432"/>
      <c r="S343" s="432"/>
      <c r="T343" s="461"/>
      <c r="U343" s="462">
        <v>1</v>
      </c>
      <c r="V343" s="460">
        <v>0.57835438716285426</v>
      </c>
      <c r="W343" s="432">
        <v>0.4216456128371458</v>
      </c>
      <c r="X343" s="461">
        <v>1</v>
      </c>
    </row>
    <row r="344" spans="2:24" s="4" customFormat="1" ht="15.75" collapsed="1" x14ac:dyDescent="0.25">
      <c r="B344" s="102">
        <v>1991</v>
      </c>
      <c r="C344" s="463">
        <v>0.54653697674239887</v>
      </c>
      <c r="D344" s="437">
        <v>0.45346302325760118</v>
      </c>
      <c r="E344" s="464">
        <v>1</v>
      </c>
      <c r="F344" s="463">
        <v>0.48919537818149239</v>
      </c>
      <c r="G344" s="437">
        <v>0.51080462181850761</v>
      </c>
      <c r="H344" s="437">
        <v>1</v>
      </c>
      <c r="I344" s="437"/>
      <c r="J344" s="437"/>
      <c r="K344" s="437"/>
      <c r="L344" s="437"/>
      <c r="M344" s="437"/>
      <c r="N344" s="464"/>
      <c r="O344" s="463">
        <v>0.6364214339695069</v>
      </c>
      <c r="P344" s="437">
        <v>0.36357856603049316</v>
      </c>
      <c r="Q344" s="437">
        <v>1</v>
      </c>
      <c r="R344" s="437"/>
      <c r="S344" s="437"/>
      <c r="T344" s="464"/>
      <c r="U344" s="465">
        <v>1</v>
      </c>
      <c r="V344" s="463">
        <v>0.63206834427849135</v>
      </c>
      <c r="W344" s="437">
        <v>0.36793165572150871</v>
      </c>
      <c r="X344" s="464">
        <v>1</v>
      </c>
    </row>
    <row r="345" spans="2:24" s="4" customFormat="1" ht="15" hidden="1" customHeight="1" outlineLevel="1" x14ac:dyDescent="0.25">
      <c r="B345" s="114" t="s">
        <v>123</v>
      </c>
      <c r="C345" s="460">
        <v>0.56415468049988216</v>
      </c>
      <c r="D345" s="432">
        <v>0.4358453195001179</v>
      </c>
      <c r="E345" s="461">
        <v>1</v>
      </c>
      <c r="F345" s="460">
        <v>0.49853887417854548</v>
      </c>
      <c r="G345" s="432">
        <v>0.50146112582145452</v>
      </c>
      <c r="H345" s="432">
        <v>1</v>
      </c>
      <c r="I345" s="432"/>
      <c r="J345" s="432"/>
      <c r="K345" s="432"/>
      <c r="L345" s="432"/>
      <c r="M345" s="432"/>
      <c r="N345" s="461"/>
      <c r="O345" s="460">
        <v>0.66543849409017952</v>
      </c>
      <c r="P345" s="432">
        <v>0.33456150590982053</v>
      </c>
      <c r="Q345" s="432">
        <v>1</v>
      </c>
      <c r="R345" s="432"/>
      <c r="S345" s="432"/>
      <c r="T345" s="461"/>
      <c r="U345" s="462">
        <v>1</v>
      </c>
      <c r="V345" s="460">
        <v>0.54023529411764704</v>
      </c>
      <c r="W345" s="432">
        <v>0.45976470588235296</v>
      </c>
      <c r="X345" s="461">
        <v>1</v>
      </c>
    </row>
    <row r="346" spans="2:24" s="4" customFormat="1" ht="15" hidden="1" customHeight="1" outlineLevel="1" x14ac:dyDescent="0.25">
      <c r="B346" s="114" t="s">
        <v>124</v>
      </c>
      <c r="C346" s="460">
        <v>0.54711147575938779</v>
      </c>
      <c r="D346" s="432">
        <v>0.45288852424061221</v>
      </c>
      <c r="E346" s="461">
        <v>1</v>
      </c>
      <c r="F346" s="460">
        <v>0.47093950952932073</v>
      </c>
      <c r="G346" s="432">
        <v>0.52906049047067927</v>
      </c>
      <c r="H346" s="432">
        <v>1</v>
      </c>
      <c r="I346" s="432"/>
      <c r="J346" s="432"/>
      <c r="K346" s="432"/>
      <c r="L346" s="432"/>
      <c r="M346" s="432"/>
      <c r="N346" s="461"/>
      <c r="O346" s="460">
        <v>0.66505279423126451</v>
      </c>
      <c r="P346" s="432">
        <v>0.33494720576873549</v>
      </c>
      <c r="Q346" s="432">
        <v>1</v>
      </c>
      <c r="R346" s="432"/>
      <c r="S346" s="432"/>
      <c r="T346" s="461"/>
      <c r="U346" s="462">
        <v>1</v>
      </c>
      <c r="V346" s="460">
        <v>0.52067381316998473</v>
      </c>
      <c r="W346" s="432">
        <v>0.47932618683001532</v>
      </c>
      <c r="X346" s="461">
        <v>1</v>
      </c>
    </row>
    <row r="347" spans="2:24" s="4" customFormat="1" ht="15" hidden="1" customHeight="1" outlineLevel="1" x14ac:dyDescent="0.25">
      <c r="B347" s="114" t="s">
        <v>125</v>
      </c>
      <c r="C347" s="460">
        <v>0.53761718311148465</v>
      </c>
      <c r="D347" s="432">
        <v>0.46238281688851535</v>
      </c>
      <c r="E347" s="461">
        <v>1</v>
      </c>
      <c r="F347" s="460">
        <v>0.45852973744879372</v>
      </c>
      <c r="G347" s="432">
        <v>0.54147026255120623</v>
      </c>
      <c r="H347" s="432">
        <v>1</v>
      </c>
      <c r="I347" s="432"/>
      <c r="J347" s="432"/>
      <c r="K347" s="432"/>
      <c r="L347" s="432"/>
      <c r="M347" s="432"/>
      <c r="N347" s="461"/>
      <c r="O347" s="460">
        <v>0.67032878130865314</v>
      </c>
      <c r="P347" s="432">
        <v>0.32967121869134686</v>
      </c>
      <c r="Q347" s="432">
        <v>1</v>
      </c>
      <c r="R347" s="432"/>
      <c r="S347" s="432"/>
      <c r="T347" s="461"/>
      <c r="U347" s="462">
        <v>1</v>
      </c>
      <c r="V347" s="460">
        <v>0.49561053471667998</v>
      </c>
      <c r="W347" s="432">
        <v>0.50438946528332007</v>
      </c>
      <c r="X347" s="461">
        <v>1</v>
      </c>
    </row>
    <row r="348" spans="2:24" s="4" customFormat="1" ht="15" hidden="1" customHeight="1" outlineLevel="1" x14ac:dyDescent="0.25">
      <c r="B348" s="114" t="s">
        <v>126</v>
      </c>
      <c r="C348" s="460">
        <v>0.54720639663046877</v>
      </c>
      <c r="D348" s="432">
        <v>0.45279360336953123</v>
      </c>
      <c r="E348" s="461">
        <v>1</v>
      </c>
      <c r="F348" s="460">
        <v>0.47346467014057042</v>
      </c>
      <c r="G348" s="432">
        <v>0.52653532985942963</v>
      </c>
      <c r="H348" s="432">
        <v>1</v>
      </c>
      <c r="I348" s="432"/>
      <c r="J348" s="432"/>
      <c r="K348" s="432"/>
      <c r="L348" s="432"/>
      <c r="M348" s="432"/>
      <c r="N348" s="461"/>
      <c r="O348" s="460">
        <v>0.65971343670010885</v>
      </c>
      <c r="P348" s="432">
        <v>0.34028656329989115</v>
      </c>
      <c r="Q348" s="432">
        <v>1</v>
      </c>
      <c r="R348" s="432"/>
      <c r="S348" s="432"/>
      <c r="T348" s="461"/>
      <c r="U348" s="462">
        <v>1</v>
      </c>
      <c r="V348" s="460">
        <v>0.65034744156664559</v>
      </c>
      <c r="W348" s="432">
        <v>0.34965255843335441</v>
      </c>
      <c r="X348" s="461">
        <v>1</v>
      </c>
    </row>
    <row r="349" spans="2:24" s="4" customFormat="1" ht="15" hidden="1" customHeight="1" outlineLevel="1" x14ac:dyDescent="0.25">
      <c r="B349" s="114" t="s">
        <v>146</v>
      </c>
      <c r="C349" s="460">
        <v>0.61499280849192295</v>
      </c>
      <c r="D349" s="432">
        <v>0.38500719150807705</v>
      </c>
      <c r="E349" s="461">
        <v>1</v>
      </c>
      <c r="F349" s="460">
        <v>0.5300942642286991</v>
      </c>
      <c r="G349" s="432">
        <v>0.4699057357713009</v>
      </c>
      <c r="H349" s="432">
        <v>1</v>
      </c>
      <c r="I349" s="432"/>
      <c r="J349" s="432"/>
      <c r="K349" s="432"/>
      <c r="L349" s="432"/>
      <c r="M349" s="432"/>
      <c r="N349" s="461"/>
      <c r="O349" s="460">
        <v>0.72555153111623316</v>
      </c>
      <c r="P349" s="432">
        <v>0.27444846888376689</v>
      </c>
      <c r="Q349" s="432">
        <v>1</v>
      </c>
      <c r="R349" s="432"/>
      <c r="S349" s="432"/>
      <c r="T349" s="461"/>
      <c r="U349" s="462">
        <v>1</v>
      </c>
      <c r="V349" s="460">
        <v>0.60495330897279742</v>
      </c>
      <c r="W349" s="432">
        <v>0.39504669102720258</v>
      </c>
      <c r="X349" s="461">
        <v>1</v>
      </c>
    </row>
    <row r="350" spans="2:24" s="4" customFormat="1" ht="15" hidden="1" customHeight="1" outlineLevel="1" x14ac:dyDescent="0.25">
      <c r="B350" s="114" t="s">
        <v>129</v>
      </c>
      <c r="C350" s="460">
        <v>0.54994618610594181</v>
      </c>
      <c r="D350" s="432">
        <v>0.45005381389405819</v>
      </c>
      <c r="E350" s="461">
        <v>1</v>
      </c>
      <c r="F350" s="460">
        <v>0.46883320983331567</v>
      </c>
      <c r="G350" s="432">
        <v>0.53116679016668433</v>
      </c>
      <c r="H350" s="432">
        <v>1</v>
      </c>
      <c r="I350" s="432"/>
      <c r="J350" s="432"/>
      <c r="K350" s="432"/>
      <c r="L350" s="432"/>
      <c r="M350" s="432"/>
      <c r="N350" s="461"/>
      <c r="O350" s="460">
        <v>0.66941043674568035</v>
      </c>
      <c r="P350" s="432">
        <v>0.33058956325431971</v>
      </c>
      <c r="Q350" s="432">
        <v>1</v>
      </c>
      <c r="R350" s="432"/>
      <c r="S350" s="432"/>
      <c r="T350" s="461"/>
      <c r="U350" s="462">
        <v>1</v>
      </c>
      <c r="V350" s="460">
        <v>0.61399125546533417</v>
      </c>
      <c r="W350" s="432">
        <v>0.38600874453466583</v>
      </c>
      <c r="X350" s="461">
        <v>1</v>
      </c>
    </row>
    <row r="351" spans="2:24" s="4" customFormat="1" ht="15" hidden="1" customHeight="1" outlineLevel="1" x14ac:dyDescent="0.25">
      <c r="B351" s="114" t="s">
        <v>130</v>
      </c>
      <c r="C351" s="460">
        <v>0.5185258758372997</v>
      </c>
      <c r="D351" s="432">
        <v>0.48147412416270036</v>
      </c>
      <c r="E351" s="461">
        <v>1</v>
      </c>
      <c r="F351" s="460">
        <v>0.45656310190795674</v>
      </c>
      <c r="G351" s="432">
        <v>0.54343689809204321</v>
      </c>
      <c r="H351" s="432">
        <v>1</v>
      </c>
      <c r="I351" s="432"/>
      <c r="J351" s="432"/>
      <c r="K351" s="432"/>
      <c r="L351" s="432"/>
      <c r="M351" s="432"/>
      <c r="N351" s="461"/>
      <c r="O351" s="460">
        <v>0.61177449142148221</v>
      </c>
      <c r="P351" s="432">
        <v>0.38822550857851773</v>
      </c>
      <c r="Q351" s="432">
        <v>1</v>
      </c>
      <c r="R351" s="432"/>
      <c r="S351" s="432"/>
      <c r="T351" s="461"/>
      <c r="U351" s="462">
        <v>1</v>
      </c>
      <c r="V351" s="460">
        <v>0.55114254624591952</v>
      </c>
      <c r="W351" s="432">
        <v>0.44885745375408054</v>
      </c>
      <c r="X351" s="461">
        <v>1</v>
      </c>
    </row>
    <row r="352" spans="2:24" s="4" customFormat="1" ht="15" hidden="1" customHeight="1" outlineLevel="1" x14ac:dyDescent="0.25">
      <c r="B352" s="114" t="s">
        <v>131</v>
      </c>
      <c r="C352" s="460">
        <v>0.54028750096938161</v>
      </c>
      <c r="D352" s="432">
        <v>0.45971249903061834</v>
      </c>
      <c r="E352" s="461">
        <v>1</v>
      </c>
      <c r="F352" s="460">
        <v>0.47710970634676841</v>
      </c>
      <c r="G352" s="432">
        <v>0.52289029365323159</v>
      </c>
      <c r="H352" s="432">
        <v>1</v>
      </c>
      <c r="I352" s="432"/>
      <c r="J352" s="432"/>
      <c r="K352" s="432"/>
      <c r="L352" s="432"/>
      <c r="M352" s="432"/>
      <c r="N352" s="461"/>
      <c r="O352" s="460">
        <v>0.63597091864569066</v>
      </c>
      <c r="P352" s="432">
        <v>0.36402908135430934</v>
      </c>
      <c r="Q352" s="432">
        <v>1</v>
      </c>
      <c r="R352" s="432"/>
      <c r="S352" s="432"/>
      <c r="T352" s="461"/>
      <c r="U352" s="462">
        <v>1</v>
      </c>
      <c r="V352" s="460">
        <v>0.76623815967523679</v>
      </c>
      <c r="W352" s="432">
        <v>0.23376184032476319</v>
      </c>
      <c r="X352" s="461">
        <v>1</v>
      </c>
    </row>
    <row r="353" spans="2:24" s="4" customFormat="1" ht="15" hidden="1" customHeight="1" outlineLevel="1" x14ac:dyDescent="0.25">
      <c r="B353" s="114" t="s">
        <v>132</v>
      </c>
      <c r="C353" s="460">
        <v>0.56883187887708964</v>
      </c>
      <c r="D353" s="432">
        <v>0.43116812112291031</v>
      </c>
      <c r="E353" s="461">
        <v>1</v>
      </c>
      <c r="F353" s="460">
        <v>0.49479821347383063</v>
      </c>
      <c r="G353" s="432">
        <v>0.50520178652616943</v>
      </c>
      <c r="H353" s="432">
        <v>1</v>
      </c>
      <c r="I353" s="432"/>
      <c r="J353" s="432"/>
      <c r="K353" s="432"/>
      <c r="L353" s="432"/>
      <c r="M353" s="432"/>
      <c r="N353" s="461"/>
      <c r="O353" s="460">
        <v>0.66793039633989615</v>
      </c>
      <c r="P353" s="432">
        <v>0.33206960366010385</v>
      </c>
      <c r="Q353" s="432">
        <v>1</v>
      </c>
      <c r="R353" s="432"/>
      <c r="S353" s="432"/>
      <c r="T353" s="461"/>
      <c r="U353" s="462">
        <v>1</v>
      </c>
      <c r="V353" s="460">
        <v>0.50221827861579416</v>
      </c>
      <c r="W353" s="432">
        <v>0.49778172138420584</v>
      </c>
      <c r="X353" s="461">
        <v>1</v>
      </c>
    </row>
    <row r="354" spans="2:24" s="4" customFormat="1" ht="15" hidden="1" customHeight="1" outlineLevel="1" x14ac:dyDescent="0.25">
      <c r="B354" s="114" t="s">
        <v>147</v>
      </c>
      <c r="C354" s="460">
        <v>0.611523065817967</v>
      </c>
      <c r="D354" s="432">
        <v>0.38847693418203294</v>
      </c>
      <c r="E354" s="461">
        <v>1</v>
      </c>
      <c r="F354" s="460">
        <v>0.52995660760880536</v>
      </c>
      <c r="G354" s="432">
        <v>0.47004339239119464</v>
      </c>
      <c r="H354" s="432">
        <v>1</v>
      </c>
      <c r="I354" s="432"/>
      <c r="J354" s="432"/>
      <c r="K354" s="432"/>
      <c r="L354" s="432"/>
      <c r="M354" s="432"/>
      <c r="N354" s="461"/>
      <c r="O354" s="460">
        <v>0.70488635317935033</v>
      </c>
      <c r="P354" s="432">
        <v>0.29511364682064967</v>
      </c>
      <c r="Q354" s="432">
        <v>1</v>
      </c>
      <c r="R354" s="432"/>
      <c r="S354" s="432"/>
      <c r="T354" s="461"/>
      <c r="U354" s="462">
        <v>1</v>
      </c>
      <c r="V354" s="460">
        <v>0.56538314906595499</v>
      </c>
      <c r="W354" s="432">
        <v>0.43461685093404501</v>
      </c>
      <c r="X354" s="461">
        <v>1</v>
      </c>
    </row>
    <row r="355" spans="2:24" s="4" customFormat="1" ht="15" hidden="1" customHeight="1" outlineLevel="1" x14ac:dyDescent="0.25">
      <c r="B355" s="114" t="s">
        <v>121</v>
      </c>
      <c r="C355" s="460">
        <v>0.58072543307733748</v>
      </c>
      <c r="D355" s="432">
        <v>0.41927456692266246</v>
      </c>
      <c r="E355" s="461">
        <v>1</v>
      </c>
      <c r="F355" s="460">
        <v>0.50136820352027367</v>
      </c>
      <c r="G355" s="432">
        <v>0.49863179647972639</v>
      </c>
      <c r="H355" s="432">
        <v>1</v>
      </c>
      <c r="I355" s="432"/>
      <c r="J355" s="432"/>
      <c r="K355" s="432"/>
      <c r="L355" s="432"/>
      <c r="M355" s="432"/>
      <c r="N355" s="461"/>
      <c r="O355" s="460">
        <v>0.68350220434681719</v>
      </c>
      <c r="P355" s="432">
        <v>0.31649779565318276</v>
      </c>
      <c r="Q355" s="432">
        <v>1</v>
      </c>
      <c r="R355" s="432"/>
      <c r="S355" s="432"/>
      <c r="T355" s="461"/>
      <c r="U355" s="462">
        <v>1</v>
      </c>
      <c r="V355" s="460">
        <v>0.59060205580029368</v>
      </c>
      <c r="W355" s="432">
        <v>0.40939794419970632</v>
      </c>
      <c r="X355" s="461">
        <v>1</v>
      </c>
    </row>
    <row r="356" spans="2:24" s="4" customFormat="1" ht="15" hidden="1" customHeight="1" outlineLevel="1" x14ac:dyDescent="0.25">
      <c r="B356" s="114" t="s">
        <v>122</v>
      </c>
      <c r="C356" s="460">
        <v>0.54189376640559983</v>
      </c>
      <c r="D356" s="432">
        <v>0.45810623359440023</v>
      </c>
      <c r="E356" s="461">
        <v>1</v>
      </c>
      <c r="F356" s="460">
        <v>0.48292419271717135</v>
      </c>
      <c r="G356" s="432">
        <v>0.51707580728282865</v>
      </c>
      <c r="H356" s="432">
        <v>1</v>
      </c>
      <c r="I356" s="432"/>
      <c r="J356" s="432"/>
      <c r="K356" s="432"/>
      <c r="L356" s="432"/>
      <c r="M356" s="432"/>
      <c r="N356" s="461"/>
      <c r="O356" s="460">
        <v>0.62638570486449141</v>
      </c>
      <c r="P356" s="432">
        <v>0.37361429513550859</v>
      </c>
      <c r="Q356" s="432">
        <v>1</v>
      </c>
      <c r="R356" s="432"/>
      <c r="S356" s="432"/>
      <c r="T356" s="461"/>
      <c r="U356" s="462">
        <v>1</v>
      </c>
      <c r="V356" s="460">
        <v>0.63541967118546294</v>
      </c>
      <c r="W356" s="432">
        <v>0.36458032881453706</v>
      </c>
      <c r="X356" s="461">
        <v>1</v>
      </c>
    </row>
    <row r="357" spans="2:24" s="4" customFormat="1" ht="15.75" collapsed="1" x14ac:dyDescent="0.25">
      <c r="B357" s="102">
        <v>1990</v>
      </c>
      <c r="C357" s="463">
        <v>0.55824294799014906</v>
      </c>
      <c r="D357" s="437">
        <v>0.44175705200985088</v>
      </c>
      <c r="E357" s="464">
        <v>1</v>
      </c>
      <c r="F357" s="463">
        <v>0.48489069163839976</v>
      </c>
      <c r="G357" s="437">
        <v>0.51510930836160029</v>
      </c>
      <c r="H357" s="437">
        <v>1</v>
      </c>
      <c r="I357" s="437"/>
      <c r="J357" s="437"/>
      <c r="K357" s="437"/>
      <c r="L357" s="437"/>
      <c r="M357" s="437"/>
      <c r="N357" s="464"/>
      <c r="O357" s="463">
        <v>0.66396930571984203</v>
      </c>
      <c r="P357" s="437">
        <v>0.33603069428015797</v>
      </c>
      <c r="Q357" s="437">
        <v>1</v>
      </c>
      <c r="R357" s="437"/>
      <c r="S357" s="437"/>
      <c r="T357" s="464"/>
      <c r="U357" s="465">
        <v>1</v>
      </c>
      <c r="V357" s="463">
        <v>0.59444060204854587</v>
      </c>
      <c r="W357" s="437">
        <v>0.40555939795145407</v>
      </c>
      <c r="X357" s="464">
        <v>1</v>
      </c>
    </row>
    <row r="358" spans="2:24" s="4" customFormat="1" ht="15" hidden="1" customHeight="1" outlineLevel="1" x14ac:dyDescent="0.25">
      <c r="B358" s="114" t="s">
        <v>123</v>
      </c>
      <c r="C358" s="460">
        <v>0.56453392399946101</v>
      </c>
      <c r="D358" s="432">
        <v>0.43546607600053899</v>
      </c>
      <c r="E358" s="461">
        <v>1</v>
      </c>
      <c r="F358" s="460">
        <v>0.50414636706617511</v>
      </c>
      <c r="G358" s="432">
        <v>0.49585363293382484</v>
      </c>
      <c r="H358" s="432">
        <v>1</v>
      </c>
      <c r="I358" s="432"/>
      <c r="J358" s="432"/>
      <c r="K358" s="432"/>
      <c r="L358" s="432"/>
      <c r="M358" s="432"/>
      <c r="N358" s="461"/>
      <c r="O358" s="460">
        <v>0.66080740247884007</v>
      </c>
      <c r="P358" s="432">
        <v>0.33919259752115988</v>
      </c>
      <c r="Q358" s="432">
        <v>1</v>
      </c>
      <c r="R358" s="432"/>
      <c r="S358" s="432"/>
      <c r="T358" s="461"/>
      <c r="U358" s="462">
        <v>1</v>
      </c>
      <c r="V358" s="460">
        <v>0.50334728033472809</v>
      </c>
      <c r="W358" s="432">
        <v>0.49665271966527197</v>
      </c>
      <c r="X358" s="461">
        <v>1</v>
      </c>
    </row>
    <row r="359" spans="2:24" s="4" customFormat="1" ht="15" hidden="1" customHeight="1" outlineLevel="1" x14ac:dyDescent="0.25">
      <c r="B359" s="114" t="s">
        <v>124</v>
      </c>
      <c r="C359" s="460">
        <v>0.57702120094226406</v>
      </c>
      <c r="D359" s="432">
        <v>0.42297879905773589</v>
      </c>
      <c r="E359" s="461">
        <v>1</v>
      </c>
      <c r="F359" s="460">
        <v>0.49745558075953411</v>
      </c>
      <c r="G359" s="432">
        <v>0.50254441924046589</v>
      </c>
      <c r="H359" s="432">
        <v>1</v>
      </c>
      <c r="I359" s="432"/>
      <c r="J359" s="432"/>
      <c r="K359" s="432"/>
      <c r="L359" s="432"/>
      <c r="M359" s="432"/>
      <c r="N359" s="461"/>
      <c r="O359" s="460">
        <v>0.69516716843606396</v>
      </c>
      <c r="P359" s="432">
        <v>0.30483283156393598</v>
      </c>
      <c r="Q359" s="432">
        <v>1</v>
      </c>
      <c r="R359" s="432"/>
      <c r="S359" s="432"/>
      <c r="T359" s="461"/>
      <c r="U359" s="462">
        <v>1</v>
      </c>
      <c r="V359" s="460">
        <v>0.80854271356783924</v>
      </c>
      <c r="W359" s="432">
        <v>0.19145728643216081</v>
      </c>
      <c r="X359" s="461">
        <v>1</v>
      </c>
    </row>
    <row r="360" spans="2:24" s="4" customFormat="1" ht="15" hidden="1" customHeight="1" outlineLevel="1" x14ac:dyDescent="0.25">
      <c r="B360" s="114" t="s">
        <v>125</v>
      </c>
      <c r="C360" s="460">
        <v>0.54807177753737291</v>
      </c>
      <c r="D360" s="432">
        <v>0.45192822246262709</v>
      </c>
      <c r="E360" s="461">
        <v>1</v>
      </c>
      <c r="F360" s="460">
        <v>0.47560049696300388</v>
      </c>
      <c r="G360" s="432">
        <v>0.52439950303699612</v>
      </c>
      <c r="H360" s="432">
        <v>1</v>
      </c>
      <c r="I360" s="432"/>
      <c r="J360" s="432"/>
      <c r="K360" s="432"/>
      <c r="L360" s="432"/>
      <c r="M360" s="432"/>
      <c r="N360" s="461"/>
      <c r="O360" s="460">
        <v>0.6612699111392335</v>
      </c>
      <c r="P360" s="432">
        <v>0.33873008886076644</v>
      </c>
      <c r="Q360" s="432">
        <v>1</v>
      </c>
      <c r="R360" s="432"/>
      <c r="S360" s="432"/>
      <c r="T360" s="461"/>
      <c r="U360" s="462">
        <v>1</v>
      </c>
      <c r="V360" s="460">
        <v>0.40971449758991474</v>
      </c>
      <c r="W360" s="432">
        <v>0.59028550241008526</v>
      </c>
      <c r="X360" s="461">
        <v>1</v>
      </c>
    </row>
    <row r="361" spans="2:24" s="4" customFormat="1" ht="15" hidden="1" customHeight="1" outlineLevel="1" x14ac:dyDescent="0.25">
      <c r="B361" s="114" t="s">
        <v>126</v>
      </c>
      <c r="C361" s="460">
        <v>0.60411178614823813</v>
      </c>
      <c r="D361" s="432">
        <v>0.39588821385176187</v>
      </c>
      <c r="E361" s="461">
        <v>1</v>
      </c>
      <c r="F361" s="460">
        <v>0.5274321245124165</v>
      </c>
      <c r="G361" s="432">
        <v>0.4725678754875835</v>
      </c>
      <c r="H361" s="432">
        <v>1</v>
      </c>
      <c r="I361" s="432"/>
      <c r="J361" s="432"/>
      <c r="K361" s="432"/>
      <c r="L361" s="432"/>
      <c r="M361" s="432"/>
      <c r="N361" s="461"/>
      <c r="O361" s="460">
        <v>0.70057217488649792</v>
      </c>
      <c r="P361" s="432">
        <v>0.29942782511350208</v>
      </c>
      <c r="Q361" s="432">
        <v>1</v>
      </c>
      <c r="R361" s="432"/>
      <c r="S361" s="432"/>
      <c r="T361" s="461"/>
      <c r="U361" s="462">
        <v>1</v>
      </c>
      <c r="V361" s="460">
        <v>0.54484304932735428</v>
      </c>
      <c r="W361" s="432">
        <v>0.45515695067264572</v>
      </c>
      <c r="X361" s="461">
        <v>1</v>
      </c>
    </row>
    <row r="362" spans="2:24" s="4" customFormat="1" ht="15" hidden="1" customHeight="1" outlineLevel="1" x14ac:dyDescent="0.25">
      <c r="B362" s="114" t="s">
        <v>146</v>
      </c>
      <c r="C362" s="460">
        <v>0.61404786093238517</v>
      </c>
      <c r="D362" s="432">
        <v>0.38595213906761483</v>
      </c>
      <c r="E362" s="461">
        <v>1</v>
      </c>
      <c r="F362" s="460">
        <v>0.5261211864330354</v>
      </c>
      <c r="G362" s="432">
        <v>0.47387881356696454</v>
      </c>
      <c r="H362" s="432">
        <v>1</v>
      </c>
      <c r="I362" s="432"/>
      <c r="J362" s="432"/>
      <c r="K362" s="432"/>
      <c r="L362" s="432"/>
      <c r="M362" s="432"/>
      <c r="N362" s="461"/>
      <c r="O362" s="460">
        <v>0.72881081664209424</v>
      </c>
      <c r="P362" s="432">
        <v>0.27118918335790571</v>
      </c>
      <c r="Q362" s="432">
        <v>1</v>
      </c>
      <c r="R362" s="432"/>
      <c r="S362" s="432"/>
      <c r="T362" s="461"/>
      <c r="U362" s="462">
        <v>1</v>
      </c>
      <c r="V362" s="460">
        <v>0.66126855600539813</v>
      </c>
      <c r="W362" s="432">
        <v>0.33873144399460187</v>
      </c>
      <c r="X362" s="461">
        <v>1</v>
      </c>
    </row>
    <row r="363" spans="2:24" s="4" customFormat="1" ht="15" hidden="1" customHeight="1" outlineLevel="1" x14ac:dyDescent="0.25">
      <c r="B363" s="114" t="s">
        <v>129</v>
      </c>
      <c r="C363" s="460">
        <v>0.55959070608852957</v>
      </c>
      <c r="D363" s="432">
        <v>0.44040929391147038</v>
      </c>
      <c r="E363" s="461">
        <v>1</v>
      </c>
      <c r="F363" s="460">
        <v>0.47366834343991182</v>
      </c>
      <c r="G363" s="432">
        <v>0.52633165656008818</v>
      </c>
      <c r="H363" s="432">
        <v>1</v>
      </c>
      <c r="I363" s="432"/>
      <c r="J363" s="432"/>
      <c r="K363" s="432"/>
      <c r="L363" s="432"/>
      <c r="M363" s="432"/>
      <c r="N363" s="461"/>
      <c r="O363" s="460">
        <v>0.67844572434205264</v>
      </c>
      <c r="P363" s="432">
        <v>0.32155427565794736</v>
      </c>
      <c r="Q363" s="432">
        <v>1</v>
      </c>
      <c r="R363" s="432"/>
      <c r="S363" s="432"/>
      <c r="T363" s="461"/>
      <c r="U363" s="462">
        <v>1</v>
      </c>
      <c r="V363" s="460">
        <v>0.62125197264597576</v>
      </c>
      <c r="W363" s="432">
        <v>0.37874802735402419</v>
      </c>
      <c r="X363" s="461">
        <v>1</v>
      </c>
    </row>
    <row r="364" spans="2:24" s="4" customFormat="1" ht="15" hidden="1" customHeight="1" outlineLevel="1" x14ac:dyDescent="0.25">
      <c r="B364" s="114" t="s">
        <v>130</v>
      </c>
      <c r="C364" s="460">
        <v>0.50485444935964341</v>
      </c>
      <c r="D364" s="432">
        <v>0.49514555064035654</v>
      </c>
      <c r="E364" s="461">
        <v>1</v>
      </c>
      <c r="F364" s="460">
        <v>0.44978141217172513</v>
      </c>
      <c r="G364" s="432">
        <v>0.55021858782827493</v>
      </c>
      <c r="H364" s="432">
        <v>1</v>
      </c>
      <c r="I364" s="432"/>
      <c r="J364" s="432"/>
      <c r="K364" s="432"/>
      <c r="L364" s="432"/>
      <c r="M364" s="432"/>
      <c r="N364" s="461"/>
      <c r="O364" s="460">
        <v>0.58043025109333912</v>
      </c>
      <c r="P364" s="432">
        <v>0.41956974890666088</v>
      </c>
      <c r="Q364" s="432">
        <v>1</v>
      </c>
      <c r="R364" s="432"/>
      <c r="S364" s="432"/>
      <c r="T364" s="461"/>
      <c r="U364" s="462">
        <v>1</v>
      </c>
      <c r="V364" s="460">
        <v>0.41674290942360476</v>
      </c>
      <c r="W364" s="432">
        <v>0.58325709057639519</v>
      </c>
      <c r="X364" s="461">
        <v>1</v>
      </c>
    </row>
    <row r="365" spans="2:24" s="4" customFormat="1" ht="15" hidden="1" customHeight="1" outlineLevel="1" x14ac:dyDescent="0.25">
      <c r="B365" s="114" t="s">
        <v>131</v>
      </c>
      <c r="C365" s="460">
        <v>0.54819506692277209</v>
      </c>
      <c r="D365" s="432">
        <v>0.45180493307722797</v>
      </c>
      <c r="E365" s="461">
        <v>1</v>
      </c>
      <c r="F365" s="460">
        <v>0.49475356757404965</v>
      </c>
      <c r="G365" s="432">
        <v>0.50524643242595035</v>
      </c>
      <c r="H365" s="432">
        <v>1</v>
      </c>
      <c r="I365" s="432"/>
      <c r="J365" s="432"/>
      <c r="K365" s="432"/>
      <c r="L365" s="432"/>
      <c r="M365" s="432"/>
      <c r="N365" s="461"/>
      <c r="O365" s="460">
        <v>0.61503335221558131</v>
      </c>
      <c r="P365" s="432">
        <v>0.38496664778441869</v>
      </c>
      <c r="Q365" s="432">
        <v>1</v>
      </c>
      <c r="R365" s="432"/>
      <c r="S365" s="432"/>
      <c r="T365" s="461"/>
      <c r="U365" s="462">
        <v>1</v>
      </c>
      <c r="V365" s="460">
        <v>0.54981718464351004</v>
      </c>
      <c r="W365" s="432">
        <v>0.45018281535648996</v>
      </c>
      <c r="X365" s="461">
        <v>1</v>
      </c>
    </row>
    <row r="366" spans="2:24" s="4" customFormat="1" ht="15" hidden="1" customHeight="1" outlineLevel="1" x14ac:dyDescent="0.25">
      <c r="B366" s="114" t="s">
        <v>132</v>
      </c>
      <c r="C366" s="460">
        <v>0.56444085323584081</v>
      </c>
      <c r="D366" s="432">
        <v>0.43555914676415913</v>
      </c>
      <c r="E366" s="461">
        <v>1</v>
      </c>
      <c r="F366" s="460">
        <v>0.4858839639844188</v>
      </c>
      <c r="G366" s="432">
        <v>0.5141160360155812</v>
      </c>
      <c r="H366" s="432">
        <v>1</v>
      </c>
      <c r="I366" s="432"/>
      <c r="J366" s="432"/>
      <c r="K366" s="432"/>
      <c r="L366" s="432"/>
      <c r="M366" s="432"/>
      <c r="N366" s="461"/>
      <c r="O366" s="460">
        <v>0.66388832692696742</v>
      </c>
      <c r="P366" s="432">
        <v>0.33611167307303258</v>
      </c>
      <c r="Q366" s="432">
        <v>1</v>
      </c>
      <c r="R366" s="432"/>
      <c r="S366" s="432"/>
      <c r="T366" s="461"/>
      <c r="U366" s="462">
        <v>1</v>
      </c>
      <c r="V366" s="460">
        <v>0.56928838951310856</v>
      </c>
      <c r="W366" s="432">
        <v>0.43071161048689138</v>
      </c>
      <c r="X366" s="461">
        <v>1</v>
      </c>
    </row>
    <row r="367" spans="2:24" s="4" customFormat="1" ht="15" hidden="1" customHeight="1" outlineLevel="1" x14ac:dyDescent="0.25">
      <c r="B367" s="114" t="s">
        <v>147</v>
      </c>
      <c r="C367" s="460">
        <v>0.58519648511563893</v>
      </c>
      <c r="D367" s="432">
        <v>0.41480351488436107</v>
      </c>
      <c r="E367" s="461">
        <v>1</v>
      </c>
      <c r="F367" s="460">
        <v>0.51403322614351554</v>
      </c>
      <c r="G367" s="432">
        <v>0.48596677385648446</v>
      </c>
      <c r="H367" s="432">
        <v>1</v>
      </c>
      <c r="I367" s="432"/>
      <c r="J367" s="432"/>
      <c r="K367" s="432"/>
      <c r="L367" s="432"/>
      <c r="M367" s="432"/>
      <c r="N367" s="461"/>
      <c r="O367" s="460">
        <v>0.65626112922225566</v>
      </c>
      <c r="P367" s="432">
        <v>0.34373887077774429</v>
      </c>
      <c r="Q367" s="432">
        <v>1</v>
      </c>
      <c r="R367" s="432"/>
      <c r="S367" s="432"/>
      <c r="T367" s="461"/>
      <c r="U367" s="462">
        <v>1</v>
      </c>
      <c r="V367" s="460">
        <v>0.48026315789473684</v>
      </c>
      <c r="W367" s="432">
        <v>0.51973684210526316</v>
      </c>
      <c r="X367" s="461">
        <v>1</v>
      </c>
    </row>
    <row r="368" spans="2:24" s="4" customFormat="1" ht="15" hidden="1" customHeight="1" outlineLevel="1" x14ac:dyDescent="0.25">
      <c r="B368" s="114" t="s">
        <v>121</v>
      </c>
      <c r="C368" s="460">
        <v>0.5935883424408015</v>
      </c>
      <c r="D368" s="432">
        <v>0.40641165755919856</v>
      </c>
      <c r="E368" s="461">
        <v>1</v>
      </c>
      <c r="F368" s="460">
        <v>0.50030096811410041</v>
      </c>
      <c r="G368" s="432">
        <v>0.49969903188589965</v>
      </c>
      <c r="H368" s="432">
        <v>1</v>
      </c>
      <c r="I368" s="432"/>
      <c r="J368" s="432"/>
      <c r="K368" s="432"/>
      <c r="L368" s="432"/>
      <c r="M368" s="432"/>
      <c r="N368" s="461"/>
      <c r="O368" s="460">
        <v>0.71786494190601613</v>
      </c>
      <c r="P368" s="432">
        <v>0.28213505809398387</v>
      </c>
      <c r="Q368" s="432">
        <v>1</v>
      </c>
      <c r="R368" s="432"/>
      <c r="S368" s="432"/>
      <c r="T368" s="461"/>
      <c r="U368" s="462">
        <v>1</v>
      </c>
      <c r="V368" s="460">
        <v>0.42527789213668177</v>
      </c>
      <c r="W368" s="432">
        <v>0.57472210786331823</v>
      </c>
      <c r="X368" s="461">
        <v>1</v>
      </c>
    </row>
    <row r="369" spans="2:24" s="4" customFormat="1" ht="15" hidden="1" customHeight="1" outlineLevel="1" x14ac:dyDescent="0.25">
      <c r="B369" s="114" t="s">
        <v>122</v>
      </c>
      <c r="C369" s="460">
        <v>0.52124892780639509</v>
      </c>
      <c r="D369" s="432">
        <v>0.47875107219360491</v>
      </c>
      <c r="E369" s="461">
        <v>1</v>
      </c>
      <c r="F369" s="460">
        <v>0.43466679548136444</v>
      </c>
      <c r="G369" s="432">
        <v>0.56533320451863556</v>
      </c>
      <c r="H369" s="432">
        <v>1</v>
      </c>
      <c r="I369" s="432"/>
      <c r="J369" s="432"/>
      <c r="K369" s="432"/>
      <c r="L369" s="432"/>
      <c r="M369" s="432"/>
      <c r="N369" s="461"/>
      <c r="O369" s="460">
        <v>0.65634158584173963</v>
      </c>
      <c r="P369" s="432">
        <v>0.34365841415826032</v>
      </c>
      <c r="Q369" s="432">
        <v>1</v>
      </c>
      <c r="R369" s="432"/>
      <c r="S369" s="432"/>
      <c r="T369" s="461"/>
      <c r="U369" s="462">
        <v>1</v>
      </c>
      <c r="V369" s="460">
        <v>0.49086378737541531</v>
      </c>
      <c r="W369" s="432">
        <v>0.50913621262458475</v>
      </c>
      <c r="X369" s="461">
        <v>1</v>
      </c>
    </row>
    <row r="370" spans="2:24" s="4" customFormat="1" ht="15.75" collapsed="1" x14ac:dyDescent="0.25">
      <c r="B370" s="102">
        <v>1989</v>
      </c>
      <c r="C370" s="463">
        <v>0.56312666545260581</v>
      </c>
      <c r="D370" s="437">
        <v>0.43687333454739419</v>
      </c>
      <c r="E370" s="464">
        <v>1</v>
      </c>
      <c r="F370" s="463">
        <v>0.48874125206656854</v>
      </c>
      <c r="G370" s="437">
        <v>0.5112587479334314</v>
      </c>
      <c r="H370" s="437">
        <v>1</v>
      </c>
      <c r="I370" s="437"/>
      <c r="J370" s="437"/>
      <c r="K370" s="437"/>
      <c r="L370" s="437"/>
      <c r="M370" s="437"/>
      <c r="N370" s="464"/>
      <c r="O370" s="463">
        <v>0.66407106355077505</v>
      </c>
      <c r="P370" s="437">
        <v>0.33592893644922495</v>
      </c>
      <c r="Q370" s="437">
        <v>1</v>
      </c>
      <c r="R370" s="437"/>
      <c r="S370" s="437"/>
      <c r="T370" s="464"/>
      <c r="U370" s="465">
        <v>1</v>
      </c>
      <c r="V370" s="463">
        <v>0.5343775941097918</v>
      </c>
      <c r="W370" s="437">
        <v>0.46562240589020826</v>
      </c>
      <c r="X370" s="464">
        <v>1</v>
      </c>
    </row>
    <row r="371" spans="2:24" s="4" customFormat="1" ht="15" hidden="1" customHeight="1" outlineLevel="1" x14ac:dyDescent="0.25">
      <c r="B371" s="114" t="s">
        <v>123</v>
      </c>
      <c r="C371" s="460">
        <v>0.58127430374229083</v>
      </c>
      <c r="D371" s="432">
        <v>0.41872569625770922</v>
      </c>
      <c r="E371" s="461">
        <v>1</v>
      </c>
      <c r="F371" s="460">
        <v>0.50805072053782407</v>
      </c>
      <c r="G371" s="432">
        <v>0.49194927946217593</v>
      </c>
      <c r="H371" s="432">
        <v>1</v>
      </c>
      <c r="I371" s="432"/>
      <c r="J371" s="432"/>
      <c r="K371" s="432"/>
      <c r="L371" s="432"/>
      <c r="M371" s="432"/>
      <c r="N371" s="461"/>
      <c r="O371" s="460">
        <v>0.69169846145369895</v>
      </c>
      <c r="P371" s="432">
        <v>0.30830153854630099</v>
      </c>
      <c r="Q371" s="432">
        <v>1</v>
      </c>
      <c r="R371" s="432"/>
      <c r="S371" s="432"/>
      <c r="T371" s="461"/>
      <c r="U371" s="462">
        <v>1</v>
      </c>
      <c r="V371" s="460">
        <v>0.61912225705329149</v>
      </c>
      <c r="W371" s="432">
        <v>0.38087774294670845</v>
      </c>
      <c r="X371" s="461">
        <v>1</v>
      </c>
    </row>
    <row r="372" spans="2:24" s="4" customFormat="1" ht="15" hidden="1" customHeight="1" outlineLevel="1" x14ac:dyDescent="0.25">
      <c r="B372" s="114" t="s">
        <v>124</v>
      </c>
      <c r="C372" s="460">
        <v>0.59048911527950776</v>
      </c>
      <c r="D372" s="432">
        <v>0.4095108847204923</v>
      </c>
      <c r="E372" s="461">
        <v>1</v>
      </c>
      <c r="F372" s="460">
        <v>0.50993751115872166</v>
      </c>
      <c r="G372" s="432">
        <v>0.49006248884127834</v>
      </c>
      <c r="H372" s="432">
        <v>1</v>
      </c>
      <c r="I372" s="432"/>
      <c r="J372" s="432"/>
      <c r="K372" s="432"/>
      <c r="L372" s="432"/>
      <c r="M372" s="432"/>
      <c r="N372" s="461"/>
      <c r="O372" s="460">
        <v>0.71428786510087328</v>
      </c>
      <c r="P372" s="432">
        <v>0.28571213489912678</v>
      </c>
      <c r="Q372" s="432">
        <v>1</v>
      </c>
      <c r="R372" s="432"/>
      <c r="S372" s="432"/>
      <c r="T372" s="461"/>
      <c r="U372" s="462">
        <v>1</v>
      </c>
      <c r="V372" s="460">
        <v>0.71523545706371194</v>
      </c>
      <c r="W372" s="432">
        <v>0.28476454293628811</v>
      </c>
      <c r="X372" s="461">
        <v>1</v>
      </c>
    </row>
    <row r="373" spans="2:24" s="4" customFormat="1" ht="15" hidden="1" customHeight="1" outlineLevel="1" x14ac:dyDescent="0.25">
      <c r="B373" s="114" t="s">
        <v>125</v>
      </c>
      <c r="C373" s="460">
        <v>0.56782469499004928</v>
      </c>
      <c r="D373" s="432">
        <v>0.43217530500995066</v>
      </c>
      <c r="E373" s="461">
        <v>1</v>
      </c>
      <c r="F373" s="460">
        <v>0.48911270253829564</v>
      </c>
      <c r="G373" s="432">
        <v>0.51088729746170436</v>
      </c>
      <c r="H373" s="432">
        <v>1</v>
      </c>
      <c r="I373" s="432"/>
      <c r="J373" s="432"/>
      <c r="K373" s="432"/>
      <c r="L373" s="432"/>
      <c r="M373" s="432"/>
      <c r="N373" s="461"/>
      <c r="O373" s="460">
        <v>0.67749092902451125</v>
      </c>
      <c r="P373" s="432">
        <v>0.32250907097548881</v>
      </c>
      <c r="Q373" s="432">
        <v>1</v>
      </c>
      <c r="R373" s="432"/>
      <c r="S373" s="432"/>
      <c r="T373" s="461"/>
      <c r="U373" s="462">
        <v>1</v>
      </c>
      <c r="V373" s="460">
        <v>0.53396639883126373</v>
      </c>
      <c r="W373" s="432">
        <v>0.46603360116873632</v>
      </c>
      <c r="X373" s="461">
        <v>1</v>
      </c>
    </row>
    <row r="374" spans="2:24" s="4" customFormat="1" ht="15" hidden="1" customHeight="1" outlineLevel="1" x14ac:dyDescent="0.25">
      <c r="B374" s="114" t="s">
        <v>126</v>
      </c>
      <c r="C374" s="460">
        <v>0.62135610461225477</v>
      </c>
      <c r="D374" s="432">
        <v>0.37864389538774529</v>
      </c>
      <c r="E374" s="461">
        <v>1</v>
      </c>
      <c r="F374" s="460">
        <v>0.54950836487107846</v>
      </c>
      <c r="G374" s="432">
        <v>0.4504916351289216</v>
      </c>
      <c r="H374" s="432">
        <v>1</v>
      </c>
      <c r="I374" s="432"/>
      <c r="J374" s="432"/>
      <c r="K374" s="432"/>
      <c r="L374" s="432"/>
      <c r="M374" s="432"/>
      <c r="N374" s="461"/>
      <c r="O374" s="460">
        <v>0.71259854503393905</v>
      </c>
      <c r="P374" s="432">
        <v>0.28740145496606095</v>
      </c>
      <c r="Q374" s="432">
        <v>1</v>
      </c>
      <c r="R374" s="432"/>
      <c r="S374" s="432"/>
      <c r="T374" s="461"/>
      <c r="U374" s="462">
        <v>1</v>
      </c>
      <c r="V374" s="460">
        <v>0.60301953818827714</v>
      </c>
      <c r="W374" s="432">
        <v>0.39698046181172292</v>
      </c>
      <c r="X374" s="461">
        <v>1</v>
      </c>
    </row>
    <row r="375" spans="2:24" s="4" customFormat="1" ht="15" hidden="1" customHeight="1" outlineLevel="1" x14ac:dyDescent="0.25">
      <c r="B375" s="114" t="s">
        <v>146</v>
      </c>
      <c r="C375" s="460">
        <v>0.64641282802283961</v>
      </c>
      <c r="D375" s="432">
        <v>0.35358717197716044</v>
      </c>
      <c r="E375" s="461">
        <v>1</v>
      </c>
      <c r="F375" s="460">
        <v>0.56948786023209008</v>
      </c>
      <c r="G375" s="432">
        <v>0.43051213976790992</v>
      </c>
      <c r="H375" s="432">
        <v>1</v>
      </c>
      <c r="I375" s="432"/>
      <c r="J375" s="432"/>
      <c r="K375" s="432"/>
      <c r="L375" s="432"/>
      <c r="M375" s="432"/>
      <c r="N375" s="461"/>
      <c r="O375" s="460">
        <v>0.72178546854641545</v>
      </c>
      <c r="P375" s="432">
        <v>0.27821453145358455</v>
      </c>
      <c r="Q375" s="432">
        <v>1</v>
      </c>
      <c r="R375" s="432"/>
      <c r="S375" s="432"/>
      <c r="T375" s="461"/>
      <c r="U375" s="462">
        <v>1</v>
      </c>
      <c r="V375" s="460">
        <v>0.65734265734265729</v>
      </c>
      <c r="W375" s="432">
        <v>0.34265734265734266</v>
      </c>
      <c r="X375" s="461">
        <v>1</v>
      </c>
    </row>
    <row r="376" spans="2:24" s="4" customFormat="1" ht="15" hidden="1" customHeight="1" outlineLevel="1" x14ac:dyDescent="0.25">
      <c r="B376" s="114" t="s">
        <v>129</v>
      </c>
      <c r="C376" s="460">
        <v>0.62240770966348236</v>
      </c>
      <c r="D376" s="432">
        <v>0.3775922903365177</v>
      </c>
      <c r="E376" s="461">
        <v>1</v>
      </c>
      <c r="F376" s="460">
        <v>0.54870109480647256</v>
      </c>
      <c r="G376" s="432">
        <v>0.45129890519352744</v>
      </c>
      <c r="H376" s="432">
        <v>1</v>
      </c>
      <c r="I376" s="432"/>
      <c r="J376" s="432"/>
      <c r="K376" s="432"/>
      <c r="L376" s="432"/>
      <c r="M376" s="432"/>
      <c r="N376" s="461"/>
      <c r="O376" s="460">
        <v>0.69836759277848992</v>
      </c>
      <c r="P376" s="432">
        <v>0.30163240722151008</v>
      </c>
      <c r="Q376" s="432">
        <v>1</v>
      </c>
      <c r="R376" s="432"/>
      <c r="S376" s="432"/>
      <c r="T376" s="461"/>
      <c r="U376" s="462">
        <v>1</v>
      </c>
      <c r="V376" s="460">
        <v>0.76903765690376569</v>
      </c>
      <c r="W376" s="432">
        <v>0.23096234309623431</v>
      </c>
      <c r="X376" s="461">
        <v>1</v>
      </c>
    </row>
    <row r="377" spans="2:24" s="4" customFormat="1" ht="15" hidden="1" customHeight="1" outlineLevel="1" x14ac:dyDescent="0.25">
      <c r="B377" s="114" t="s">
        <v>130</v>
      </c>
      <c r="C377" s="460">
        <v>0.54712215208242632</v>
      </c>
      <c r="D377" s="432">
        <v>0.45287784791757363</v>
      </c>
      <c r="E377" s="461">
        <v>1</v>
      </c>
      <c r="F377" s="460">
        <v>0.48266127069556569</v>
      </c>
      <c r="G377" s="432">
        <v>0.51733872930443425</v>
      </c>
      <c r="H377" s="432">
        <v>1</v>
      </c>
      <c r="I377" s="432"/>
      <c r="J377" s="432"/>
      <c r="K377" s="432"/>
      <c r="L377" s="432"/>
      <c r="M377" s="432"/>
      <c r="N377" s="461"/>
      <c r="O377" s="460">
        <v>0.64390322250938137</v>
      </c>
      <c r="P377" s="432">
        <v>0.35609677749061863</v>
      </c>
      <c r="Q377" s="432">
        <v>1</v>
      </c>
      <c r="R377" s="432"/>
      <c r="S377" s="432"/>
      <c r="T377" s="461"/>
      <c r="U377" s="462">
        <v>1</v>
      </c>
      <c r="V377" s="460">
        <v>0.55747126436781613</v>
      </c>
      <c r="W377" s="432">
        <v>0.44252873563218392</v>
      </c>
      <c r="X377" s="461">
        <v>1</v>
      </c>
    </row>
    <row r="378" spans="2:24" s="4" customFormat="1" ht="15" hidden="1" customHeight="1" outlineLevel="1" x14ac:dyDescent="0.25">
      <c r="B378" s="114" t="s">
        <v>131</v>
      </c>
      <c r="C378" s="460">
        <v>0.57869875261405501</v>
      </c>
      <c r="D378" s="432">
        <v>0.42130124738594493</v>
      </c>
      <c r="E378" s="461">
        <v>1</v>
      </c>
      <c r="F378" s="460">
        <v>0.51872934395319992</v>
      </c>
      <c r="G378" s="432">
        <v>0.48127065604680008</v>
      </c>
      <c r="H378" s="432">
        <v>1</v>
      </c>
      <c r="I378" s="432"/>
      <c r="J378" s="432"/>
      <c r="K378" s="432"/>
      <c r="L378" s="432"/>
      <c r="M378" s="432"/>
      <c r="N378" s="461"/>
      <c r="O378" s="460">
        <v>0.64891296616799832</v>
      </c>
      <c r="P378" s="432">
        <v>0.35108703383200168</v>
      </c>
      <c r="Q378" s="432">
        <v>1</v>
      </c>
      <c r="R378" s="432"/>
      <c r="S378" s="432"/>
      <c r="T378" s="461"/>
      <c r="U378" s="462">
        <v>1</v>
      </c>
      <c r="V378" s="460">
        <v>0.60719322990126945</v>
      </c>
      <c r="W378" s="432">
        <v>0.39280677009873061</v>
      </c>
      <c r="X378" s="461">
        <v>1</v>
      </c>
    </row>
    <row r="379" spans="2:24" s="4" customFormat="1" ht="15" hidden="1" customHeight="1" outlineLevel="1" x14ac:dyDescent="0.25">
      <c r="B379" s="114" t="s">
        <v>132</v>
      </c>
      <c r="C379" s="460">
        <v>0.586775179995355</v>
      </c>
      <c r="D379" s="432">
        <v>0.41322482000464505</v>
      </c>
      <c r="E379" s="461">
        <v>1</v>
      </c>
      <c r="F379" s="460">
        <v>0.51314483926914856</v>
      </c>
      <c r="G379" s="432">
        <v>0.48685516073085144</v>
      </c>
      <c r="H379" s="432">
        <v>1</v>
      </c>
      <c r="I379" s="432"/>
      <c r="J379" s="432"/>
      <c r="K379" s="432"/>
      <c r="L379" s="432"/>
      <c r="M379" s="432"/>
      <c r="N379" s="461"/>
      <c r="O379" s="460">
        <v>0.67210073793243519</v>
      </c>
      <c r="P379" s="432">
        <v>0.32789926206756481</v>
      </c>
      <c r="Q379" s="432">
        <v>1</v>
      </c>
      <c r="R379" s="432"/>
      <c r="S379" s="432"/>
      <c r="T379" s="461"/>
      <c r="U379" s="462">
        <v>1</v>
      </c>
      <c r="V379" s="460">
        <v>0.57659033078880406</v>
      </c>
      <c r="W379" s="432">
        <v>0.42340966921119594</v>
      </c>
      <c r="X379" s="461">
        <v>1</v>
      </c>
    </row>
    <row r="380" spans="2:24" s="4" customFormat="1" ht="15" hidden="1" customHeight="1" outlineLevel="1" x14ac:dyDescent="0.25">
      <c r="B380" s="114" t="s">
        <v>147</v>
      </c>
      <c r="C380" s="460">
        <v>0.59989732382558236</v>
      </c>
      <c r="D380" s="432">
        <v>0.40010267617441764</v>
      </c>
      <c r="E380" s="461">
        <v>1</v>
      </c>
      <c r="F380" s="460">
        <v>0.53304204920752807</v>
      </c>
      <c r="G380" s="432">
        <v>0.46695795079247193</v>
      </c>
      <c r="H380" s="432">
        <v>1</v>
      </c>
      <c r="I380" s="432"/>
      <c r="J380" s="432"/>
      <c r="K380" s="432"/>
      <c r="L380" s="432"/>
      <c r="M380" s="432"/>
      <c r="N380" s="461"/>
      <c r="O380" s="460">
        <v>0.67142686503775861</v>
      </c>
      <c r="P380" s="432">
        <v>0.32857313496224139</v>
      </c>
      <c r="Q380" s="432">
        <v>1</v>
      </c>
      <c r="R380" s="432"/>
      <c r="S380" s="432"/>
      <c r="T380" s="461"/>
      <c r="U380" s="462">
        <v>1</v>
      </c>
      <c r="V380" s="460">
        <v>0.36161497952018723</v>
      </c>
      <c r="W380" s="432">
        <v>0.63838502047981271</v>
      </c>
      <c r="X380" s="461">
        <v>1</v>
      </c>
    </row>
    <row r="381" spans="2:24" s="4" customFormat="1" ht="15" hidden="1" customHeight="1" outlineLevel="1" x14ac:dyDescent="0.25">
      <c r="B381" s="114" t="s">
        <v>121</v>
      </c>
      <c r="C381" s="460">
        <v>0.57944202275256462</v>
      </c>
      <c r="D381" s="432">
        <v>0.42055797724743538</v>
      </c>
      <c r="E381" s="461">
        <v>1</v>
      </c>
      <c r="F381" s="460">
        <v>0.50879159692255715</v>
      </c>
      <c r="G381" s="432">
        <v>0.49120840307744285</v>
      </c>
      <c r="H381" s="432">
        <v>1</v>
      </c>
      <c r="I381" s="432"/>
      <c r="J381" s="432"/>
      <c r="K381" s="432"/>
      <c r="L381" s="432"/>
      <c r="M381" s="432"/>
      <c r="N381" s="461"/>
      <c r="O381" s="460">
        <v>0.67668968435049337</v>
      </c>
      <c r="P381" s="432">
        <v>0.32331031564950663</v>
      </c>
      <c r="Q381" s="432">
        <v>1</v>
      </c>
      <c r="R381" s="432"/>
      <c r="S381" s="432"/>
      <c r="T381" s="461"/>
      <c r="U381" s="462">
        <v>1</v>
      </c>
      <c r="V381" s="460">
        <v>0.48752735229759298</v>
      </c>
      <c r="W381" s="432">
        <v>0.51247264770240697</v>
      </c>
      <c r="X381" s="461">
        <v>1</v>
      </c>
    </row>
    <row r="382" spans="2:24" s="4" customFormat="1" ht="15" hidden="1" customHeight="1" outlineLevel="1" x14ac:dyDescent="0.25">
      <c r="B382" s="114" t="s">
        <v>122</v>
      </c>
      <c r="C382" s="460">
        <v>0.54059830001365983</v>
      </c>
      <c r="D382" s="432">
        <v>0.45940169998634017</v>
      </c>
      <c r="E382" s="461">
        <v>1</v>
      </c>
      <c r="F382" s="460">
        <v>0.47906842333407768</v>
      </c>
      <c r="G382" s="432">
        <v>0.52093157666592227</v>
      </c>
      <c r="H382" s="432">
        <v>1</v>
      </c>
      <c r="I382" s="432"/>
      <c r="J382" s="432"/>
      <c r="K382" s="432"/>
      <c r="L382" s="432"/>
      <c r="M382" s="432"/>
      <c r="N382" s="461"/>
      <c r="O382" s="460">
        <v>0.6339313094142901</v>
      </c>
      <c r="P382" s="432">
        <v>0.3660686905857099</v>
      </c>
      <c r="Q382" s="432">
        <v>1</v>
      </c>
      <c r="R382" s="432"/>
      <c r="S382" s="432"/>
      <c r="T382" s="461"/>
      <c r="U382" s="462">
        <v>1</v>
      </c>
      <c r="V382" s="460">
        <v>0.55186896262074758</v>
      </c>
      <c r="W382" s="432">
        <v>0.44813103737925242</v>
      </c>
      <c r="X382" s="461">
        <v>1</v>
      </c>
    </row>
    <row r="383" spans="2:24" s="4" customFormat="1" ht="15.75" collapsed="1" x14ac:dyDescent="0.25">
      <c r="B383" s="102">
        <v>1988</v>
      </c>
      <c r="C383" s="463">
        <v>0.58590000447350088</v>
      </c>
      <c r="D383" s="437">
        <v>0.41409999552649912</v>
      </c>
      <c r="E383" s="464">
        <v>1</v>
      </c>
      <c r="F383" s="463">
        <v>0.51394294065196888</v>
      </c>
      <c r="G383" s="437">
        <v>0.48605705934803112</v>
      </c>
      <c r="H383" s="437">
        <v>1</v>
      </c>
      <c r="I383" s="437"/>
      <c r="J383" s="437"/>
      <c r="K383" s="437"/>
      <c r="L383" s="437"/>
      <c r="M383" s="437"/>
      <c r="N383" s="464"/>
      <c r="O383" s="463">
        <v>0.67949557174550712</v>
      </c>
      <c r="P383" s="437">
        <v>0.32050442825449282</v>
      </c>
      <c r="Q383" s="437">
        <v>1</v>
      </c>
      <c r="R383" s="437"/>
      <c r="S383" s="437"/>
      <c r="T383" s="464"/>
      <c r="U383" s="465">
        <v>1</v>
      </c>
      <c r="V383" s="463">
        <v>0.57652824130792957</v>
      </c>
      <c r="W383" s="437">
        <v>0.42347175869207049</v>
      </c>
      <c r="X383" s="464">
        <v>1</v>
      </c>
    </row>
    <row r="384" spans="2:24" s="4" customFormat="1" ht="15" hidden="1" customHeight="1" outlineLevel="1" x14ac:dyDescent="0.25">
      <c r="B384" s="114" t="s">
        <v>123</v>
      </c>
      <c r="C384" s="460">
        <v>0.60549022047995349</v>
      </c>
      <c r="D384" s="432">
        <v>0.39450977952004646</v>
      </c>
      <c r="E384" s="461">
        <v>1</v>
      </c>
      <c r="F384" s="460">
        <v>0.50917363352443257</v>
      </c>
      <c r="G384" s="432">
        <v>0.49082636647556743</v>
      </c>
      <c r="H384" s="432">
        <v>1</v>
      </c>
      <c r="I384" s="432"/>
      <c r="J384" s="432"/>
      <c r="K384" s="432"/>
      <c r="L384" s="432"/>
      <c r="M384" s="432"/>
      <c r="N384" s="461"/>
      <c r="O384" s="460">
        <v>0.72724249609623504</v>
      </c>
      <c r="P384" s="432">
        <v>0.27275750390376496</v>
      </c>
      <c r="Q384" s="432">
        <v>1</v>
      </c>
      <c r="R384" s="432"/>
      <c r="S384" s="432"/>
      <c r="T384" s="461"/>
      <c r="U384" s="462">
        <v>1</v>
      </c>
      <c r="V384" s="460">
        <v>0.55273775216138332</v>
      </c>
      <c r="W384" s="432">
        <v>0.44726224783861673</v>
      </c>
      <c r="X384" s="461">
        <v>1</v>
      </c>
    </row>
    <row r="385" spans="2:24" s="4" customFormat="1" ht="15" hidden="1" customHeight="1" outlineLevel="1" x14ac:dyDescent="0.25">
      <c r="B385" s="114" t="s">
        <v>124</v>
      </c>
      <c r="C385" s="460">
        <v>0.62232861734203637</v>
      </c>
      <c r="D385" s="432">
        <v>0.37767138265796363</v>
      </c>
      <c r="E385" s="461">
        <v>1</v>
      </c>
      <c r="F385" s="460">
        <v>0.52668699094507898</v>
      </c>
      <c r="G385" s="432">
        <v>0.47331300905492107</v>
      </c>
      <c r="H385" s="432">
        <v>1</v>
      </c>
      <c r="I385" s="432"/>
      <c r="J385" s="432"/>
      <c r="K385" s="432"/>
      <c r="L385" s="432"/>
      <c r="M385" s="432"/>
      <c r="N385" s="461"/>
      <c r="O385" s="460">
        <v>0.75428038255190111</v>
      </c>
      <c r="P385" s="432">
        <v>0.24571961744809889</v>
      </c>
      <c r="Q385" s="432">
        <v>1</v>
      </c>
      <c r="R385" s="432"/>
      <c r="S385" s="432"/>
      <c r="T385" s="461"/>
      <c r="U385" s="462">
        <v>1</v>
      </c>
      <c r="V385" s="460">
        <v>0.55372549019607842</v>
      </c>
      <c r="W385" s="432">
        <v>0.44627450980392158</v>
      </c>
      <c r="X385" s="461">
        <v>1</v>
      </c>
    </row>
    <row r="386" spans="2:24" s="4" customFormat="1" ht="15" hidden="1" customHeight="1" outlineLevel="1" x14ac:dyDescent="0.25">
      <c r="B386" s="114" t="s">
        <v>125</v>
      </c>
      <c r="C386" s="460">
        <v>0.62792969265616672</v>
      </c>
      <c r="D386" s="432">
        <v>0.37207030734383334</v>
      </c>
      <c r="E386" s="461">
        <v>1</v>
      </c>
      <c r="F386" s="460">
        <v>0.53759675984631983</v>
      </c>
      <c r="G386" s="432">
        <v>0.46240324015368017</v>
      </c>
      <c r="H386" s="432">
        <v>1</v>
      </c>
      <c r="I386" s="432"/>
      <c r="J386" s="432"/>
      <c r="K386" s="432"/>
      <c r="L386" s="432"/>
      <c r="M386" s="432"/>
      <c r="N386" s="461"/>
      <c r="O386" s="460">
        <v>0.72301078113631856</v>
      </c>
      <c r="P386" s="432">
        <v>0.27698921886368144</v>
      </c>
      <c r="Q386" s="432">
        <v>1</v>
      </c>
      <c r="R386" s="432"/>
      <c r="S386" s="432"/>
      <c r="T386" s="461"/>
      <c r="U386" s="462">
        <v>1</v>
      </c>
      <c r="V386" s="460">
        <v>0.58692893401015234</v>
      </c>
      <c r="W386" s="432">
        <v>0.41307106598984772</v>
      </c>
      <c r="X386" s="461">
        <v>1</v>
      </c>
    </row>
    <row r="387" spans="2:24" s="4" customFormat="1" ht="15" hidden="1" customHeight="1" outlineLevel="1" x14ac:dyDescent="0.25">
      <c r="B387" s="114" t="s">
        <v>126</v>
      </c>
      <c r="C387" s="460">
        <v>0.6547477070353237</v>
      </c>
      <c r="D387" s="432">
        <v>0.3452522929646763</v>
      </c>
      <c r="E387" s="461">
        <v>1</v>
      </c>
      <c r="F387" s="460">
        <v>0.57623304142656195</v>
      </c>
      <c r="G387" s="432">
        <v>0.42376695857343799</v>
      </c>
      <c r="H387" s="432">
        <v>1</v>
      </c>
      <c r="I387" s="432"/>
      <c r="J387" s="432"/>
      <c r="K387" s="432"/>
      <c r="L387" s="432"/>
      <c r="M387" s="432"/>
      <c r="N387" s="461"/>
      <c r="O387" s="460">
        <v>0.74989358110587578</v>
      </c>
      <c r="P387" s="432">
        <v>0.25010641889412422</v>
      </c>
      <c r="Q387" s="432">
        <v>1</v>
      </c>
      <c r="R387" s="432"/>
      <c r="S387" s="432"/>
      <c r="T387" s="461"/>
      <c r="U387" s="462">
        <v>1</v>
      </c>
      <c r="V387" s="460">
        <v>0.64442454097626511</v>
      </c>
      <c r="W387" s="432">
        <v>0.35557545902373489</v>
      </c>
      <c r="X387" s="461">
        <v>1</v>
      </c>
    </row>
    <row r="388" spans="2:24" s="4" customFormat="1" ht="15" hidden="1" customHeight="1" outlineLevel="1" x14ac:dyDescent="0.25">
      <c r="B388" s="114" t="s">
        <v>146</v>
      </c>
      <c r="C388" s="460">
        <v>0.66787901641537784</v>
      </c>
      <c r="D388" s="432">
        <v>0.33212098358462222</v>
      </c>
      <c r="E388" s="461">
        <v>1</v>
      </c>
      <c r="F388" s="460">
        <v>0.56444731594835751</v>
      </c>
      <c r="G388" s="432">
        <v>0.43555268405164249</v>
      </c>
      <c r="H388" s="432">
        <v>1</v>
      </c>
      <c r="I388" s="432"/>
      <c r="J388" s="432"/>
      <c r="K388" s="432"/>
      <c r="L388" s="432"/>
      <c r="M388" s="432"/>
      <c r="N388" s="461"/>
      <c r="O388" s="460">
        <v>0.77361723685778994</v>
      </c>
      <c r="P388" s="432">
        <v>0.22638276314221004</v>
      </c>
      <c r="Q388" s="432">
        <v>1</v>
      </c>
      <c r="R388" s="432"/>
      <c r="S388" s="432"/>
      <c r="T388" s="461"/>
      <c r="U388" s="462">
        <v>1</v>
      </c>
      <c r="V388" s="460">
        <v>0.79689703808180534</v>
      </c>
      <c r="W388" s="432">
        <v>0.20310296191819463</v>
      </c>
      <c r="X388" s="461">
        <v>1</v>
      </c>
    </row>
    <row r="389" spans="2:24" s="4" customFormat="1" ht="15" hidden="1" customHeight="1" outlineLevel="1" x14ac:dyDescent="0.25">
      <c r="B389" s="114" t="s">
        <v>129</v>
      </c>
      <c r="C389" s="460">
        <v>0.64966899967978253</v>
      </c>
      <c r="D389" s="432">
        <v>0.35033100032021747</v>
      </c>
      <c r="E389" s="461">
        <v>1</v>
      </c>
      <c r="F389" s="460">
        <v>0.54130999094476306</v>
      </c>
      <c r="G389" s="432">
        <v>0.45869000905523694</v>
      </c>
      <c r="H389" s="432">
        <v>1</v>
      </c>
      <c r="I389" s="432"/>
      <c r="J389" s="432"/>
      <c r="K389" s="432"/>
      <c r="L389" s="432"/>
      <c r="M389" s="432"/>
      <c r="N389" s="461"/>
      <c r="O389" s="460">
        <v>0.75861687151014723</v>
      </c>
      <c r="P389" s="432">
        <v>0.24138312848985274</v>
      </c>
      <c r="Q389" s="432">
        <v>1</v>
      </c>
      <c r="R389" s="432"/>
      <c r="S389" s="432"/>
      <c r="T389" s="461"/>
      <c r="U389" s="462">
        <v>1</v>
      </c>
      <c r="V389" s="460">
        <v>0.7279293739967897</v>
      </c>
      <c r="W389" s="432">
        <v>0.27207062600321025</v>
      </c>
      <c r="X389" s="461">
        <v>1</v>
      </c>
    </row>
    <row r="390" spans="2:24" s="4" customFormat="1" ht="15" hidden="1" customHeight="1" outlineLevel="1" x14ac:dyDescent="0.25">
      <c r="B390" s="114" t="s">
        <v>130</v>
      </c>
      <c r="C390" s="460">
        <v>0.61633557593886334</v>
      </c>
      <c r="D390" s="432">
        <v>0.38366442406113666</v>
      </c>
      <c r="E390" s="461">
        <v>1</v>
      </c>
      <c r="F390" s="460">
        <v>0.55997160553536052</v>
      </c>
      <c r="G390" s="432">
        <v>0.44002839446463954</v>
      </c>
      <c r="H390" s="432">
        <v>1</v>
      </c>
      <c r="I390" s="432"/>
      <c r="J390" s="432"/>
      <c r="K390" s="432"/>
      <c r="L390" s="432"/>
      <c r="M390" s="432"/>
      <c r="N390" s="461"/>
      <c r="O390" s="460">
        <v>0.69489453239859478</v>
      </c>
      <c r="P390" s="432">
        <v>0.30510546760140522</v>
      </c>
      <c r="Q390" s="432">
        <v>1</v>
      </c>
      <c r="R390" s="432"/>
      <c r="S390" s="432"/>
      <c r="T390" s="461"/>
      <c r="U390" s="462">
        <v>1</v>
      </c>
      <c r="V390" s="460">
        <v>0.40413638904415877</v>
      </c>
      <c r="W390" s="432">
        <v>0.59586361095584128</v>
      </c>
      <c r="X390" s="461">
        <v>1</v>
      </c>
    </row>
    <row r="391" spans="2:24" s="4" customFormat="1" ht="15" hidden="1" customHeight="1" outlineLevel="1" x14ac:dyDescent="0.25">
      <c r="B391" s="114" t="s">
        <v>131</v>
      </c>
      <c r="C391" s="460">
        <v>0.62643334406903572</v>
      </c>
      <c r="D391" s="432">
        <v>0.37356665593096433</v>
      </c>
      <c r="E391" s="461">
        <v>1</v>
      </c>
      <c r="F391" s="460">
        <v>0.550311020332374</v>
      </c>
      <c r="G391" s="432">
        <v>0.44968897966762605</v>
      </c>
      <c r="H391" s="432">
        <v>1</v>
      </c>
      <c r="I391" s="432"/>
      <c r="J391" s="432"/>
      <c r="K391" s="432"/>
      <c r="L391" s="432"/>
      <c r="M391" s="432"/>
      <c r="N391" s="461"/>
      <c r="O391" s="460">
        <v>0.70827477482982393</v>
      </c>
      <c r="P391" s="432">
        <v>0.29172522517017613</v>
      </c>
      <c r="Q391" s="432">
        <v>1</v>
      </c>
      <c r="R391" s="432"/>
      <c r="S391" s="432"/>
      <c r="T391" s="461"/>
      <c r="U391" s="462">
        <v>1</v>
      </c>
      <c r="V391" s="460">
        <v>0.4360730593607306</v>
      </c>
      <c r="W391" s="432">
        <v>0.5639269406392694</v>
      </c>
      <c r="X391" s="461">
        <v>1</v>
      </c>
    </row>
    <row r="392" spans="2:24" s="4" customFormat="1" ht="15" hidden="1" customHeight="1" outlineLevel="1" x14ac:dyDescent="0.25">
      <c r="B392" s="114" t="s">
        <v>132</v>
      </c>
      <c r="C392" s="460">
        <v>0.64101495160726962</v>
      </c>
      <c r="D392" s="432">
        <v>0.35898504839273038</v>
      </c>
      <c r="E392" s="461">
        <v>1</v>
      </c>
      <c r="F392" s="460">
        <v>0.54590203507593493</v>
      </c>
      <c r="G392" s="432">
        <v>0.45409796492406512</v>
      </c>
      <c r="H392" s="432">
        <v>1</v>
      </c>
      <c r="I392" s="432"/>
      <c r="J392" s="432"/>
      <c r="K392" s="432"/>
      <c r="L392" s="432"/>
      <c r="M392" s="432"/>
      <c r="N392" s="461"/>
      <c r="O392" s="460">
        <v>0.7361315693455317</v>
      </c>
      <c r="P392" s="432">
        <v>0.2638684306544683</v>
      </c>
      <c r="Q392" s="432">
        <v>1</v>
      </c>
      <c r="R392" s="432"/>
      <c r="S392" s="432"/>
      <c r="T392" s="461"/>
      <c r="U392" s="462">
        <v>1</v>
      </c>
      <c r="V392" s="460">
        <v>0.48957189901207465</v>
      </c>
      <c r="W392" s="432">
        <v>0.51042810098792535</v>
      </c>
      <c r="X392" s="461">
        <v>1</v>
      </c>
    </row>
    <row r="393" spans="2:24" s="4" customFormat="1" ht="15" hidden="1" customHeight="1" outlineLevel="1" x14ac:dyDescent="0.25">
      <c r="B393" s="114" t="s">
        <v>147</v>
      </c>
      <c r="C393" s="460">
        <v>0.63289326848167093</v>
      </c>
      <c r="D393" s="432">
        <v>0.36710673151832901</v>
      </c>
      <c r="E393" s="461">
        <v>1</v>
      </c>
      <c r="F393" s="460">
        <v>0.54932563155507419</v>
      </c>
      <c r="G393" s="432">
        <v>0.45067436844492581</v>
      </c>
      <c r="H393" s="432">
        <v>1</v>
      </c>
      <c r="I393" s="432"/>
      <c r="J393" s="432"/>
      <c r="K393" s="432"/>
      <c r="L393" s="432"/>
      <c r="M393" s="432"/>
      <c r="N393" s="461"/>
      <c r="O393" s="460">
        <v>0.73365730886113234</v>
      </c>
      <c r="P393" s="432">
        <v>0.26634269113886772</v>
      </c>
      <c r="Q393" s="432">
        <v>1</v>
      </c>
      <c r="R393" s="432"/>
      <c r="S393" s="432"/>
      <c r="T393" s="461"/>
      <c r="U393" s="462">
        <v>1</v>
      </c>
      <c r="V393" s="460">
        <v>0.40052493438320208</v>
      </c>
      <c r="W393" s="432">
        <v>0.59947506561679786</v>
      </c>
      <c r="X393" s="461">
        <v>1</v>
      </c>
    </row>
    <row r="394" spans="2:24" s="4" customFormat="1" ht="15" hidden="1" customHeight="1" outlineLevel="1" x14ac:dyDescent="0.25">
      <c r="B394" s="114" t="s">
        <v>121</v>
      </c>
      <c r="C394" s="460">
        <v>0.62930645776661265</v>
      </c>
      <c r="D394" s="432">
        <v>0.37069354223338735</v>
      </c>
      <c r="E394" s="461">
        <v>1</v>
      </c>
      <c r="F394" s="460">
        <v>0.55195031987119969</v>
      </c>
      <c r="G394" s="432">
        <v>0.44804968012880031</v>
      </c>
      <c r="H394" s="432">
        <v>1</v>
      </c>
      <c r="I394" s="432"/>
      <c r="J394" s="432"/>
      <c r="K394" s="432"/>
      <c r="L394" s="432"/>
      <c r="M394" s="432"/>
      <c r="N394" s="461"/>
      <c r="O394" s="460">
        <v>0.73316461863259896</v>
      </c>
      <c r="P394" s="432">
        <v>0.26683538136740109</v>
      </c>
      <c r="Q394" s="432">
        <v>1</v>
      </c>
      <c r="R394" s="432"/>
      <c r="S394" s="432"/>
      <c r="T394" s="461"/>
      <c r="U394" s="462">
        <v>1</v>
      </c>
      <c r="V394" s="460">
        <v>0.17874875868917578</v>
      </c>
      <c r="W394" s="432">
        <v>0.82125124131082428</v>
      </c>
      <c r="X394" s="461">
        <v>1</v>
      </c>
    </row>
    <row r="395" spans="2:24" s="4" customFormat="1" ht="15" hidden="1" customHeight="1" outlineLevel="1" x14ac:dyDescent="0.25">
      <c r="B395" s="114" t="s">
        <v>122</v>
      </c>
      <c r="C395" s="460">
        <v>0.59928960478082127</v>
      </c>
      <c r="D395" s="432">
        <v>0.40071039521917867</v>
      </c>
      <c r="E395" s="461">
        <v>1</v>
      </c>
      <c r="F395" s="460">
        <v>0.5090360964063525</v>
      </c>
      <c r="G395" s="432">
        <v>0.49096390359364755</v>
      </c>
      <c r="H395" s="432">
        <v>1</v>
      </c>
      <c r="I395" s="432"/>
      <c r="J395" s="432"/>
      <c r="K395" s="432"/>
      <c r="L395" s="432"/>
      <c r="M395" s="432"/>
      <c r="N395" s="461"/>
      <c r="O395" s="460">
        <v>0.72692330176546238</v>
      </c>
      <c r="P395" s="432">
        <v>0.27307669823453756</v>
      </c>
      <c r="Q395" s="432">
        <v>1</v>
      </c>
      <c r="R395" s="432"/>
      <c r="S395" s="432"/>
      <c r="T395" s="461"/>
      <c r="U395" s="462">
        <v>1</v>
      </c>
      <c r="V395" s="460">
        <v>0.53987730061349692</v>
      </c>
      <c r="W395" s="432">
        <v>0.46012269938650308</v>
      </c>
      <c r="X395" s="461">
        <v>1</v>
      </c>
    </row>
    <row r="396" spans="2:24" s="4" customFormat="1" ht="15.75" collapsed="1" x14ac:dyDescent="0.25">
      <c r="B396" s="102">
        <v>1987</v>
      </c>
      <c r="C396" s="463">
        <v>0.63002977110195113</v>
      </c>
      <c r="D396" s="437">
        <v>0.36997022889804887</v>
      </c>
      <c r="E396" s="464">
        <v>1</v>
      </c>
      <c r="F396" s="463">
        <v>0.54293974921116894</v>
      </c>
      <c r="G396" s="437">
        <v>0.45706025078883111</v>
      </c>
      <c r="H396" s="437">
        <v>1</v>
      </c>
      <c r="I396" s="437"/>
      <c r="J396" s="437"/>
      <c r="K396" s="437"/>
      <c r="L396" s="437"/>
      <c r="M396" s="437"/>
      <c r="N396" s="464"/>
      <c r="O396" s="463">
        <v>0.73430550854578458</v>
      </c>
      <c r="P396" s="437">
        <v>0.26569449145421536</v>
      </c>
      <c r="Q396" s="437">
        <v>1</v>
      </c>
      <c r="R396" s="437"/>
      <c r="S396" s="437"/>
      <c r="T396" s="464"/>
      <c r="U396" s="465">
        <v>1</v>
      </c>
      <c r="V396" s="463">
        <v>0.49849694692343821</v>
      </c>
      <c r="W396" s="437">
        <v>0.50150305307656173</v>
      </c>
      <c r="X396" s="464">
        <v>1</v>
      </c>
    </row>
    <row r="397" spans="2:24" s="4" customFormat="1" ht="15" hidden="1" customHeight="1" outlineLevel="1" x14ac:dyDescent="0.25">
      <c r="B397" s="114" t="s">
        <v>123</v>
      </c>
      <c r="C397" s="460">
        <v>0.65919575245887374</v>
      </c>
      <c r="D397" s="432">
        <v>0.34080424754112632</v>
      </c>
      <c r="E397" s="461">
        <v>1</v>
      </c>
      <c r="F397" s="460">
        <v>0.5608235921812097</v>
      </c>
      <c r="G397" s="432">
        <v>0.4391764078187903</v>
      </c>
      <c r="H397" s="432">
        <v>1</v>
      </c>
      <c r="I397" s="432"/>
      <c r="J397" s="432"/>
      <c r="K397" s="432"/>
      <c r="L397" s="432"/>
      <c r="M397" s="432"/>
      <c r="N397" s="461"/>
      <c r="O397" s="460">
        <v>0.74109872194241466</v>
      </c>
      <c r="P397" s="432">
        <v>0.25890127805758539</v>
      </c>
      <c r="Q397" s="432">
        <v>1</v>
      </c>
      <c r="R397" s="432"/>
      <c r="S397" s="432"/>
      <c r="T397" s="461"/>
      <c r="U397" s="462">
        <v>1</v>
      </c>
      <c r="V397" s="460">
        <v>0.65715520968439256</v>
      </c>
      <c r="W397" s="432">
        <v>0.34284479031560744</v>
      </c>
      <c r="X397" s="461">
        <v>1</v>
      </c>
    </row>
    <row r="398" spans="2:24" s="4" customFormat="1" ht="15" hidden="1" customHeight="1" outlineLevel="1" x14ac:dyDescent="0.25">
      <c r="B398" s="114" t="s">
        <v>124</v>
      </c>
      <c r="C398" s="460">
        <v>0.66029115009009864</v>
      </c>
      <c r="D398" s="432">
        <v>0.33970884990990141</v>
      </c>
      <c r="E398" s="461">
        <v>1</v>
      </c>
      <c r="F398" s="460">
        <v>0.55779760697627256</v>
      </c>
      <c r="G398" s="432">
        <v>0.44220239302372744</v>
      </c>
      <c r="H398" s="432">
        <v>1</v>
      </c>
      <c r="I398" s="432"/>
      <c r="J398" s="432"/>
      <c r="K398" s="432"/>
      <c r="L398" s="432"/>
      <c r="M398" s="432"/>
      <c r="N398" s="461"/>
      <c r="O398" s="460">
        <v>0.75904682191915707</v>
      </c>
      <c r="P398" s="432">
        <v>0.24095317808084291</v>
      </c>
      <c r="Q398" s="432">
        <v>1</v>
      </c>
      <c r="R398" s="432"/>
      <c r="S398" s="432"/>
      <c r="T398" s="461"/>
      <c r="U398" s="462">
        <v>1</v>
      </c>
      <c r="V398" s="460">
        <v>0.63795620437956202</v>
      </c>
      <c r="W398" s="432">
        <v>0.36204379562043798</v>
      </c>
      <c r="X398" s="461">
        <v>1</v>
      </c>
    </row>
    <row r="399" spans="2:24" s="4" customFormat="1" ht="15" hidden="1" customHeight="1" outlineLevel="1" x14ac:dyDescent="0.25">
      <c r="B399" s="114" t="s">
        <v>125</v>
      </c>
      <c r="C399" s="460">
        <v>0.62779180095107168</v>
      </c>
      <c r="D399" s="432">
        <v>0.37220819904892838</v>
      </c>
      <c r="E399" s="461">
        <v>1</v>
      </c>
      <c r="F399" s="460">
        <v>0.52562534272577721</v>
      </c>
      <c r="G399" s="432">
        <v>0.47437465727422279</v>
      </c>
      <c r="H399" s="432">
        <v>1</v>
      </c>
      <c r="I399" s="432"/>
      <c r="J399" s="432"/>
      <c r="K399" s="432"/>
      <c r="L399" s="432"/>
      <c r="M399" s="432"/>
      <c r="N399" s="461"/>
      <c r="O399" s="460">
        <v>0.7265450105148904</v>
      </c>
      <c r="P399" s="432">
        <v>0.27345498948510955</v>
      </c>
      <c r="Q399" s="432">
        <v>1</v>
      </c>
      <c r="R399" s="432"/>
      <c r="S399" s="432"/>
      <c r="T399" s="461"/>
      <c r="U399" s="462">
        <v>1</v>
      </c>
      <c r="V399" s="460">
        <v>0.60571428571428576</v>
      </c>
      <c r="W399" s="432">
        <v>0.39428571428571429</v>
      </c>
      <c r="X399" s="461">
        <v>1</v>
      </c>
    </row>
    <row r="400" spans="2:24" s="4" customFormat="1" ht="15" hidden="1" customHeight="1" outlineLevel="1" x14ac:dyDescent="0.25">
      <c r="B400" s="114" t="s">
        <v>126</v>
      </c>
      <c r="C400" s="460">
        <v>0.67828423964184892</v>
      </c>
      <c r="D400" s="432">
        <v>0.32171576035815108</v>
      </c>
      <c r="E400" s="461">
        <v>1</v>
      </c>
      <c r="F400" s="460">
        <v>0.58124906395087617</v>
      </c>
      <c r="G400" s="432">
        <v>0.41875093604912383</v>
      </c>
      <c r="H400" s="432">
        <v>1</v>
      </c>
      <c r="I400" s="432"/>
      <c r="J400" s="432"/>
      <c r="K400" s="432"/>
      <c r="L400" s="432"/>
      <c r="M400" s="432"/>
      <c r="N400" s="461"/>
      <c r="O400" s="460">
        <v>0.74911292636156368</v>
      </c>
      <c r="P400" s="432">
        <v>0.25088707363843632</v>
      </c>
      <c r="Q400" s="432">
        <v>1</v>
      </c>
      <c r="R400" s="432"/>
      <c r="S400" s="432"/>
      <c r="T400" s="461"/>
      <c r="U400" s="462">
        <v>1</v>
      </c>
      <c r="V400" s="460">
        <v>0.63358778625954193</v>
      </c>
      <c r="W400" s="432">
        <v>0.36641221374045801</v>
      </c>
      <c r="X400" s="461">
        <v>1</v>
      </c>
    </row>
    <row r="401" spans="2:24" s="4" customFormat="1" ht="15" hidden="1" customHeight="1" outlineLevel="1" x14ac:dyDescent="0.25">
      <c r="B401" s="114" t="s">
        <v>146</v>
      </c>
      <c r="C401" s="460">
        <v>0.71428977676667138</v>
      </c>
      <c r="D401" s="432">
        <v>0.28571022323332862</v>
      </c>
      <c r="E401" s="461">
        <v>1</v>
      </c>
      <c r="F401" s="460">
        <v>0.59755655189425272</v>
      </c>
      <c r="G401" s="432">
        <v>0.40244344810574734</v>
      </c>
      <c r="H401" s="432">
        <v>1</v>
      </c>
      <c r="I401" s="432"/>
      <c r="J401" s="432"/>
      <c r="K401" s="432"/>
      <c r="L401" s="432"/>
      <c r="M401" s="432"/>
      <c r="N401" s="461"/>
      <c r="O401" s="460">
        <v>0.80805790108564535</v>
      </c>
      <c r="P401" s="432">
        <v>0.19194209891435465</v>
      </c>
      <c r="Q401" s="432">
        <v>1</v>
      </c>
      <c r="R401" s="432"/>
      <c r="S401" s="432"/>
      <c r="T401" s="461"/>
      <c r="U401" s="462">
        <v>1</v>
      </c>
      <c r="V401" s="460">
        <v>0.62286562731997031</v>
      </c>
      <c r="W401" s="432">
        <v>0.37713437268002969</v>
      </c>
      <c r="X401" s="461">
        <v>1</v>
      </c>
    </row>
    <row r="402" spans="2:24" s="4" customFormat="1" ht="15" hidden="1" customHeight="1" outlineLevel="1" x14ac:dyDescent="0.25">
      <c r="B402" s="114" t="s">
        <v>129</v>
      </c>
      <c r="C402" s="460">
        <v>0.66725515425356829</v>
      </c>
      <c r="D402" s="432">
        <v>0.33274484574643165</v>
      </c>
      <c r="E402" s="461">
        <v>1</v>
      </c>
      <c r="F402" s="460">
        <v>0.55681365488922252</v>
      </c>
      <c r="G402" s="432">
        <v>0.44318634511077742</v>
      </c>
      <c r="H402" s="432">
        <v>1</v>
      </c>
      <c r="I402" s="432"/>
      <c r="J402" s="432"/>
      <c r="K402" s="432"/>
      <c r="L402" s="432"/>
      <c r="M402" s="432"/>
      <c r="N402" s="461"/>
      <c r="O402" s="460">
        <v>0.75943980437613134</v>
      </c>
      <c r="P402" s="432">
        <v>0.24056019562386866</v>
      </c>
      <c r="Q402" s="432">
        <v>1</v>
      </c>
      <c r="R402" s="432"/>
      <c r="S402" s="432"/>
      <c r="T402" s="461"/>
      <c r="U402" s="462">
        <v>1</v>
      </c>
      <c r="V402" s="460">
        <v>0.66438356164383561</v>
      </c>
      <c r="W402" s="432">
        <v>0.33561643835616439</v>
      </c>
      <c r="X402" s="461">
        <v>1</v>
      </c>
    </row>
    <row r="403" spans="2:24" s="4" customFormat="1" ht="15" hidden="1" customHeight="1" outlineLevel="1" x14ac:dyDescent="0.25">
      <c r="B403" s="114" t="s">
        <v>130</v>
      </c>
      <c r="C403" s="460">
        <v>0.63616861456980622</v>
      </c>
      <c r="D403" s="432">
        <v>0.36383138543019378</v>
      </c>
      <c r="E403" s="461">
        <v>1</v>
      </c>
      <c r="F403" s="460">
        <v>0.53735743751516618</v>
      </c>
      <c r="G403" s="432">
        <v>0.46264256248483376</v>
      </c>
      <c r="H403" s="432">
        <v>1</v>
      </c>
      <c r="I403" s="432"/>
      <c r="J403" s="432"/>
      <c r="K403" s="432"/>
      <c r="L403" s="432"/>
      <c r="M403" s="432"/>
      <c r="N403" s="461"/>
      <c r="O403" s="460">
        <v>0.728231956020571</v>
      </c>
      <c r="P403" s="432">
        <v>0.271768043979429</v>
      </c>
      <c r="Q403" s="432">
        <v>1</v>
      </c>
      <c r="R403" s="432"/>
      <c r="S403" s="432"/>
      <c r="T403" s="461"/>
      <c r="U403" s="462">
        <v>1</v>
      </c>
      <c r="V403" s="460">
        <v>0.6100190234622701</v>
      </c>
      <c r="W403" s="432">
        <v>0.38998097653772984</v>
      </c>
      <c r="X403" s="461">
        <v>1</v>
      </c>
    </row>
    <row r="404" spans="2:24" s="4" customFormat="1" ht="15" hidden="1" customHeight="1" outlineLevel="1" x14ac:dyDescent="0.25">
      <c r="B404" s="114" t="s">
        <v>131</v>
      </c>
      <c r="C404" s="460">
        <v>0.64572592226381331</v>
      </c>
      <c r="D404" s="432">
        <v>0.35427407773618663</v>
      </c>
      <c r="E404" s="461">
        <v>1</v>
      </c>
      <c r="F404" s="460">
        <v>0.56433411228671748</v>
      </c>
      <c r="G404" s="432">
        <v>0.43566588771328252</v>
      </c>
      <c r="H404" s="432">
        <v>1</v>
      </c>
      <c r="I404" s="432"/>
      <c r="J404" s="432"/>
      <c r="K404" s="432"/>
      <c r="L404" s="432"/>
      <c r="M404" s="432"/>
      <c r="N404" s="461"/>
      <c r="O404" s="460">
        <v>0.71595835293220278</v>
      </c>
      <c r="P404" s="432">
        <v>0.28404164706779728</v>
      </c>
      <c r="Q404" s="432">
        <v>1</v>
      </c>
      <c r="R404" s="432"/>
      <c r="S404" s="432"/>
      <c r="T404" s="461"/>
      <c r="U404" s="462">
        <v>1</v>
      </c>
      <c r="V404" s="460">
        <v>0.63978494623655913</v>
      </c>
      <c r="W404" s="432">
        <v>0.36021505376344087</v>
      </c>
      <c r="X404" s="461">
        <v>1</v>
      </c>
    </row>
    <row r="405" spans="2:24" s="4" customFormat="1" ht="15" hidden="1" customHeight="1" outlineLevel="1" x14ac:dyDescent="0.25">
      <c r="B405" s="114" t="s">
        <v>132</v>
      </c>
      <c r="C405" s="460">
        <v>0.66663750710764247</v>
      </c>
      <c r="D405" s="432">
        <v>0.33336249289235748</v>
      </c>
      <c r="E405" s="461">
        <v>1</v>
      </c>
      <c r="F405" s="460">
        <v>0.57950087965074604</v>
      </c>
      <c r="G405" s="432">
        <v>0.42049912034925391</v>
      </c>
      <c r="H405" s="432">
        <v>1</v>
      </c>
      <c r="I405" s="432"/>
      <c r="J405" s="432"/>
      <c r="K405" s="432"/>
      <c r="L405" s="432"/>
      <c r="M405" s="432"/>
      <c r="N405" s="461"/>
      <c r="O405" s="460">
        <v>0.72420650917788709</v>
      </c>
      <c r="P405" s="432">
        <v>0.27579349082211291</v>
      </c>
      <c r="Q405" s="432">
        <v>1</v>
      </c>
      <c r="R405" s="432"/>
      <c r="S405" s="432"/>
      <c r="T405" s="461"/>
      <c r="U405" s="462">
        <v>1</v>
      </c>
      <c r="V405" s="460">
        <v>0.76840292724924664</v>
      </c>
      <c r="W405" s="432">
        <v>0.23159707275075334</v>
      </c>
      <c r="X405" s="461">
        <v>1</v>
      </c>
    </row>
    <row r="406" spans="2:24" s="4" customFormat="1" ht="15" hidden="1" customHeight="1" outlineLevel="1" x14ac:dyDescent="0.25">
      <c r="B406" s="114" t="s">
        <v>147</v>
      </c>
      <c r="C406" s="460">
        <v>0.6709616861506954</v>
      </c>
      <c r="D406" s="432">
        <v>0.32903831384930454</v>
      </c>
      <c r="E406" s="461">
        <v>1</v>
      </c>
      <c r="F406" s="460">
        <v>0.57550472414269049</v>
      </c>
      <c r="G406" s="432">
        <v>0.42449527585730956</v>
      </c>
      <c r="H406" s="432">
        <v>1</v>
      </c>
      <c r="I406" s="432"/>
      <c r="J406" s="432"/>
      <c r="K406" s="432"/>
      <c r="L406" s="432"/>
      <c r="M406" s="432"/>
      <c r="N406" s="461"/>
      <c r="O406" s="460">
        <v>0.7437813600939468</v>
      </c>
      <c r="P406" s="432">
        <v>0.25621863990605315</v>
      </c>
      <c r="Q406" s="432">
        <v>1</v>
      </c>
      <c r="R406" s="432"/>
      <c r="S406" s="432"/>
      <c r="T406" s="461"/>
      <c r="U406" s="462">
        <v>1</v>
      </c>
      <c r="V406" s="460">
        <v>0.58543046357615891</v>
      </c>
      <c r="W406" s="432">
        <v>0.41456953642384103</v>
      </c>
      <c r="X406" s="461">
        <v>1</v>
      </c>
    </row>
    <row r="407" spans="2:24" s="4" customFormat="1" ht="15" hidden="1" customHeight="1" outlineLevel="1" x14ac:dyDescent="0.25">
      <c r="B407" s="114" t="s">
        <v>121</v>
      </c>
      <c r="C407" s="460">
        <v>0.64294247967243923</v>
      </c>
      <c r="D407" s="432">
        <v>0.35705752032756083</v>
      </c>
      <c r="E407" s="461">
        <v>1</v>
      </c>
      <c r="F407" s="460">
        <v>0.54824003275387012</v>
      </c>
      <c r="G407" s="432">
        <v>0.45175996724612982</v>
      </c>
      <c r="H407" s="432">
        <v>1</v>
      </c>
      <c r="I407" s="432"/>
      <c r="J407" s="432"/>
      <c r="K407" s="432"/>
      <c r="L407" s="432"/>
      <c r="M407" s="432"/>
      <c r="N407" s="461"/>
      <c r="O407" s="460">
        <v>0.72792366035979295</v>
      </c>
      <c r="P407" s="432">
        <v>0.272076339640207</v>
      </c>
      <c r="Q407" s="432">
        <v>1</v>
      </c>
      <c r="R407" s="432"/>
      <c r="S407" s="432"/>
      <c r="T407" s="461"/>
      <c r="U407" s="462">
        <v>1</v>
      </c>
      <c r="V407" s="460">
        <v>0.67156105100463681</v>
      </c>
      <c r="W407" s="432">
        <v>0.32843894899536319</v>
      </c>
      <c r="X407" s="461">
        <v>1</v>
      </c>
    </row>
    <row r="408" spans="2:24" s="4" customFormat="1" ht="15" hidden="1" customHeight="1" outlineLevel="1" x14ac:dyDescent="0.25">
      <c r="B408" s="114" t="s">
        <v>122</v>
      </c>
      <c r="C408" s="460">
        <v>0.62399640538718948</v>
      </c>
      <c r="D408" s="432">
        <v>0.37600359461281052</v>
      </c>
      <c r="E408" s="461">
        <v>1</v>
      </c>
      <c r="F408" s="460">
        <v>0.52706226687059188</v>
      </c>
      <c r="G408" s="432">
        <v>0.47293773312940812</v>
      </c>
      <c r="H408" s="432">
        <v>1</v>
      </c>
      <c r="I408" s="432"/>
      <c r="J408" s="432"/>
      <c r="K408" s="432"/>
      <c r="L408" s="432"/>
      <c r="M408" s="432"/>
      <c r="N408" s="461"/>
      <c r="O408" s="460">
        <v>0.71536777835378151</v>
      </c>
      <c r="P408" s="432">
        <v>0.28463222164621854</v>
      </c>
      <c r="Q408" s="432">
        <v>1</v>
      </c>
      <c r="R408" s="432"/>
      <c r="S408" s="432"/>
      <c r="T408" s="461"/>
      <c r="U408" s="462">
        <v>1</v>
      </c>
      <c r="V408" s="460">
        <v>0.69560479476934256</v>
      </c>
      <c r="W408" s="432">
        <v>0.30439520523065744</v>
      </c>
      <c r="X408" s="461">
        <v>1</v>
      </c>
    </row>
    <row r="409" spans="2:24" s="4" customFormat="1" ht="15.75" collapsed="1" x14ac:dyDescent="0.25">
      <c r="B409" s="102">
        <v>1986</v>
      </c>
      <c r="C409" s="463">
        <v>0.65631914059983543</v>
      </c>
      <c r="D409" s="437">
        <v>0.34368085940016452</v>
      </c>
      <c r="E409" s="464">
        <v>1</v>
      </c>
      <c r="F409" s="463">
        <v>0.55751914464729169</v>
      </c>
      <c r="G409" s="437">
        <v>0.44248085535270831</v>
      </c>
      <c r="H409" s="437">
        <v>1</v>
      </c>
      <c r="I409" s="437"/>
      <c r="J409" s="437"/>
      <c r="K409" s="437"/>
      <c r="L409" s="437"/>
      <c r="M409" s="437"/>
      <c r="N409" s="464"/>
      <c r="O409" s="463">
        <v>0.74015802864013969</v>
      </c>
      <c r="P409" s="437">
        <v>0.25984197135986037</v>
      </c>
      <c r="Q409" s="437">
        <v>1</v>
      </c>
      <c r="R409" s="437"/>
      <c r="S409" s="437"/>
      <c r="T409" s="464"/>
      <c r="U409" s="465">
        <v>1</v>
      </c>
      <c r="V409" s="463">
        <v>0.65305784439567716</v>
      </c>
      <c r="W409" s="437">
        <v>0.34694215560432279</v>
      </c>
      <c r="X409" s="464">
        <v>1</v>
      </c>
    </row>
    <row r="410" spans="2:24" s="4" customFormat="1" ht="15" hidden="1" customHeight="1" outlineLevel="1" x14ac:dyDescent="0.25">
      <c r="B410" s="114" t="s">
        <v>123</v>
      </c>
      <c r="C410" s="460">
        <v>0.70720306513409958</v>
      </c>
      <c r="D410" s="432">
        <v>0.29279693486590036</v>
      </c>
      <c r="E410" s="461">
        <v>1</v>
      </c>
      <c r="F410" s="460">
        <v>0.59826359108623361</v>
      </c>
      <c r="G410" s="432">
        <v>0.40173640891376639</v>
      </c>
      <c r="H410" s="432">
        <v>1</v>
      </c>
      <c r="I410" s="432"/>
      <c r="J410" s="432"/>
      <c r="K410" s="432"/>
      <c r="L410" s="432"/>
      <c r="M410" s="432"/>
      <c r="N410" s="461"/>
      <c r="O410" s="460">
        <v>0.78260804073086598</v>
      </c>
      <c r="P410" s="432">
        <v>0.21739195926913402</v>
      </c>
      <c r="Q410" s="432">
        <v>1</v>
      </c>
      <c r="R410" s="432"/>
      <c r="S410" s="432"/>
      <c r="T410" s="461"/>
      <c r="U410" s="462">
        <v>1</v>
      </c>
      <c r="V410" s="460">
        <v>0.6343001261034048</v>
      </c>
      <c r="W410" s="432">
        <v>0.3656998738965952</v>
      </c>
      <c r="X410" s="461">
        <v>1</v>
      </c>
    </row>
    <row r="411" spans="2:24" s="4" customFormat="1" ht="15" hidden="1" customHeight="1" outlineLevel="1" x14ac:dyDescent="0.25">
      <c r="B411" s="114" t="s">
        <v>124</v>
      </c>
      <c r="C411" s="460">
        <v>0.71631496720591514</v>
      </c>
      <c r="D411" s="432">
        <v>0.2836850327940848</v>
      </c>
      <c r="E411" s="461">
        <v>1</v>
      </c>
      <c r="F411" s="460">
        <v>0.59898641362950178</v>
      </c>
      <c r="G411" s="432">
        <v>0.40101358637049817</v>
      </c>
      <c r="H411" s="432">
        <v>1</v>
      </c>
      <c r="I411" s="432"/>
      <c r="J411" s="432"/>
      <c r="K411" s="432"/>
      <c r="L411" s="432"/>
      <c r="M411" s="432"/>
      <c r="N411" s="461"/>
      <c r="O411" s="460">
        <v>0.80021757215076472</v>
      </c>
      <c r="P411" s="432">
        <v>0.19978242784923531</v>
      </c>
      <c r="Q411" s="432">
        <v>1</v>
      </c>
      <c r="R411" s="432"/>
      <c r="S411" s="432"/>
      <c r="T411" s="461"/>
      <c r="U411" s="462">
        <v>1</v>
      </c>
      <c r="V411" s="460">
        <v>0.61123697326687809</v>
      </c>
      <c r="W411" s="432">
        <v>0.38876302673312191</v>
      </c>
      <c r="X411" s="461">
        <v>1</v>
      </c>
    </row>
    <row r="412" spans="2:24" s="4" customFormat="1" ht="15" hidden="1" customHeight="1" outlineLevel="1" x14ac:dyDescent="0.25">
      <c r="B412" s="114" t="s">
        <v>125</v>
      </c>
      <c r="C412" s="460">
        <v>0.6986953521921847</v>
      </c>
      <c r="D412" s="432">
        <v>0.30130464780781535</v>
      </c>
      <c r="E412" s="461">
        <v>1</v>
      </c>
      <c r="F412" s="460">
        <v>0.58789562266526185</v>
      </c>
      <c r="G412" s="432">
        <v>0.41210437733473815</v>
      </c>
      <c r="H412" s="432">
        <v>1</v>
      </c>
      <c r="I412" s="432"/>
      <c r="J412" s="432"/>
      <c r="K412" s="432"/>
      <c r="L412" s="432"/>
      <c r="M412" s="432"/>
      <c r="N412" s="461"/>
      <c r="O412" s="460">
        <v>0.77272665571678723</v>
      </c>
      <c r="P412" s="432">
        <v>0.22727334428321275</v>
      </c>
      <c r="Q412" s="432">
        <v>1</v>
      </c>
      <c r="R412" s="432"/>
      <c r="S412" s="432"/>
      <c r="T412" s="461"/>
      <c r="U412" s="462">
        <v>1</v>
      </c>
      <c r="V412" s="460">
        <v>0.56892697466467956</v>
      </c>
      <c r="W412" s="432">
        <v>0.43107302533532044</v>
      </c>
      <c r="X412" s="461">
        <v>1</v>
      </c>
    </row>
    <row r="413" spans="2:24" s="4" customFormat="1" ht="15" hidden="1" customHeight="1" outlineLevel="1" x14ac:dyDescent="0.25">
      <c r="B413" s="114" t="s">
        <v>126</v>
      </c>
      <c r="C413" s="460">
        <v>0.7457097445426415</v>
      </c>
      <c r="D413" s="432">
        <v>0.2542902554573585</v>
      </c>
      <c r="E413" s="461">
        <v>1</v>
      </c>
      <c r="F413" s="460">
        <v>0.6632312382058354</v>
      </c>
      <c r="G413" s="432">
        <v>0.3367687617941646</v>
      </c>
      <c r="H413" s="432">
        <v>1</v>
      </c>
      <c r="I413" s="432"/>
      <c r="J413" s="432"/>
      <c r="K413" s="432"/>
      <c r="L413" s="432"/>
      <c r="M413" s="432"/>
      <c r="N413" s="461"/>
      <c r="O413" s="460">
        <v>0.79350358558504042</v>
      </c>
      <c r="P413" s="432">
        <v>0.20649641441495961</v>
      </c>
      <c r="Q413" s="432">
        <v>1</v>
      </c>
      <c r="R413" s="432"/>
      <c r="S413" s="432"/>
      <c r="T413" s="461"/>
      <c r="U413" s="462">
        <v>1</v>
      </c>
      <c r="V413" s="460">
        <v>0.55393878575012545</v>
      </c>
      <c r="W413" s="432">
        <v>0.44606121424987455</v>
      </c>
      <c r="X413" s="461">
        <v>1</v>
      </c>
    </row>
    <row r="414" spans="2:24" s="4" customFormat="1" ht="15" hidden="1" customHeight="1" outlineLevel="1" x14ac:dyDescent="0.25">
      <c r="B414" s="114" t="s">
        <v>146</v>
      </c>
      <c r="C414" s="460">
        <v>0.74561160733006249</v>
      </c>
      <c r="D414" s="432">
        <v>0.25438839266993751</v>
      </c>
      <c r="E414" s="461">
        <v>1</v>
      </c>
      <c r="F414" s="460">
        <v>0.61852774811122979</v>
      </c>
      <c r="G414" s="432">
        <v>0.38147225188877021</v>
      </c>
      <c r="H414" s="432">
        <v>1</v>
      </c>
      <c r="I414" s="432"/>
      <c r="J414" s="432"/>
      <c r="K414" s="432"/>
      <c r="L414" s="432"/>
      <c r="M414" s="432"/>
      <c r="N414" s="461"/>
      <c r="O414" s="460">
        <v>0.82229228802726884</v>
      </c>
      <c r="P414" s="432">
        <v>0.17770771197273114</v>
      </c>
      <c r="Q414" s="432">
        <v>1</v>
      </c>
      <c r="R414" s="432"/>
      <c r="S414" s="432"/>
      <c r="T414" s="461"/>
      <c r="U414" s="462">
        <v>1</v>
      </c>
      <c r="V414" s="460">
        <v>0.60497981157469716</v>
      </c>
      <c r="W414" s="432">
        <v>0.39502018842530284</v>
      </c>
      <c r="X414" s="461">
        <v>1</v>
      </c>
    </row>
    <row r="415" spans="2:24" s="4" customFormat="1" ht="15" hidden="1" customHeight="1" outlineLevel="1" x14ac:dyDescent="0.25">
      <c r="B415" s="114" t="s">
        <v>129</v>
      </c>
      <c r="C415" s="460">
        <v>0.70412586926976384</v>
      </c>
      <c r="D415" s="432">
        <v>0.29587413073023622</v>
      </c>
      <c r="E415" s="461">
        <v>1</v>
      </c>
      <c r="F415" s="460">
        <v>0.57797465692202532</v>
      </c>
      <c r="G415" s="432">
        <v>0.42202534307797468</v>
      </c>
      <c r="H415" s="432">
        <v>1</v>
      </c>
      <c r="I415" s="432"/>
      <c r="J415" s="432"/>
      <c r="K415" s="432"/>
      <c r="L415" s="432"/>
      <c r="M415" s="432"/>
      <c r="N415" s="461"/>
      <c r="O415" s="460">
        <v>0.75179094307655481</v>
      </c>
      <c r="P415" s="432">
        <v>0.24820905692344525</v>
      </c>
      <c r="Q415" s="432">
        <v>1</v>
      </c>
      <c r="R415" s="432"/>
      <c r="S415" s="432"/>
      <c r="T415" s="461"/>
      <c r="U415" s="462">
        <v>1</v>
      </c>
      <c r="V415" s="460">
        <v>0.74545454545454548</v>
      </c>
      <c r="W415" s="432">
        <v>0.25454545454545452</v>
      </c>
      <c r="X415" s="461">
        <v>1</v>
      </c>
    </row>
    <row r="416" spans="2:24" s="4" customFormat="1" ht="15" hidden="1" customHeight="1" outlineLevel="1" x14ac:dyDescent="0.25">
      <c r="B416" s="114" t="s">
        <v>130</v>
      </c>
      <c r="C416" s="460">
        <v>0.67920395964451752</v>
      </c>
      <c r="D416" s="432">
        <v>0.32079604035548248</v>
      </c>
      <c r="E416" s="461">
        <v>1</v>
      </c>
      <c r="F416" s="460">
        <v>0.56749247510997913</v>
      </c>
      <c r="G416" s="432">
        <v>0.43250752489002081</v>
      </c>
      <c r="H416" s="432">
        <v>1</v>
      </c>
      <c r="I416" s="432"/>
      <c r="J416" s="432"/>
      <c r="K416" s="432"/>
      <c r="L416" s="432"/>
      <c r="M416" s="432"/>
      <c r="N416" s="461"/>
      <c r="O416" s="460">
        <v>0.74937463155043582</v>
      </c>
      <c r="P416" s="432">
        <v>0.25062536844956423</v>
      </c>
      <c r="Q416" s="432">
        <v>1</v>
      </c>
      <c r="R416" s="432"/>
      <c r="S416" s="432"/>
      <c r="T416" s="461"/>
      <c r="U416" s="462">
        <v>1</v>
      </c>
      <c r="V416" s="460">
        <v>0.58814352574102968</v>
      </c>
      <c r="W416" s="432">
        <v>0.41185647425897037</v>
      </c>
      <c r="X416" s="461">
        <v>1</v>
      </c>
    </row>
    <row r="417" spans="2:24" s="4" customFormat="1" ht="15" hidden="1" customHeight="1" outlineLevel="1" x14ac:dyDescent="0.25">
      <c r="B417" s="114" t="s">
        <v>131</v>
      </c>
      <c r="C417" s="460">
        <v>0.67067953710305495</v>
      </c>
      <c r="D417" s="432">
        <v>0.32932046289694511</v>
      </c>
      <c r="E417" s="461">
        <v>1</v>
      </c>
      <c r="F417" s="460">
        <v>0.57370427521103751</v>
      </c>
      <c r="G417" s="432">
        <v>0.42629572478896249</v>
      </c>
      <c r="H417" s="432">
        <v>1</v>
      </c>
      <c r="I417" s="432"/>
      <c r="J417" s="432"/>
      <c r="K417" s="432"/>
      <c r="L417" s="432"/>
      <c r="M417" s="432"/>
      <c r="N417" s="461"/>
      <c r="O417" s="460">
        <v>0.73139715681919149</v>
      </c>
      <c r="P417" s="432">
        <v>0.26860284318080851</v>
      </c>
      <c r="Q417" s="432">
        <v>1</v>
      </c>
      <c r="R417" s="432"/>
      <c r="S417" s="432"/>
      <c r="T417" s="461"/>
      <c r="U417" s="462">
        <v>1</v>
      </c>
      <c r="V417" s="460">
        <v>0.68258064516129036</v>
      </c>
      <c r="W417" s="432">
        <v>0.3174193548387097</v>
      </c>
      <c r="X417" s="461">
        <v>1</v>
      </c>
    </row>
    <row r="418" spans="2:24" s="4" customFormat="1" ht="15" hidden="1" customHeight="1" outlineLevel="1" x14ac:dyDescent="0.25">
      <c r="B418" s="114" t="s">
        <v>132</v>
      </c>
      <c r="C418" s="460">
        <v>0.70050568708144145</v>
      </c>
      <c r="D418" s="432">
        <v>0.29949431291855855</v>
      </c>
      <c r="E418" s="461">
        <v>1</v>
      </c>
      <c r="F418" s="460">
        <v>0.59060931899641578</v>
      </c>
      <c r="G418" s="432">
        <v>0.40939068100358422</v>
      </c>
      <c r="H418" s="432">
        <v>1</v>
      </c>
      <c r="I418" s="432"/>
      <c r="J418" s="432"/>
      <c r="K418" s="432"/>
      <c r="L418" s="432"/>
      <c r="M418" s="432"/>
      <c r="N418" s="461"/>
      <c r="O418" s="460">
        <v>0.76205835355388529</v>
      </c>
      <c r="P418" s="432">
        <v>0.23794164644611471</v>
      </c>
      <c r="Q418" s="432">
        <v>1</v>
      </c>
      <c r="R418" s="432"/>
      <c r="S418" s="432"/>
      <c r="T418" s="461"/>
      <c r="U418" s="462">
        <v>1</v>
      </c>
      <c r="V418" s="460">
        <v>0.70208728652751418</v>
      </c>
      <c r="W418" s="432">
        <v>0.29791271347248577</v>
      </c>
      <c r="X418" s="461">
        <v>1</v>
      </c>
    </row>
    <row r="419" spans="2:24" s="4" customFormat="1" ht="15" hidden="1" customHeight="1" outlineLevel="1" x14ac:dyDescent="0.25">
      <c r="B419" s="114" t="s">
        <v>147</v>
      </c>
      <c r="C419" s="460">
        <v>0.71121530510968889</v>
      </c>
      <c r="D419" s="432">
        <v>0.28878469489031111</v>
      </c>
      <c r="E419" s="461">
        <v>1</v>
      </c>
      <c r="F419" s="460">
        <v>0.62636011112397272</v>
      </c>
      <c r="G419" s="432">
        <v>0.37363988887602734</v>
      </c>
      <c r="H419" s="432">
        <v>1</v>
      </c>
      <c r="I419" s="432"/>
      <c r="J419" s="432"/>
      <c r="K419" s="432"/>
      <c r="L419" s="432"/>
      <c r="M419" s="432"/>
      <c r="N419" s="461"/>
      <c r="O419" s="460">
        <v>0.76945091906883423</v>
      </c>
      <c r="P419" s="432">
        <v>0.23054908093116572</v>
      </c>
      <c r="Q419" s="432">
        <v>1</v>
      </c>
      <c r="R419" s="432"/>
      <c r="S419" s="432"/>
      <c r="T419" s="461"/>
      <c r="U419" s="462">
        <v>1</v>
      </c>
      <c r="V419" s="460">
        <v>0.54814348646947764</v>
      </c>
      <c r="W419" s="432">
        <v>0.45185651353052236</v>
      </c>
      <c r="X419" s="461">
        <v>1</v>
      </c>
    </row>
    <row r="420" spans="2:24" s="4" customFormat="1" ht="15" hidden="1" customHeight="1" outlineLevel="1" x14ac:dyDescent="0.25">
      <c r="B420" s="114" t="s">
        <v>121</v>
      </c>
      <c r="C420" s="460">
        <v>0.68666427201442215</v>
      </c>
      <c r="D420" s="432">
        <v>0.31333572798557785</v>
      </c>
      <c r="E420" s="461">
        <v>1</v>
      </c>
      <c r="F420" s="460">
        <v>0.58883318453402922</v>
      </c>
      <c r="G420" s="432">
        <v>0.41116681546597073</v>
      </c>
      <c r="H420" s="432">
        <v>1</v>
      </c>
      <c r="I420" s="432"/>
      <c r="J420" s="432"/>
      <c r="K420" s="432"/>
      <c r="L420" s="432"/>
      <c r="M420" s="432"/>
      <c r="N420" s="461"/>
      <c r="O420" s="460">
        <v>0.76612573298786313</v>
      </c>
      <c r="P420" s="432">
        <v>0.23387426701213693</v>
      </c>
      <c r="Q420" s="432">
        <v>1</v>
      </c>
      <c r="R420" s="432"/>
      <c r="S420" s="432"/>
      <c r="T420" s="461"/>
      <c r="U420" s="462">
        <v>1</v>
      </c>
      <c r="V420" s="460">
        <v>0.62561138283681639</v>
      </c>
      <c r="W420" s="432">
        <v>0.37438861716318361</v>
      </c>
      <c r="X420" s="461">
        <v>1</v>
      </c>
    </row>
    <row r="421" spans="2:24" s="4" customFormat="1" ht="15" hidden="1" customHeight="1" outlineLevel="1" x14ac:dyDescent="0.25">
      <c r="B421" s="114" t="s">
        <v>122</v>
      </c>
      <c r="C421" s="460">
        <v>0.63558744636839615</v>
      </c>
      <c r="D421" s="432">
        <v>0.3644125536316038</v>
      </c>
      <c r="E421" s="461">
        <v>1</v>
      </c>
      <c r="F421" s="460">
        <v>0.52645897424124155</v>
      </c>
      <c r="G421" s="432">
        <v>0.47354102575875845</v>
      </c>
      <c r="H421" s="432">
        <v>1</v>
      </c>
      <c r="I421" s="432"/>
      <c r="J421" s="432"/>
      <c r="K421" s="432"/>
      <c r="L421" s="432"/>
      <c r="M421" s="432"/>
      <c r="N421" s="461"/>
      <c r="O421" s="460">
        <v>0.74040533413696974</v>
      </c>
      <c r="P421" s="432">
        <v>0.25959466586303021</v>
      </c>
      <c r="Q421" s="432">
        <v>1</v>
      </c>
      <c r="R421" s="432"/>
      <c r="S421" s="432"/>
      <c r="T421" s="461"/>
      <c r="U421" s="462">
        <v>1</v>
      </c>
      <c r="V421" s="460">
        <v>0.61452263558942177</v>
      </c>
      <c r="W421" s="432">
        <v>0.38547736441057823</v>
      </c>
      <c r="X421" s="461">
        <v>1</v>
      </c>
    </row>
    <row r="422" spans="2:24" s="4" customFormat="1" ht="15.75" collapsed="1" x14ac:dyDescent="0.25">
      <c r="B422" s="102">
        <v>1985</v>
      </c>
      <c r="C422" s="463">
        <v>0.69832770334659</v>
      </c>
      <c r="D422" s="437">
        <v>0.30167229665341005</v>
      </c>
      <c r="E422" s="464">
        <v>1</v>
      </c>
      <c r="F422" s="463">
        <v>0.59077499960278157</v>
      </c>
      <c r="G422" s="437">
        <v>0.40922500039721843</v>
      </c>
      <c r="H422" s="437">
        <v>1</v>
      </c>
      <c r="I422" s="437"/>
      <c r="J422" s="437"/>
      <c r="K422" s="437"/>
      <c r="L422" s="437"/>
      <c r="M422" s="437"/>
      <c r="N422" s="464"/>
      <c r="O422" s="463">
        <v>0.76960578650775535</v>
      </c>
      <c r="P422" s="437">
        <v>0.23039421349224465</v>
      </c>
      <c r="Q422" s="437">
        <v>1</v>
      </c>
      <c r="R422" s="437"/>
      <c r="S422" s="437"/>
      <c r="T422" s="464"/>
      <c r="U422" s="465">
        <v>1</v>
      </c>
      <c r="V422" s="463">
        <v>0.61639890193960667</v>
      </c>
      <c r="W422" s="437">
        <v>0.38360109806039333</v>
      </c>
      <c r="X422" s="464">
        <v>1</v>
      </c>
    </row>
    <row r="423" spans="2:24" s="4" customFormat="1" ht="15" hidden="1" customHeight="1" outlineLevel="1" x14ac:dyDescent="0.25">
      <c r="B423" s="114" t="s">
        <v>123</v>
      </c>
      <c r="C423" s="460">
        <v>0.70076189416900703</v>
      </c>
      <c r="D423" s="432">
        <v>0.29923810583099297</v>
      </c>
      <c r="E423" s="461">
        <v>1</v>
      </c>
      <c r="F423" s="460">
        <v>0.56391864760065602</v>
      </c>
      <c r="G423" s="432">
        <v>0.43608135239934404</v>
      </c>
      <c r="H423" s="432">
        <v>1</v>
      </c>
      <c r="I423" s="432"/>
      <c r="J423" s="432"/>
      <c r="K423" s="432"/>
      <c r="L423" s="432"/>
      <c r="M423" s="432"/>
      <c r="N423" s="461"/>
      <c r="O423" s="460">
        <v>0.79559608540925264</v>
      </c>
      <c r="P423" s="432">
        <v>0.20440391459074733</v>
      </c>
      <c r="Q423" s="432">
        <v>1</v>
      </c>
      <c r="R423" s="432"/>
      <c r="S423" s="432"/>
      <c r="T423" s="461"/>
      <c r="U423" s="462">
        <v>1</v>
      </c>
      <c r="V423" s="460">
        <v>0.66851772746689453</v>
      </c>
      <c r="W423" s="432">
        <v>0.33148227253310553</v>
      </c>
      <c r="X423" s="461">
        <v>1</v>
      </c>
    </row>
    <row r="424" spans="2:24" s="4" customFormat="1" ht="15" hidden="1" customHeight="1" outlineLevel="1" x14ac:dyDescent="0.25">
      <c r="B424" s="114" t="s">
        <v>124</v>
      </c>
      <c r="C424" s="460">
        <v>0.70291191114229623</v>
      </c>
      <c r="D424" s="432">
        <v>0.29708808885770377</v>
      </c>
      <c r="E424" s="461">
        <v>1</v>
      </c>
      <c r="F424" s="460">
        <v>0.54115638441080871</v>
      </c>
      <c r="G424" s="432">
        <v>0.45884361558919134</v>
      </c>
      <c r="H424" s="432">
        <v>1</v>
      </c>
      <c r="I424" s="432"/>
      <c r="J424" s="432"/>
      <c r="K424" s="432"/>
      <c r="L424" s="432"/>
      <c r="M424" s="432"/>
      <c r="N424" s="461"/>
      <c r="O424" s="460">
        <v>0.82347724697420066</v>
      </c>
      <c r="P424" s="432">
        <v>0.17652275302579934</v>
      </c>
      <c r="Q424" s="432">
        <v>1</v>
      </c>
      <c r="R424" s="432"/>
      <c r="S424" s="432"/>
      <c r="T424" s="461"/>
      <c r="U424" s="462">
        <v>1</v>
      </c>
      <c r="V424" s="460">
        <v>0.5382663847780127</v>
      </c>
      <c r="W424" s="432">
        <v>0.4617336152219873</v>
      </c>
      <c r="X424" s="461">
        <v>1</v>
      </c>
    </row>
    <row r="425" spans="2:24" s="4" customFormat="1" ht="15" hidden="1" customHeight="1" outlineLevel="1" x14ac:dyDescent="0.25">
      <c r="B425" s="114" t="s">
        <v>125</v>
      </c>
      <c r="C425" s="460">
        <v>0.71048686831351771</v>
      </c>
      <c r="D425" s="432">
        <v>0.28951313168648229</v>
      </c>
      <c r="E425" s="461">
        <v>1</v>
      </c>
      <c r="F425" s="460">
        <v>0.58280336198907035</v>
      </c>
      <c r="G425" s="432">
        <v>0.41719663801092965</v>
      </c>
      <c r="H425" s="432">
        <v>1</v>
      </c>
      <c r="I425" s="432"/>
      <c r="J425" s="432"/>
      <c r="K425" s="432"/>
      <c r="L425" s="432"/>
      <c r="M425" s="432"/>
      <c r="N425" s="461"/>
      <c r="O425" s="460">
        <v>0.79119120512106877</v>
      </c>
      <c r="P425" s="432">
        <v>0.20880879487893125</v>
      </c>
      <c r="Q425" s="432">
        <v>1</v>
      </c>
      <c r="R425" s="432"/>
      <c r="S425" s="432"/>
      <c r="T425" s="461"/>
      <c r="U425" s="462">
        <v>1</v>
      </c>
      <c r="V425" s="460">
        <v>0.57027225901398082</v>
      </c>
      <c r="W425" s="432">
        <v>0.42972774098601912</v>
      </c>
      <c r="X425" s="461">
        <v>1</v>
      </c>
    </row>
    <row r="426" spans="2:24" s="4" customFormat="1" ht="15" hidden="1" customHeight="1" outlineLevel="1" x14ac:dyDescent="0.25">
      <c r="B426" s="114" t="s">
        <v>126</v>
      </c>
      <c r="C426" s="460">
        <v>0.69143011778781105</v>
      </c>
      <c r="D426" s="432">
        <v>0.30856988221218895</v>
      </c>
      <c r="E426" s="461">
        <v>1</v>
      </c>
      <c r="F426" s="460">
        <v>0.53781980916997385</v>
      </c>
      <c r="G426" s="432">
        <v>0.46218019083002615</v>
      </c>
      <c r="H426" s="432">
        <v>1</v>
      </c>
      <c r="I426" s="432"/>
      <c r="J426" s="432"/>
      <c r="K426" s="432"/>
      <c r="L426" s="432"/>
      <c r="M426" s="432"/>
      <c r="N426" s="461"/>
      <c r="O426" s="460">
        <v>0.78825233618314539</v>
      </c>
      <c r="P426" s="432">
        <v>0.21174766381685461</v>
      </c>
      <c r="Q426" s="432">
        <v>1</v>
      </c>
      <c r="R426" s="432"/>
      <c r="S426" s="432"/>
      <c r="T426" s="461"/>
      <c r="U426" s="462">
        <v>1</v>
      </c>
      <c r="V426" s="460">
        <v>0.59455252918287937</v>
      </c>
      <c r="W426" s="432">
        <v>0.40544747081712063</v>
      </c>
      <c r="X426" s="461">
        <v>1</v>
      </c>
    </row>
    <row r="427" spans="2:24" s="4" customFormat="1" ht="15" hidden="1" customHeight="1" outlineLevel="1" x14ac:dyDescent="0.25">
      <c r="B427" s="114" t="s">
        <v>146</v>
      </c>
      <c r="C427" s="460">
        <v>0.77971021704693422</v>
      </c>
      <c r="D427" s="432">
        <v>0.22028978295306578</v>
      </c>
      <c r="E427" s="461">
        <v>1</v>
      </c>
      <c r="F427" s="460">
        <v>0.63790692170320806</v>
      </c>
      <c r="G427" s="432">
        <v>0.36209307829679194</v>
      </c>
      <c r="H427" s="432">
        <v>1</v>
      </c>
      <c r="I427" s="432"/>
      <c r="J427" s="432"/>
      <c r="K427" s="432"/>
      <c r="L427" s="432"/>
      <c r="M427" s="432"/>
      <c r="N427" s="461"/>
      <c r="O427" s="460">
        <v>0.85876766784452296</v>
      </c>
      <c r="P427" s="432">
        <v>0.14123233215547704</v>
      </c>
      <c r="Q427" s="432">
        <v>1</v>
      </c>
      <c r="R427" s="432"/>
      <c r="S427" s="432"/>
      <c r="T427" s="461"/>
      <c r="U427" s="462">
        <v>1</v>
      </c>
      <c r="V427" s="460">
        <v>0.60094142259414229</v>
      </c>
      <c r="W427" s="432">
        <v>0.39905857740585776</v>
      </c>
      <c r="X427" s="461">
        <v>1</v>
      </c>
    </row>
    <row r="428" spans="2:24" s="4" customFormat="1" ht="15" hidden="1" customHeight="1" outlineLevel="1" x14ac:dyDescent="0.25">
      <c r="B428" s="114" t="s">
        <v>129</v>
      </c>
      <c r="C428" s="460">
        <v>0.7331545956449036</v>
      </c>
      <c r="D428" s="432">
        <v>0.26684540435509635</v>
      </c>
      <c r="E428" s="461">
        <v>1</v>
      </c>
      <c r="F428" s="460">
        <v>0.58893175146177545</v>
      </c>
      <c r="G428" s="432">
        <v>0.41106824853822455</v>
      </c>
      <c r="H428" s="432">
        <v>1</v>
      </c>
      <c r="I428" s="432"/>
      <c r="J428" s="432"/>
      <c r="K428" s="432"/>
      <c r="L428" s="432"/>
      <c r="M428" s="432"/>
      <c r="N428" s="461"/>
      <c r="O428" s="460">
        <v>0.80063201751288748</v>
      </c>
      <c r="P428" s="432">
        <v>0.19936798248711249</v>
      </c>
      <c r="Q428" s="432">
        <v>1</v>
      </c>
      <c r="R428" s="432"/>
      <c r="S428" s="432"/>
      <c r="T428" s="461"/>
      <c r="U428" s="462">
        <v>1</v>
      </c>
      <c r="V428" s="460">
        <v>0.76075058639562154</v>
      </c>
      <c r="W428" s="432">
        <v>0.23924941360437843</v>
      </c>
      <c r="X428" s="461">
        <v>1</v>
      </c>
    </row>
    <row r="429" spans="2:24" s="4" customFormat="1" ht="15" hidden="1" customHeight="1" outlineLevel="1" x14ac:dyDescent="0.25">
      <c r="B429" s="114" t="s">
        <v>130</v>
      </c>
      <c r="C429" s="460">
        <v>0.69570709039592071</v>
      </c>
      <c r="D429" s="432">
        <v>0.30429290960407929</v>
      </c>
      <c r="E429" s="461">
        <v>1</v>
      </c>
      <c r="F429" s="460">
        <v>0.57612892073065325</v>
      </c>
      <c r="G429" s="432">
        <v>0.42387107926934675</v>
      </c>
      <c r="H429" s="432">
        <v>1</v>
      </c>
      <c r="I429" s="432"/>
      <c r="J429" s="432"/>
      <c r="K429" s="432"/>
      <c r="L429" s="432"/>
      <c r="M429" s="432"/>
      <c r="N429" s="461"/>
      <c r="O429" s="460">
        <v>0.75776884184382487</v>
      </c>
      <c r="P429" s="432">
        <v>0.24223115815617516</v>
      </c>
      <c r="Q429" s="432">
        <v>1</v>
      </c>
      <c r="R429" s="432"/>
      <c r="S429" s="432"/>
      <c r="T429" s="461"/>
      <c r="U429" s="462">
        <v>1</v>
      </c>
      <c r="V429" s="460">
        <v>0.65739022881880027</v>
      </c>
      <c r="W429" s="432">
        <v>0.34260977118119973</v>
      </c>
      <c r="X429" s="461">
        <v>1</v>
      </c>
    </row>
    <row r="430" spans="2:24" s="4" customFormat="1" ht="15" hidden="1" customHeight="1" outlineLevel="1" x14ac:dyDescent="0.25">
      <c r="B430" s="114" t="s">
        <v>131</v>
      </c>
      <c r="C430" s="460">
        <v>0.69866662985865724</v>
      </c>
      <c r="D430" s="432">
        <v>0.30133337014134276</v>
      </c>
      <c r="E430" s="461">
        <v>1</v>
      </c>
      <c r="F430" s="460">
        <v>0.59436287454667092</v>
      </c>
      <c r="G430" s="432">
        <v>0.40563712545332908</v>
      </c>
      <c r="H430" s="432">
        <v>1</v>
      </c>
      <c r="I430" s="432"/>
      <c r="J430" s="432"/>
      <c r="K430" s="432"/>
      <c r="L430" s="432"/>
      <c r="M430" s="432"/>
      <c r="N430" s="461"/>
      <c r="O430" s="460">
        <v>0.74899989872392136</v>
      </c>
      <c r="P430" s="432">
        <v>0.25100010127607858</v>
      </c>
      <c r="Q430" s="432">
        <v>1</v>
      </c>
      <c r="R430" s="432"/>
      <c r="S430" s="432"/>
      <c r="T430" s="461"/>
      <c r="U430" s="462">
        <v>1</v>
      </c>
      <c r="V430" s="460">
        <v>0.60470085470085466</v>
      </c>
      <c r="W430" s="432">
        <v>0.39529914529914528</v>
      </c>
      <c r="X430" s="461">
        <v>1</v>
      </c>
    </row>
    <row r="431" spans="2:24" s="4" customFormat="1" ht="15" hidden="1" customHeight="1" outlineLevel="1" x14ac:dyDescent="0.25">
      <c r="B431" s="114" t="s">
        <v>132</v>
      </c>
      <c r="C431" s="460">
        <v>0.71735001334909798</v>
      </c>
      <c r="D431" s="432">
        <v>0.28264998665090202</v>
      </c>
      <c r="E431" s="461">
        <v>1</v>
      </c>
      <c r="F431" s="460">
        <v>0.6051173334452794</v>
      </c>
      <c r="G431" s="432">
        <v>0.39488266655472065</v>
      </c>
      <c r="H431" s="432">
        <v>1</v>
      </c>
      <c r="I431" s="432"/>
      <c r="J431" s="432"/>
      <c r="K431" s="432"/>
      <c r="L431" s="432"/>
      <c r="M431" s="432"/>
      <c r="N431" s="461"/>
      <c r="O431" s="460">
        <v>0.76332360412950651</v>
      </c>
      <c r="P431" s="432">
        <v>0.23667639587049349</v>
      </c>
      <c r="Q431" s="432">
        <v>1</v>
      </c>
      <c r="R431" s="432"/>
      <c r="S431" s="432"/>
      <c r="T431" s="461"/>
      <c r="U431" s="462">
        <v>1</v>
      </c>
      <c r="V431" s="460">
        <v>0.63348885432866775</v>
      </c>
      <c r="W431" s="432">
        <v>0.36651114567133231</v>
      </c>
      <c r="X431" s="461">
        <v>1</v>
      </c>
    </row>
    <row r="432" spans="2:24" s="4" customFormat="1" ht="15" hidden="1" customHeight="1" outlineLevel="1" x14ac:dyDescent="0.25">
      <c r="B432" s="114" t="s">
        <v>147</v>
      </c>
      <c r="C432" s="460">
        <v>0.71436167274334328</v>
      </c>
      <c r="D432" s="432">
        <v>0.28563832725665672</v>
      </c>
      <c r="E432" s="461">
        <v>1</v>
      </c>
      <c r="F432" s="460">
        <v>0.60499241635144274</v>
      </c>
      <c r="G432" s="432">
        <v>0.39500758364855726</v>
      </c>
      <c r="H432" s="432">
        <v>1</v>
      </c>
      <c r="I432" s="432"/>
      <c r="J432" s="432"/>
      <c r="K432" s="432"/>
      <c r="L432" s="432"/>
      <c r="M432" s="432"/>
      <c r="N432" s="461"/>
      <c r="O432" s="460">
        <v>0.75850006995942354</v>
      </c>
      <c r="P432" s="432">
        <v>0.24149993004057646</v>
      </c>
      <c r="Q432" s="432">
        <v>1</v>
      </c>
      <c r="R432" s="432"/>
      <c r="S432" s="432"/>
      <c r="T432" s="461"/>
      <c r="U432" s="462">
        <v>1</v>
      </c>
      <c r="V432" s="460">
        <v>0.67877461706783371</v>
      </c>
      <c r="W432" s="432">
        <v>0.32122538293216629</v>
      </c>
      <c r="X432" s="461">
        <v>1</v>
      </c>
    </row>
    <row r="433" spans="2:24" s="4" customFormat="1" ht="15" hidden="1" customHeight="1" outlineLevel="1" x14ac:dyDescent="0.25">
      <c r="B433" s="114" t="s">
        <v>121</v>
      </c>
      <c r="C433" s="460">
        <v>0.69295935641630368</v>
      </c>
      <c r="D433" s="432">
        <v>0.30704064358369626</v>
      </c>
      <c r="E433" s="461">
        <v>1</v>
      </c>
      <c r="F433" s="460">
        <v>0.55602492712133644</v>
      </c>
      <c r="G433" s="432">
        <v>0.44397507287866356</v>
      </c>
      <c r="H433" s="432">
        <v>1</v>
      </c>
      <c r="I433" s="432"/>
      <c r="J433" s="432"/>
      <c r="K433" s="432"/>
      <c r="L433" s="432"/>
      <c r="M433" s="432"/>
      <c r="N433" s="461"/>
      <c r="O433" s="460">
        <v>0.77118095977234513</v>
      </c>
      <c r="P433" s="432">
        <v>0.2288190402276549</v>
      </c>
      <c r="Q433" s="432">
        <v>1</v>
      </c>
      <c r="R433" s="432"/>
      <c r="S433" s="432"/>
      <c r="T433" s="461"/>
      <c r="U433" s="462">
        <v>1</v>
      </c>
      <c r="V433" s="460">
        <v>0.57623049219687872</v>
      </c>
      <c r="W433" s="432">
        <v>0.42376950780312123</v>
      </c>
      <c r="X433" s="461">
        <v>1</v>
      </c>
    </row>
    <row r="434" spans="2:24" s="4" customFormat="1" ht="15" hidden="1" customHeight="1" outlineLevel="1" x14ac:dyDescent="0.25">
      <c r="B434" s="114" t="s">
        <v>122</v>
      </c>
      <c r="C434" s="460">
        <v>0.68791699175313359</v>
      </c>
      <c r="D434" s="432">
        <v>0.31208300824686641</v>
      </c>
      <c r="E434" s="461">
        <v>1</v>
      </c>
      <c r="F434" s="460">
        <v>0.565231158961368</v>
      </c>
      <c r="G434" s="432">
        <v>0.43476884103863206</v>
      </c>
      <c r="H434" s="432">
        <v>1</v>
      </c>
      <c r="I434" s="432"/>
      <c r="J434" s="432"/>
      <c r="K434" s="432"/>
      <c r="L434" s="432"/>
      <c r="M434" s="432"/>
      <c r="N434" s="461"/>
      <c r="O434" s="460">
        <v>0.7605392972793027</v>
      </c>
      <c r="P434" s="432">
        <v>0.23946070272069728</v>
      </c>
      <c r="Q434" s="432">
        <v>1</v>
      </c>
      <c r="R434" s="432"/>
      <c r="S434" s="432"/>
      <c r="T434" s="461"/>
      <c r="U434" s="462">
        <v>1</v>
      </c>
      <c r="V434" s="460">
        <v>0.61771250556297286</v>
      </c>
      <c r="W434" s="432">
        <v>0.38228749443702714</v>
      </c>
      <c r="X434" s="461">
        <v>1</v>
      </c>
    </row>
    <row r="435" spans="2:24" s="4" customFormat="1" ht="15.75" collapsed="1" x14ac:dyDescent="0.25">
      <c r="B435" s="102">
        <v>1984</v>
      </c>
      <c r="C435" s="463">
        <v>0.70926050116555883</v>
      </c>
      <c r="D435" s="437">
        <v>0.29073949883444117</v>
      </c>
      <c r="E435" s="464">
        <v>1</v>
      </c>
      <c r="F435" s="463">
        <v>0.57735131464637868</v>
      </c>
      <c r="G435" s="437">
        <v>0.42264868535362127</v>
      </c>
      <c r="H435" s="437">
        <v>1</v>
      </c>
      <c r="I435" s="437"/>
      <c r="J435" s="437"/>
      <c r="K435" s="437"/>
      <c r="L435" s="437"/>
      <c r="M435" s="437"/>
      <c r="N435" s="464"/>
      <c r="O435" s="463">
        <v>0.78299172806920858</v>
      </c>
      <c r="P435" s="437">
        <v>0.21700827193079147</v>
      </c>
      <c r="Q435" s="437">
        <v>1</v>
      </c>
      <c r="R435" s="437"/>
      <c r="S435" s="437"/>
      <c r="T435" s="464"/>
      <c r="U435" s="465">
        <v>1</v>
      </c>
      <c r="V435" s="463">
        <v>0.61769524849808843</v>
      </c>
      <c r="W435" s="437">
        <v>0.38230475150191151</v>
      </c>
      <c r="X435" s="464">
        <v>1</v>
      </c>
    </row>
    <row r="436" spans="2:24" s="4" customFormat="1" ht="15" hidden="1" customHeight="1" outlineLevel="1" x14ac:dyDescent="0.25">
      <c r="B436" s="114" t="s">
        <v>123</v>
      </c>
      <c r="C436" s="460">
        <v>0.70637563724554375</v>
      </c>
      <c r="D436" s="432">
        <v>0.2936243627544563</v>
      </c>
      <c r="E436" s="461">
        <v>1</v>
      </c>
      <c r="F436" s="460">
        <v>0.58854802441374876</v>
      </c>
      <c r="G436" s="432">
        <v>0.41145197558625118</v>
      </c>
      <c r="H436" s="432">
        <v>1</v>
      </c>
      <c r="I436" s="432"/>
      <c r="J436" s="432"/>
      <c r="K436" s="432"/>
      <c r="L436" s="432"/>
      <c r="M436" s="432"/>
      <c r="N436" s="461"/>
      <c r="O436" s="460">
        <v>0.77671190025769743</v>
      </c>
      <c r="P436" s="432">
        <v>0.2232880997423026</v>
      </c>
      <c r="Q436" s="432">
        <v>1</v>
      </c>
      <c r="R436" s="432"/>
      <c r="S436" s="432"/>
      <c r="T436" s="461"/>
      <c r="U436" s="462">
        <v>1</v>
      </c>
      <c r="V436" s="460">
        <v>0.61430395913154534</v>
      </c>
      <c r="W436" s="432">
        <v>0.38569604086845466</v>
      </c>
      <c r="X436" s="461">
        <v>1</v>
      </c>
    </row>
    <row r="437" spans="2:24" s="4" customFormat="1" ht="15" hidden="1" customHeight="1" outlineLevel="1" x14ac:dyDescent="0.25">
      <c r="B437" s="114" t="s">
        <v>124</v>
      </c>
      <c r="C437" s="460">
        <v>0.72296915952158214</v>
      </c>
      <c r="D437" s="432">
        <v>0.27703084047841786</v>
      </c>
      <c r="E437" s="461">
        <v>1</v>
      </c>
      <c r="F437" s="460">
        <v>0.60863177884873787</v>
      </c>
      <c r="G437" s="432">
        <v>0.39136822115126219</v>
      </c>
      <c r="H437" s="432">
        <v>1</v>
      </c>
      <c r="I437" s="432"/>
      <c r="J437" s="432"/>
      <c r="K437" s="432"/>
      <c r="L437" s="432"/>
      <c r="M437" s="432"/>
      <c r="N437" s="461"/>
      <c r="O437" s="460">
        <v>0.78501602040149088</v>
      </c>
      <c r="P437" s="432">
        <v>0.21498397959850912</v>
      </c>
      <c r="Q437" s="432">
        <v>1</v>
      </c>
      <c r="R437" s="432"/>
      <c r="S437" s="432"/>
      <c r="T437" s="461"/>
      <c r="U437" s="462">
        <v>1</v>
      </c>
      <c r="V437" s="460">
        <v>0.63752196836555364</v>
      </c>
      <c r="W437" s="432">
        <v>0.36247803163444642</v>
      </c>
      <c r="X437" s="461">
        <v>1</v>
      </c>
    </row>
    <row r="438" spans="2:24" s="4" customFormat="1" ht="15" hidden="1" customHeight="1" outlineLevel="1" x14ac:dyDescent="0.25">
      <c r="B438" s="114" t="s">
        <v>125</v>
      </c>
      <c r="C438" s="460">
        <v>0.69756548619407266</v>
      </c>
      <c r="D438" s="432">
        <v>0.30243451380592734</v>
      </c>
      <c r="E438" s="461">
        <v>1</v>
      </c>
      <c r="F438" s="460">
        <v>0.57013684842778523</v>
      </c>
      <c r="G438" s="432">
        <v>0.42986315157221472</v>
      </c>
      <c r="H438" s="432">
        <v>1</v>
      </c>
      <c r="I438" s="432"/>
      <c r="J438" s="432"/>
      <c r="K438" s="432"/>
      <c r="L438" s="432"/>
      <c r="M438" s="432"/>
      <c r="N438" s="461"/>
      <c r="O438" s="460">
        <v>0.76023423968328152</v>
      </c>
      <c r="P438" s="432">
        <v>0.23976576031671845</v>
      </c>
      <c r="Q438" s="432">
        <v>1</v>
      </c>
      <c r="R438" s="432"/>
      <c r="S438" s="432"/>
      <c r="T438" s="461"/>
      <c r="U438" s="462">
        <v>1</v>
      </c>
      <c r="V438" s="460">
        <v>0.67854518736223368</v>
      </c>
      <c r="W438" s="432">
        <v>0.32145481263776637</v>
      </c>
      <c r="X438" s="461">
        <v>1</v>
      </c>
    </row>
    <row r="439" spans="2:24" s="4" customFormat="1" ht="15" hidden="1" customHeight="1" outlineLevel="1" x14ac:dyDescent="0.25">
      <c r="B439" s="114" t="s">
        <v>126</v>
      </c>
      <c r="C439" s="460">
        <v>0.71733489863801481</v>
      </c>
      <c r="D439" s="432">
        <v>0.28266510136198519</v>
      </c>
      <c r="E439" s="461">
        <v>1</v>
      </c>
      <c r="F439" s="460">
        <v>0.59040543409042667</v>
      </c>
      <c r="G439" s="432">
        <v>0.40959456590957333</v>
      </c>
      <c r="H439" s="432">
        <v>1</v>
      </c>
      <c r="I439" s="432"/>
      <c r="J439" s="432"/>
      <c r="K439" s="432"/>
      <c r="L439" s="432"/>
      <c r="M439" s="432"/>
      <c r="N439" s="461"/>
      <c r="O439" s="460">
        <v>0.77895823619529736</v>
      </c>
      <c r="P439" s="432">
        <v>0.22104176380470258</v>
      </c>
      <c r="Q439" s="432">
        <v>1</v>
      </c>
      <c r="R439" s="432"/>
      <c r="S439" s="432"/>
      <c r="T439" s="461"/>
      <c r="U439" s="462">
        <v>1</v>
      </c>
      <c r="V439" s="460">
        <v>0.66139240506329111</v>
      </c>
      <c r="W439" s="432">
        <v>0.33860759493670883</v>
      </c>
      <c r="X439" s="461">
        <v>1</v>
      </c>
    </row>
    <row r="440" spans="2:24" s="4" customFormat="1" ht="15" hidden="1" customHeight="1" outlineLevel="1" x14ac:dyDescent="0.25">
      <c r="B440" s="114" t="s">
        <v>146</v>
      </c>
      <c r="C440" s="460">
        <v>0.76615149196633514</v>
      </c>
      <c r="D440" s="432">
        <v>0.23384850803366489</v>
      </c>
      <c r="E440" s="461">
        <v>1</v>
      </c>
      <c r="F440" s="460">
        <v>0.65659553691949801</v>
      </c>
      <c r="G440" s="432">
        <v>0.34340446308050204</v>
      </c>
      <c r="H440" s="432">
        <v>1</v>
      </c>
      <c r="I440" s="432"/>
      <c r="J440" s="432"/>
      <c r="K440" s="432"/>
      <c r="L440" s="432"/>
      <c r="M440" s="432"/>
      <c r="N440" s="461"/>
      <c r="O440" s="460">
        <v>0.80123502994011975</v>
      </c>
      <c r="P440" s="432">
        <v>0.19876497005988025</v>
      </c>
      <c r="Q440" s="432">
        <v>1</v>
      </c>
      <c r="R440" s="432"/>
      <c r="S440" s="432"/>
      <c r="T440" s="461"/>
      <c r="U440" s="462">
        <v>1</v>
      </c>
      <c r="V440" s="460">
        <v>0.64631578947368418</v>
      </c>
      <c r="W440" s="432">
        <v>0.35368421052631577</v>
      </c>
      <c r="X440" s="461">
        <v>1</v>
      </c>
    </row>
    <row r="441" spans="2:24" s="4" customFormat="1" ht="15" hidden="1" customHeight="1" outlineLevel="1" x14ac:dyDescent="0.25">
      <c r="B441" s="114" t="s">
        <v>129</v>
      </c>
      <c r="C441" s="460">
        <v>0.71973508573775546</v>
      </c>
      <c r="D441" s="432">
        <v>0.28026491426224459</v>
      </c>
      <c r="E441" s="461">
        <v>1</v>
      </c>
      <c r="F441" s="460">
        <v>0.61294261294261299</v>
      </c>
      <c r="G441" s="432">
        <v>0.38705738705738707</v>
      </c>
      <c r="H441" s="432">
        <v>1</v>
      </c>
      <c r="I441" s="432"/>
      <c r="J441" s="432"/>
      <c r="K441" s="432"/>
      <c r="L441" s="432"/>
      <c r="M441" s="432"/>
      <c r="N441" s="461"/>
      <c r="O441" s="460">
        <v>0.7478319003138405</v>
      </c>
      <c r="P441" s="432">
        <v>0.25216809968615944</v>
      </c>
      <c r="Q441" s="432">
        <v>1</v>
      </c>
      <c r="R441" s="432"/>
      <c r="S441" s="432"/>
      <c r="T441" s="461"/>
      <c r="U441" s="462">
        <v>1</v>
      </c>
      <c r="V441" s="460">
        <v>0.47184986595174261</v>
      </c>
      <c r="W441" s="432">
        <v>0.52815013404825739</v>
      </c>
      <c r="X441" s="461">
        <v>1</v>
      </c>
    </row>
    <row r="442" spans="2:24" s="4" customFormat="1" ht="15" hidden="1" customHeight="1" outlineLevel="1" x14ac:dyDescent="0.25">
      <c r="B442" s="114" t="s">
        <v>130</v>
      </c>
      <c r="C442" s="460">
        <v>0.66746613438947222</v>
      </c>
      <c r="D442" s="432">
        <v>0.33253386561052772</v>
      </c>
      <c r="E442" s="461">
        <v>1</v>
      </c>
      <c r="F442" s="460">
        <v>0.53976804486341978</v>
      </c>
      <c r="G442" s="432">
        <v>0.46023195513658016</v>
      </c>
      <c r="H442" s="432">
        <v>1</v>
      </c>
      <c r="I442" s="432"/>
      <c r="J442" s="432"/>
      <c r="K442" s="432"/>
      <c r="L442" s="432"/>
      <c r="M442" s="432"/>
      <c r="N442" s="461"/>
      <c r="O442" s="460">
        <v>0.72842421327269813</v>
      </c>
      <c r="P442" s="432">
        <v>0.27157578672730187</v>
      </c>
      <c r="Q442" s="432">
        <v>1</v>
      </c>
      <c r="R442" s="432"/>
      <c r="S442" s="432"/>
      <c r="T442" s="461"/>
      <c r="U442" s="462">
        <v>1</v>
      </c>
      <c r="V442" s="460">
        <v>0.74745762711864405</v>
      </c>
      <c r="W442" s="432">
        <v>0.25254237288135595</v>
      </c>
      <c r="X442" s="461">
        <v>1</v>
      </c>
    </row>
    <row r="443" spans="2:24" s="4" customFormat="1" ht="15" hidden="1" customHeight="1" outlineLevel="1" x14ac:dyDescent="0.25">
      <c r="B443" s="114" t="s">
        <v>131</v>
      </c>
      <c r="C443" s="460">
        <v>0.69412560524067213</v>
      </c>
      <c r="D443" s="432">
        <v>0.30587439475932782</v>
      </c>
      <c r="E443" s="461">
        <v>1</v>
      </c>
      <c r="F443" s="460">
        <v>0.58006579350646692</v>
      </c>
      <c r="G443" s="432">
        <v>0.41993420649353302</v>
      </c>
      <c r="H443" s="432">
        <v>1</v>
      </c>
      <c r="I443" s="432"/>
      <c r="J443" s="432"/>
      <c r="K443" s="432"/>
      <c r="L443" s="432"/>
      <c r="M443" s="432"/>
      <c r="N443" s="461"/>
      <c r="O443" s="460">
        <v>0.73547259575707558</v>
      </c>
      <c r="P443" s="432">
        <v>0.26452740424292442</v>
      </c>
      <c r="Q443" s="432">
        <v>1</v>
      </c>
      <c r="R443" s="432"/>
      <c r="S443" s="432"/>
      <c r="T443" s="461"/>
      <c r="U443" s="462">
        <v>1</v>
      </c>
      <c r="V443" s="460">
        <v>0.7042325344212137</v>
      </c>
      <c r="W443" s="432">
        <v>0.29576746557878636</v>
      </c>
      <c r="X443" s="461">
        <v>1</v>
      </c>
    </row>
    <row r="444" spans="2:24" s="4" customFormat="1" ht="15" hidden="1" customHeight="1" outlineLevel="1" x14ac:dyDescent="0.25">
      <c r="B444" s="114" t="s">
        <v>132</v>
      </c>
      <c r="C444" s="460">
        <v>0.7176697446188095</v>
      </c>
      <c r="D444" s="432">
        <v>0.2823302553811905</v>
      </c>
      <c r="E444" s="461">
        <v>1</v>
      </c>
      <c r="F444" s="460">
        <v>0.60401993145932764</v>
      </c>
      <c r="G444" s="432">
        <v>0.39598006854067236</v>
      </c>
      <c r="H444" s="432">
        <v>1</v>
      </c>
      <c r="I444" s="432"/>
      <c r="J444" s="432"/>
      <c r="K444" s="432"/>
      <c r="L444" s="432"/>
      <c r="M444" s="432"/>
      <c r="N444" s="461"/>
      <c r="O444" s="460">
        <v>0.76158133803321437</v>
      </c>
      <c r="P444" s="432">
        <v>0.2384186619667856</v>
      </c>
      <c r="Q444" s="432">
        <v>1</v>
      </c>
      <c r="R444" s="432"/>
      <c r="S444" s="432"/>
      <c r="T444" s="461"/>
      <c r="U444" s="462">
        <v>1</v>
      </c>
      <c r="V444" s="460">
        <v>0.65260382333553069</v>
      </c>
      <c r="W444" s="432">
        <v>0.34739617666446937</v>
      </c>
      <c r="X444" s="461">
        <v>1</v>
      </c>
    </row>
    <row r="445" spans="2:24" s="4" customFormat="1" ht="15" hidden="1" customHeight="1" outlineLevel="1" x14ac:dyDescent="0.25">
      <c r="B445" s="114" t="s">
        <v>147</v>
      </c>
      <c r="C445" s="460">
        <v>0.71853288350736044</v>
      </c>
      <c r="D445" s="432">
        <v>0.28146711649263956</v>
      </c>
      <c r="E445" s="461">
        <v>1</v>
      </c>
      <c r="F445" s="460">
        <v>0.583903242147923</v>
      </c>
      <c r="G445" s="432">
        <v>0.416096757852077</v>
      </c>
      <c r="H445" s="432">
        <v>1</v>
      </c>
      <c r="I445" s="432"/>
      <c r="J445" s="432"/>
      <c r="K445" s="432"/>
      <c r="L445" s="432"/>
      <c r="M445" s="432"/>
      <c r="N445" s="461"/>
      <c r="O445" s="460">
        <v>0.78099997025668477</v>
      </c>
      <c r="P445" s="432">
        <v>0.2190000297433152</v>
      </c>
      <c r="Q445" s="432">
        <v>1</v>
      </c>
      <c r="R445" s="432"/>
      <c r="S445" s="432"/>
      <c r="T445" s="461"/>
      <c r="U445" s="462">
        <v>1</v>
      </c>
      <c r="V445" s="460">
        <v>0.54508474576271182</v>
      </c>
      <c r="W445" s="432">
        <v>0.45491525423728812</v>
      </c>
      <c r="X445" s="461">
        <v>1</v>
      </c>
    </row>
    <row r="446" spans="2:24" s="4" customFormat="1" ht="15" hidden="1" customHeight="1" outlineLevel="1" x14ac:dyDescent="0.25">
      <c r="B446" s="114" t="s">
        <v>121</v>
      </c>
      <c r="C446" s="460">
        <v>0.70384621131748426</v>
      </c>
      <c r="D446" s="432">
        <v>0.29615378868251574</v>
      </c>
      <c r="E446" s="461">
        <v>1</v>
      </c>
      <c r="F446" s="460">
        <v>0.57626660905260885</v>
      </c>
      <c r="G446" s="432">
        <v>0.42373339094739115</v>
      </c>
      <c r="H446" s="432">
        <v>1</v>
      </c>
      <c r="I446" s="432"/>
      <c r="J446" s="432"/>
      <c r="K446" s="432"/>
      <c r="L446" s="432"/>
      <c r="M446" s="432"/>
      <c r="N446" s="461"/>
      <c r="O446" s="460">
        <v>0.77073701792585081</v>
      </c>
      <c r="P446" s="432">
        <v>0.22926298207414919</v>
      </c>
      <c r="Q446" s="432">
        <v>1</v>
      </c>
      <c r="R446" s="432"/>
      <c r="S446" s="432"/>
      <c r="T446" s="461"/>
      <c r="U446" s="462">
        <v>1</v>
      </c>
      <c r="V446" s="460">
        <v>0.64478196962273393</v>
      </c>
      <c r="W446" s="432">
        <v>0.35521803037726607</v>
      </c>
      <c r="X446" s="461">
        <v>1</v>
      </c>
    </row>
    <row r="447" spans="2:24" s="4" customFormat="1" ht="15" hidden="1" customHeight="1" outlineLevel="1" x14ac:dyDescent="0.25">
      <c r="B447" s="114" t="s">
        <v>122</v>
      </c>
      <c r="C447" s="460">
        <v>0.69336570745133075</v>
      </c>
      <c r="D447" s="432">
        <v>0.30663429254866925</v>
      </c>
      <c r="E447" s="461">
        <v>1</v>
      </c>
      <c r="F447" s="460">
        <v>0.58645711207579454</v>
      </c>
      <c r="G447" s="432">
        <v>0.41354288792420546</v>
      </c>
      <c r="H447" s="432">
        <v>1</v>
      </c>
      <c r="I447" s="432"/>
      <c r="J447" s="432"/>
      <c r="K447" s="432"/>
      <c r="L447" s="432"/>
      <c r="M447" s="432"/>
      <c r="N447" s="461"/>
      <c r="O447" s="460">
        <v>0.75639628984063745</v>
      </c>
      <c r="P447" s="432">
        <v>0.24360371015936255</v>
      </c>
      <c r="Q447" s="432">
        <v>1</v>
      </c>
      <c r="R447" s="432"/>
      <c r="S447" s="432"/>
      <c r="T447" s="461"/>
      <c r="U447" s="462">
        <v>1</v>
      </c>
      <c r="V447" s="460">
        <v>0.68070597673485755</v>
      </c>
      <c r="W447" s="432">
        <v>0.31929402326514239</v>
      </c>
      <c r="X447" s="461">
        <v>1</v>
      </c>
    </row>
    <row r="448" spans="2:24" s="4" customFormat="1" ht="15.75" collapsed="1" x14ac:dyDescent="0.25">
      <c r="B448" s="102">
        <v>1983</v>
      </c>
      <c r="C448" s="463">
        <v>0.70864010088636442</v>
      </c>
      <c r="D448" s="437">
        <v>0.29135989911363558</v>
      </c>
      <c r="E448" s="464">
        <v>1</v>
      </c>
      <c r="F448" s="463">
        <v>0.58878243486723569</v>
      </c>
      <c r="G448" s="437">
        <v>0.41121756513276431</v>
      </c>
      <c r="H448" s="437">
        <v>1</v>
      </c>
      <c r="I448" s="437"/>
      <c r="J448" s="437"/>
      <c r="K448" s="437"/>
      <c r="L448" s="437"/>
      <c r="M448" s="437"/>
      <c r="N448" s="464"/>
      <c r="O448" s="463">
        <v>0.76403642844810948</v>
      </c>
      <c r="P448" s="437">
        <v>0.23596357155189049</v>
      </c>
      <c r="Q448" s="437">
        <v>1</v>
      </c>
      <c r="R448" s="437"/>
      <c r="S448" s="437"/>
      <c r="T448" s="464"/>
      <c r="U448" s="465">
        <v>1</v>
      </c>
      <c r="V448" s="463">
        <v>0.65448082155709641</v>
      </c>
      <c r="W448" s="437">
        <v>0.34551917844290353</v>
      </c>
      <c r="X448" s="464">
        <v>1</v>
      </c>
    </row>
    <row r="449" spans="2:24" s="4" customFormat="1" ht="15" hidden="1" customHeight="1" outlineLevel="1" x14ac:dyDescent="0.25">
      <c r="B449" s="114" t="s">
        <v>123</v>
      </c>
      <c r="C449" s="460">
        <v>0.68836431907683859</v>
      </c>
      <c r="D449" s="432">
        <v>0.31163568092316146</v>
      </c>
      <c r="E449" s="461">
        <v>1</v>
      </c>
      <c r="F449" s="460">
        <v>0.54360570588347623</v>
      </c>
      <c r="G449" s="432">
        <v>0.45639429411652377</v>
      </c>
      <c r="H449" s="432">
        <v>1</v>
      </c>
      <c r="I449" s="432"/>
      <c r="J449" s="432"/>
      <c r="K449" s="432"/>
      <c r="L449" s="432"/>
      <c r="M449" s="432"/>
      <c r="N449" s="461"/>
      <c r="O449" s="460">
        <v>0.75791838262822908</v>
      </c>
      <c r="P449" s="432">
        <v>0.24208161737177086</v>
      </c>
      <c r="Q449" s="432">
        <v>1</v>
      </c>
      <c r="R449" s="432"/>
      <c r="S449" s="432"/>
      <c r="T449" s="461"/>
      <c r="U449" s="462">
        <v>1</v>
      </c>
      <c r="V449" s="460">
        <v>0.73726448011165391</v>
      </c>
      <c r="W449" s="432">
        <v>0.26273551988834615</v>
      </c>
      <c r="X449" s="461">
        <v>1</v>
      </c>
    </row>
    <row r="450" spans="2:24" s="4" customFormat="1" ht="15" hidden="1" customHeight="1" outlineLevel="1" x14ac:dyDescent="0.25">
      <c r="B450" s="114" t="s">
        <v>124</v>
      </c>
      <c r="C450" s="460">
        <v>0.72012353872071055</v>
      </c>
      <c r="D450" s="432">
        <v>0.27987646127928939</v>
      </c>
      <c r="E450" s="461">
        <v>1</v>
      </c>
      <c r="F450" s="460">
        <v>0.58531385354249421</v>
      </c>
      <c r="G450" s="432">
        <v>0.41468614645750579</v>
      </c>
      <c r="H450" s="432">
        <v>1</v>
      </c>
      <c r="I450" s="432"/>
      <c r="J450" s="432"/>
      <c r="K450" s="432"/>
      <c r="L450" s="432"/>
      <c r="M450" s="432"/>
      <c r="N450" s="461"/>
      <c r="O450" s="460">
        <v>0.7770532854192751</v>
      </c>
      <c r="P450" s="432">
        <v>0.2229467145807249</v>
      </c>
      <c r="Q450" s="432">
        <v>1</v>
      </c>
      <c r="R450" s="432"/>
      <c r="S450" s="432"/>
      <c r="T450" s="461"/>
      <c r="U450" s="462">
        <v>1</v>
      </c>
      <c r="V450" s="460">
        <v>0.7493689145329967</v>
      </c>
      <c r="W450" s="432">
        <v>0.25063108546700325</v>
      </c>
      <c r="X450" s="461">
        <v>1</v>
      </c>
    </row>
    <row r="451" spans="2:24" s="4" customFormat="1" ht="15" hidden="1" customHeight="1" outlineLevel="1" x14ac:dyDescent="0.25">
      <c r="B451" s="114" t="s">
        <v>125</v>
      </c>
      <c r="C451" s="460">
        <v>0.71634594656740869</v>
      </c>
      <c r="D451" s="432">
        <v>0.28365405343259131</v>
      </c>
      <c r="E451" s="461">
        <v>1</v>
      </c>
      <c r="F451" s="460">
        <v>0.59943324819627508</v>
      </c>
      <c r="G451" s="432">
        <v>0.40056675180372492</v>
      </c>
      <c r="H451" s="432">
        <v>1</v>
      </c>
      <c r="I451" s="432"/>
      <c r="J451" s="432"/>
      <c r="K451" s="432"/>
      <c r="L451" s="432"/>
      <c r="M451" s="432"/>
      <c r="N451" s="461"/>
      <c r="O451" s="460">
        <v>0.76197532896993647</v>
      </c>
      <c r="P451" s="432">
        <v>0.23802467103006353</v>
      </c>
      <c r="Q451" s="432">
        <v>1</v>
      </c>
      <c r="R451" s="432"/>
      <c r="S451" s="432"/>
      <c r="T451" s="461"/>
      <c r="U451" s="462">
        <v>1</v>
      </c>
      <c r="V451" s="460">
        <v>0.74950612406163575</v>
      </c>
      <c r="W451" s="432">
        <v>0.25049387593836431</v>
      </c>
      <c r="X451" s="461">
        <v>1</v>
      </c>
    </row>
    <row r="452" spans="2:24" s="4" customFormat="1" ht="15" hidden="1" customHeight="1" outlineLevel="1" x14ac:dyDescent="0.25">
      <c r="B452" s="114" t="s">
        <v>126</v>
      </c>
      <c r="C452" s="460">
        <v>0.71396446155788407</v>
      </c>
      <c r="D452" s="432">
        <v>0.28603553844211588</v>
      </c>
      <c r="E452" s="461">
        <v>1</v>
      </c>
      <c r="F452" s="460">
        <v>0.57955506682456437</v>
      </c>
      <c r="G452" s="432">
        <v>0.42044493317543563</v>
      </c>
      <c r="H452" s="432">
        <v>1</v>
      </c>
      <c r="I452" s="432"/>
      <c r="J452" s="432"/>
      <c r="K452" s="432"/>
      <c r="L452" s="432"/>
      <c r="M452" s="432"/>
      <c r="N452" s="461"/>
      <c r="O452" s="460">
        <v>0.76769646070785846</v>
      </c>
      <c r="P452" s="432">
        <v>0.23230353929214156</v>
      </c>
      <c r="Q452" s="432">
        <v>1</v>
      </c>
      <c r="R452" s="432"/>
      <c r="S452" s="432"/>
      <c r="T452" s="461"/>
      <c r="U452" s="462">
        <v>1</v>
      </c>
      <c r="V452" s="460">
        <v>0.60691537761601455</v>
      </c>
      <c r="W452" s="432">
        <v>0.39308462238398545</v>
      </c>
      <c r="X452" s="461">
        <v>1</v>
      </c>
    </row>
    <row r="453" spans="2:24" s="4" customFormat="1" ht="15" hidden="1" customHeight="1" outlineLevel="1" x14ac:dyDescent="0.25">
      <c r="B453" s="114" t="s">
        <v>146</v>
      </c>
      <c r="C453" s="460">
        <v>0.76369617038108817</v>
      </c>
      <c r="D453" s="432">
        <v>0.2363038296189118</v>
      </c>
      <c r="E453" s="461">
        <v>1</v>
      </c>
      <c r="F453" s="460">
        <v>0.62124834832945319</v>
      </c>
      <c r="G453" s="432">
        <v>0.37875165167054681</v>
      </c>
      <c r="H453" s="432">
        <v>1</v>
      </c>
      <c r="I453" s="432"/>
      <c r="J453" s="432"/>
      <c r="K453" s="432"/>
      <c r="L453" s="432"/>
      <c r="M453" s="432"/>
      <c r="N453" s="461"/>
      <c r="O453" s="460">
        <v>0.81283578284070002</v>
      </c>
      <c r="P453" s="432">
        <v>0.18716421715929993</v>
      </c>
      <c r="Q453" s="432">
        <v>1</v>
      </c>
      <c r="R453" s="432"/>
      <c r="S453" s="432"/>
      <c r="T453" s="461"/>
      <c r="U453" s="462">
        <v>1</v>
      </c>
      <c r="V453" s="460">
        <v>0.59041394335511987</v>
      </c>
      <c r="W453" s="432">
        <v>0.40958605664488018</v>
      </c>
      <c r="X453" s="461">
        <v>1</v>
      </c>
    </row>
    <row r="454" spans="2:24" s="4" customFormat="1" ht="15" hidden="1" customHeight="1" outlineLevel="1" x14ac:dyDescent="0.25">
      <c r="B454" s="114" t="s">
        <v>129</v>
      </c>
      <c r="C454" s="460">
        <v>0.7280141562404292</v>
      </c>
      <c r="D454" s="432">
        <v>0.2719858437595708</v>
      </c>
      <c r="E454" s="461">
        <v>1</v>
      </c>
      <c r="F454" s="460">
        <v>0.58121044429602775</v>
      </c>
      <c r="G454" s="432">
        <v>0.41878955570397225</v>
      </c>
      <c r="H454" s="432">
        <v>1</v>
      </c>
      <c r="I454" s="432"/>
      <c r="J454" s="432"/>
      <c r="K454" s="432"/>
      <c r="L454" s="432"/>
      <c r="M454" s="432"/>
      <c r="N454" s="461"/>
      <c r="O454" s="460">
        <v>0.78156862745098044</v>
      </c>
      <c r="P454" s="432">
        <v>0.21843137254901962</v>
      </c>
      <c r="Q454" s="432">
        <v>1</v>
      </c>
      <c r="R454" s="432"/>
      <c r="S454" s="432"/>
      <c r="T454" s="461"/>
      <c r="U454" s="462">
        <v>1</v>
      </c>
      <c r="V454" s="460">
        <v>0.7127371273712737</v>
      </c>
      <c r="W454" s="432">
        <v>0.2872628726287263</v>
      </c>
      <c r="X454" s="461">
        <v>1</v>
      </c>
    </row>
    <row r="455" spans="2:24" s="4" customFormat="1" ht="15" hidden="1" customHeight="1" outlineLevel="1" x14ac:dyDescent="0.25">
      <c r="B455" s="114" t="s">
        <v>130</v>
      </c>
      <c r="C455" s="460">
        <v>0.67144396643162008</v>
      </c>
      <c r="D455" s="432">
        <v>0.32855603356837987</v>
      </c>
      <c r="E455" s="461">
        <v>1</v>
      </c>
      <c r="F455" s="460">
        <v>0.53067001483848875</v>
      </c>
      <c r="G455" s="432">
        <v>0.46932998516151125</v>
      </c>
      <c r="H455" s="432">
        <v>1</v>
      </c>
      <c r="I455" s="432"/>
      <c r="J455" s="432"/>
      <c r="K455" s="432"/>
      <c r="L455" s="432"/>
      <c r="M455" s="432"/>
      <c r="N455" s="461"/>
      <c r="O455" s="460">
        <v>0.72810647233201586</v>
      </c>
      <c r="P455" s="432">
        <v>0.27189352766798419</v>
      </c>
      <c r="Q455" s="432">
        <v>1</v>
      </c>
      <c r="R455" s="432"/>
      <c r="S455" s="432"/>
      <c r="T455" s="461"/>
      <c r="U455" s="462">
        <v>1</v>
      </c>
      <c r="V455" s="460">
        <v>0.6583811344805609</v>
      </c>
      <c r="W455" s="432">
        <v>0.34161886551943915</v>
      </c>
      <c r="X455" s="461">
        <v>1</v>
      </c>
    </row>
    <row r="456" spans="2:24" s="4" customFormat="1" ht="15" hidden="1" customHeight="1" outlineLevel="1" x14ac:dyDescent="0.25">
      <c r="B456" s="114" t="s">
        <v>131</v>
      </c>
      <c r="C456" s="460">
        <v>0.7100494470399954</v>
      </c>
      <c r="D456" s="432">
        <v>0.2899505529600046</v>
      </c>
      <c r="E456" s="461">
        <v>1</v>
      </c>
      <c r="F456" s="460">
        <v>0.63286368892124534</v>
      </c>
      <c r="G456" s="432">
        <v>0.36713631107875466</v>
      </c>
      <c r="H456" s="432">
        <v>1</v>
      </c>
      <c r="I456" s="432"/>
      <c r="J456" s="432"/>
      <c r="K456" s="432"/>
      <c r="L456" s="432"/>
      <c r="M456" s="432"/>
      <c r="N456" s="461"/>
      <c r="O456" s="460">
        <v>0.72521587058694936</v>
      </c>
      <c r="P456" s="432">
        <v>0.27478412941305058</v>
      </c>
      <c r="Q456" s="432">
        <v>1</v>
      </c>
      <c r="R456" s="432"/>
      <c r="S456" s="432"/>
      <c r="T456" s="461"/>
      <c r="U456" s="462">
        <v>1</v>
      </c>
      <c r="V456" s="460">
        <v>0.70181297709923662</v>
      </c>
      <c r="W456" s="432">
        <v>0.29818702290076338</v>
      </c>
      <c r="X456" s="461">
        <v>1</v>
      </c>
    </row>
    <row r="457" spans="2:24" s="4" customFormat="1" ht="15" hidden="1" customHeight="1" outlineLevel="1" x14ac:dyDescent="0.25">
      <c r="B457" s="114" t="s">
        <v>132</v>
      </c>
      <c r="C457" s="460">
        <v>0.76479783323660278</v>
      </c>
      <c r="D457" s="432">
        <v>0.23520216676339717</v>
      </c>
      <c r="E457" s="461">
        <v>1</v>
      </c>
      <c r="F457" s="460">
        <v>0.72280092592592593</v>
      </c>
      <c r="G457" s="432">
        <v>0.27719907407407407</v>
      </c>
      <c r="H457" s="432">
        <v>1</v>
      </c>
      <c r="I457" s="432"/>
      <c r="J457" s="432"/>
      <c r="K457" s="432"/>
      <c r="L457" s="432"/>
      <c r="M457" s="432"/>
      <c r="N457" s="461"/>
      <c r="O457" s="460">
        <v>0.7596642434235179</v>
      </c>
      <c r="P457" s="432">
        <v>0.24033575657648204</v>
      </c>
      <c r="Q457" s="432">
        <v>1</v>
      </c>
      <c r="R457" s="432"/>
      <c r="S457" s="432"/>
      <c r="T457" s="461"/>
      <c r="U457" s="462">
        <v>1</v>
      </c>
      <c r="V457" s="460">
        <v>0.62114904246461278</v>
      </c>
      <c r="W457" s="432">
        <v>0.37885095753538717</v>
      </c>
      <c r="X457" s="461">
        <v>1</v>
      </c>
    </row>
    <row r="458" spans="2:24" s="4" customFormat="1" ht="15" hidden="1" customHeight="1" outlineLevel="1" x14ac:dyDescent="0.25">
      <c r="B458" s="114" t="s">
        <v>147</v>
      </c>
      <c r="C458" s="460">
        <v>0.71817009445970392</v>
      </c>
      <c r="D458" s="432">
        <v>0.28182990554029613</v>
      </c>
      <c r="E458" s="461">
        <v>1</v>
      </c>
      <c r="F458" s="460">
        <v>0.60364400840925014</v>
      </c>
      <c r="G458" s="432">
        <v>0.3963559915907498</v>
      </c>
      <c r="H458" s="432">
        <v>1</v>
      </c>
      <c r="I458" s="432"/>
      <c r="J458" s="432"/>
      <c r="K458" s="432"/>
      <c r="L458" s="432"/>
      <c r="M458" s="432"/>
      <c r="N458" s="461"/>
      <c r="O458" s="460">
        <v>0.7533745349445008</v>
      </c>
      <c r="P458" s="432">
        <v>0.24662546505549918</v>
      </c>
      <c r="Q458" s="432">
        <v>1</v>
      </c>
      <c r="R458" s="432"/>
      <c r="S458" s="432"/>
      <c r="T458" s="461"/>
      <c r="U458" s="462">
        <v>1</v>
      </c>
      <c r="V458" s="460">
        <v>0.5653061224489796</v>
      </c>
      <c r="W458" s="432">
        <v>0.4346938775510204</v>
      </c>
      <c r="X458" s="461">
        <v>1</v>
      </c>
    </row>
    <row r="459" spans="2:24" s="4" customFormat="1" ht="15" hidden="1" customHeight="1" outlineLevel="1" x14ac:dyDescent="0.25">
      <c r="B459" s="114" t="s">
        <v>121</v>
      </c>
      <c r="C459" s="460">
        <v>0.70403393282391336</v>
      </c>
      <c r="D459" s="432">
        <v>0.29596606717608664</v>
      </c>
      <c r="E459" s="461">
        <v>1</v>
      </c>
      <c r="F459" s="460">
        <v>0.60044201220795623</v>
      </c>
      <c r="G459" s="432">
        <v>0.39955798779204377</v>
      </c>
      <c r="H459" s="432">
        <v>1</v>
      </c>
      <c r="I459" s="432"/>
      <c r="J459" s="432"/>
      <c r="K459" s="432"/>
      <c r="L459" s="432"/>
      <c r="M459" s="432"/>
      <c r="N459" s="461"/>
      <c r="O459" s="460">
        <v>0.73969325803570074</v>
      </c>
      <c r="P459" s="432">
        <v>0.26030674196429926</v>
      </c>
      <c r="Q459" s="432">
        <v>1</v>
      </c>
      <c r="R459" s="432"/>
      <c r="S459" s="432"/>
      <c r="T459" s="461"/>
      <c r="U459" s="462">
        <v>1</v>
      </c>
      <c r="V459" s="460">
        <v>0.62448559670781889</v>
      </c>
      <c r="W459" s="432">
        <v>0.37551440329218105</v>
      </c>
      <c r="X459" s="461">
        <v>1</v>
      </c>
    </row>
    <row r="460" spans="2:24" s="4" customFormat="1" ht="15" hidden="1" customHeight="1" outlineLevel="1" x14ac:dyDescent="0.25">
      <c r="B460" s="114" t="s">
        <v>122</v>
      </c>
      <c r="C460" s="460">
        <v>0.70123796212388834</v>
      </c>
      <c r="D460" s="432">
        <v>0.29876203787611161</v>
      </c>
      <c r="E460" s="461">
        <v>1</v>
      </c>
      <c r="F460" s="460">
        <v>0.5887487692191169</v>
      </c>
      <c r="G460" s="432">
        <v>0.41125123078088316</v>
      </c>
      <c r="H460" s="432">
        <v>1</v>
      </c>
      <c r="I460" s="432"/>
      <c r="J460" s="432"/>
      <c r="K460" s="432"/>
      <c r="L460" s="432"/>
      <c r="M460" s="432"/>
      <c r="N460" s="461"/>
      <c r="O460" s="460">
        <v>0.74545881248533208</v>
      </c>
      <c r="P460" s="432">
        <v>0.25454118751466792</v>
      </c>
      <c r="Q460" s="432">
        <v>1</v>
      </c>
      <c r="R460" s="432"/>
      <c r="S460" s="432"/>
      <c r="T460" s="461"/>
      <c r="U460" s="462">
        <v>1</v>
      </c>
      <c r="V460" s="460">
        <v>0.69002050580997953</v>
      </c>
      <c r="W460" s="432">
        <v>0.30997949419002052</v>
      </c>
      <c r="X460" s="461">
        <v>1</v>
      </c>
    </row>
    <row r="461" spans="2:24" s="4" customFormat="1" ht="15.75" collapsed="1" x14ac:dyDescent="0.25">
      <c r="B461" s="102">
        <v>1982</v>
      </c>
      <c r="C461" s="463">
        <v>0.71556515733302639</v>
      </c>
      <c r="D461" s="437">
        <v>0.28443484266697361</v>
      </c>
      <c r="E461" s="464">
        <v>1</v>
      </c>
      <c r="F461" s="463">
        <v>0.59947543559219063</v>
      </c>
      <c r="G461" s="437">
        <v>0.40052456440780937</v>
      </c>
      <c r="H461" s="437">
        <v>1</v>
      </c>
      <c r="I461" s="437"/>
      <c r="J461" s="437"/>
      <c r="K461" s="437"/>
      <c r="L461" s="437"/>
      <c r="M461" s="437"/>
      <c r="N461" s="464"/>
      <c r="O461" s="463">
        <v>0.75725552737985657</v>
      </c>
      <c r="P461" s="437">
        <v>0.24274447262014343</v>
      </c>
      <c r="Q461" s="437">
        <v>1</v>
      </c>
      <c r="R461" s="437"/>
      <c r="S461" s="437"/>
      <c r="T461" s="464"/>
      <c r="U461" s="465">
        <v>1</v>
      </c>
      <c r="V461" s="463">
        <v>0.68032716315109776</v>
      </c>
      <c r="W461" s="437">
        <v>0.3196728368489023</v>
      </c>
      <c r="X461" s="464">
        <v>1</v>
      </c>
    </row>
    <row r="462" spans="2:24" s="4" customFormat="1" ht="15" hidden="1" customHeight="1" outlineLevel="1" x14ac:dyDescent="0.25">
      <c r="B462" s="114" t="s">
        <v>123</v>
      </c>
      <c r="C462" s="460">
        <v>0.65412902052166078</v>
      </c>
      <c r="D462" s="432">
        <v>0.34587097947833922</v>
      </c>
      <c r="E462" s="461">
        <v>1</v>
      </c>
      <c r="F462" s="460">
        <v>0.55118911874898191</v>
      </c>
      <c r="G462" s="432">
        <v>0.44881088125101809</v>
      </c>
      <c r="H462" s="432">
        <v>1</v>
      </c>
      <c r="I462" s="432"/>
      <c r="J462" s="432"/>
      <c r="K462" s="432"/>
      <c r="L462" s="432"/>
      <c r="M462" s="432"/>
      <c r="N462" s="461"/>
      <c r="O462" s="460">
        <v>0.7004242162784009</v>
      </c>
      <c r="P462" s="432">
        <v>0.2995757837215991</v>
      </c>
      <c r="Q462" s="432">
        <v>1</v>
      </c>
      <c r="R462" s="432"/>
      <c r="S462" s="432"/>
      <c r="T462" s="461"/>
      <c r="U462" s="462">
        <v>1</v>
      </c>
      <c r="V462" s="460">
        <v>0.55798687089715537</v>
      </c>
      <c r="W462" s="432">
        <v>0.44201312910284463</v>
      </c>
      <c r="X462" s="461">
        <v>1</v>
      </c>
    </row>
    <row r="463" spans="2:24" s="4" customFormat="1" ht="15" hidden="1" customHeight="1" outlineLevel="1" x14ac:dyDescent="0.25">
      <c r="B463" s="114" t="s">
        <v>124</v>
      </c>
      <c r="C463" s="460">
        <v>0.66426286601177298</v>
      </c>
      <c r="D463" s="432">
        <v>0.33573713398822708</v>
      </c>
      <c r="E463" s="461">
        <v>1</v>
      </c>
      <c r="F463" s="460">
        <v>0.56766301805594532</v>
      </c>
      <c r="G463" s="432">
        <v>0.43233698194405462</v>
      </c>
      <c r="H463" s="432">
        <v>1</v>
      </c>
      <c r="I463" s="432"/>
      <c r="J463" s="432"/>
      <c r="K463" s="432"/>
      <c r="L463" s="432"/>
      <c r="M463" s="432"/>
      <c r="N463" s="461"/>
      <c r="O463" s="460">
        <v>0.68880944143312961</v>
      </c>
      <c r="P463" s="432">
        <v>0.31119055856687039</v>
      </c>
      <c r="Q463" s="432">
        <v>1</v>
      </c>
      <c r="R463" s="432"/>
      <c r="S463" s="432"/>
      <c r="T463" s="461"/>
      <c r="U463" s="462">
        <v>1</v>
      </c>
      <c r="V463" s="460">
        <v>0.63004694835680752</v>
      </c>
      <c r="W463" s="432">
        <v>0.36995305164319248</v>
      </c>
      <c r="X463" s="461">
        <v>1</v>
      </c>
    </row>
    <row r="464" spans="2:24" s="4" customFormat="1" ht="15" hidden="1" customHeight="1" outlineLevel="1" x14ac:dyDescent="0.25">
      <c r="B464" s="114" t="s">
        <v>125</v>
      </c>
      <c r="C464" s="460">
        <v>0.67002682781179534</v>
      </c>
      <c r="D464" s="432">
        <v>0.32997317218820466</v>
      </c>
      <c r="E464" s="461">
        <v>1</v>
      </c>
      <c r="F464" s="460">
        <v>0.5856445606162245</v>
      </c>
      <c r="G464" s="432">
        <v>0.41435543938377556</v>
      </c>
      <c r="H464" s="432">
        <v>1</v>
      </c>
      <c r="I464" s="432"/>
      <c r="J464" s="432"/>
      <c r="K464" s="432"/>
      <c r="L464" s="432"/>
      <c r="M464" s="432"/>
      <c r="N464" s="461"/>
      <c r="O464" s="460">
        <v>0.68385665886626379</v>
      </c>
      <c r="P464" s="432">
        <v>0.31614334113373616</v>
      </c>
      <c r="Q464" s="432">
        <v>1</v>
      </c>
      <c r="R464" s="432"/>
      <c r="S464" s="432"/>
      <c r="T464" s="461"/>
      <c r="U464" s="462">
        <v>1</v>
      </c>
      <c r="V464" s="460">
        <v>0.63132619135574441</v>
      </c>
      <c r="W464" s="432">
        <v>0.36867380864425564</v>
      </c>
      <c r="X464" s="461">
        <v>1</v>
      </c>
    </row>
    <row r="465" spans="2:24" s="4" customFormat="1" ht="15" hidden="1" customHeight="1" outlineLevel="1" x14ac:dyDescent="0.25">
      <c r="B465" s="114" t="s">
        <v>126</v>
      </c>
      <c r="C465" s="460">
        <v>0.66190347095295976</v>
      </c>
      <c r="D465" s="432">
        <v>0.33809652904704018</v>
      </c>
      <c r="E465" s="461">
        <v>1</v>
      </c>
      <c r="F465" s="460">
        <v>0.57902933333333328</v>
      </c>
      <c r="G465" s="432">
        <v>0.42097066666666666</v>
      </c>
      <c r="H465" s="432">
        <v>1</v>
      </c>
      <c r="I465" s="432"/>
      <c r="J465" s="432"/>
      <c r="K465" s="432"/>
      <c r="L465" s="432"/>
      <c r="M465" s="432"/>
      <c r="N465" s="461"/>
      <c r="O465" s="460">
        <v>0.68263375084077149</v>
      </c>
      <c r="P465" s="432">
        <v>0.31736624915922851</v>
      </c>
      <c r="Q465" s="432">
        <v>1</v>
      </c>
      <c r="R465" s="432"/>
      <c r="S465" s="432"/>
      <c r="T465" s="461"/>
      <c r="U465" s="462">
        <v>1</v>
      </c>
      <c r="V465" s="460">
        <v>0.53936136579196969</v>
      </c>
      <c r="W465" s="432">
        <v>0.46063863420803036</v>
      </c>
      <c r="X465" s="461">
        <v>1</v>
      </c>
    </row>
    <row r="466" spans="2:24" s="4" customFormat="1" ht="15" hidden="1" customHeight="1" outlineLevel="1" x14ac:dyDescent="0.25">
      <c r="B466" s="114" t="s">
        <v>146</v>
      </c>
      <c r="C466" s="460">
        <v>0.75841581702264893</v>
      </c>
      <c r="D466" s="432">
        <v>0.2415841829773511</v>
      </c>
      <c r="E466" s="461">
        <v>1</v>
      </c>
      <c r="F466" s="460">
        <v>0.68133845046773811</v>
      </c>
      <c r="G466" s="432">
        <v>0.31866154953226195</v>
      </c>
      <c r="H466" s="432">
        <v>1</v>
      </c>
      <c r="I466" s="432"/>
      <c r="J466" s="432"/>
      <c r="K466" s="432"/>
      <c r="L466" s="432"/>
      <c r="M466" s="432"/>
      <c r="N466" s="461"/>
      <c r="O466" s="460">
        <v>0.75942240180168241</v>
      </c>
      <c r="P466" s="432">
        <v>0.24057759819831753</v>
      </c>
      <c r="Q466" s="432">
        <v>1</v>
      </c>
      <c r="R466" s="432"/>
      <c r="S466" s="432"/>
      <c r="T466" s="461"/>
      <c r="U466" s="462">
        <v>1</v>
      </c>
      <c r="V466" s="460">
        <v>0.66778523489932884</v>
      </c>
      <c r="W466" s="432">
        <v>0.33221476510067116</v>
      </c>
      <c r="X466" s="461">
        <v>1</v>
      </c>
    </row>
    <row r="467" spans="2:24" s="4" customFormat="1" ht="15" hidden="1" customHeight="1" outlineLevel="1" x14ac:dyDescent="0.25">
      <c r="B467" s="114" t="s">
        <v>129</v>
      </c>
      <c r="C467" s="460">
        <v>0.71820268863012404</v>
      </c>
      <c r="D467" s="432">
        <v>0.28179731136987596</v>
      </c>
      <c r="E467" s="461">
        <v>1</v>
      </c>
      <c r="F467" s="460">
        <v>0.67996319116587978</v>
      </c>
      <c r="G467" s="432">
        <v>0.32003680883412017</v>
      </c>
      <c r="H467" s="432">
        <v>1</v>
      </c>
      <c r="I467" s="432"/>
      <c r="J467" s="432"/>
      <c r="K467" s="432"/>
      <c r="L467" s="432"/>
      <c r="M467" s="432"/>
      <c r="N467" s="461"/>
      <c r="O467" s="460">
        <v>0.6903645256737988</v>
      </c>
      <c r="P467" s="432">
        <v>0.30963547432620114</v>
      </c>
      <c r="Q467" s="432">
        <v>1</v>
      </c>
      <c r="R467" s="432"/>
      <c r="S467" s="432"/>
      <c r="T467" s="461"/>
      <c r="U467" s="462">
        <v>1</v>
      </c>
      <c r="V467" s="460">
        <v>0.79028132992327371</v>
      </c>
      <c r="W467" s="432">
        <v>0.20971867007672634</v>
      </c>
      <c r="X467" s="461">
        <v>1</v>
      </c>
    </row>
    <row r="468" spans="2:24" s="4" customFormat="1" ht="15" hidden="1" customHeight="1" outlineLevel="1" x14ac:dyDescent="0.25">
      <c r="B468" s="114" t="s">
        <v>130</v>
      </c>
      <c r="C468" s="460">
        <v>0.68455935777702959</v>
      </c>
      <c r="D468" s="432">
        <v>0.31544064222297047</v>
      </c>
      <c r="E468" s="461">
        <v>1</v>
      </c>
      <c r="F468" s="460">
        <v>0.603555311775412</v>
      </c>
      <c r="G468" s="432">
        <v>0.396444688224588</v>
      </c>
      <c r="H468" s="432">
        <v>1</v>
      </c>
      <c r="I468" s="432"/>
      <c r="J468" s="432"/>
      <c r="K468" s="432"/>
      <c r="L468" s="432"/>
      <c r="M468" s="432"/>
      <c r="N468" s="461"/>
      <c r="O468" s="460">
        <v>0.69260848044877088</v>
      </c>
      <c r="P468" s="432">
        <v>0.30739151955122918</v>
      </c>
      <c r="Q468" s="432">
        <v>1</v>
      </c>
      <c r="R468" s="432"/>
      <c r="S468" s="432"/>
      <c r="T468" s="461"/>
      <c r="U468" s="462">
        <v>1</v>
      </c>
      <c r="V468" s="460">
        <v>0.66335999999999995</v>
      </c>
      <c r="W468" s="432">
        <v>0.33663999999999999</v>
      </c>
      <c r="X468" s="461">
        <v>1</v>
      </c>
    </row>
    <row r="469" spans="2:24" s="4" customFormat="1" ht="15" hidden="1" customHeight="1" outlineLevel="1" x14ac:dyDescent="0.25">
      <c r="B469" s="114" t="s">
        <v>131</v>
      </c>
      <c r="C469" s="460">
        <v>0.66853384225401358</v>
      </c>
      <c r="D469" s="432">
        <v>0.33146615774598642</v>
      </c>
      <c r="E469" s="461">
        <v>1</v>
      </c>
      <c r="F469" s="460">
        <v>0.5994678353419941</v>
      </c>
      <c r="G469" s="432">
        <v>0.40053216465800595</v>
      </c>
      <c r="H469" s="432">
        <v>1</v>
      </c>
      <c r="I469" s="432"/>
      <c r="J469" s="432"/>
      <c r="K469" s="432"/>
      <c r="L469" s="432"/>
      <c r="M469" s="432"/>
      <c r="N469" s="461"/>
      <c r="O469" s="460">
        <v>0.67282453815963805</v>
      </c>
      <c r="P469" s="432">
        <v>0.32717546184036195</v>
      </c>
      <c r="Q469" s="432">
        <v>1</v>
      </c>
      <c r="R469" s="432"/>
      <c r="S469" s="432"/>
      <c r="T469" s="461"/>
      <c r="U469" s="462">
        <v>1</v>
      </c>
      <c r="V469" s="460">
        <v>0.69606571552096841</v>
      </c>
      <c r="W469" s="432">
        <v>0.30393428447903154</v>
      </c>
      <c r="X469" s="461">
        <v>1</v>
      </c>
    </row>
    <row r="470" spans="2:24" s="4" customFormat="1" ht="15" hidden="1" customHeight="1" outlineLevel="1" x14ac:dyDescent="0.25">
      <c r="B470" s="114" t="s">
        <v>132</v>
      </c>
      <c r="C470" s="460">
        <v>0.68990585360279189</v>
      </c>
      <c r="D470" s="432">
        <v>0.31009414639720811</v>
      </c>
      <c r="E470" s="461">
        <v>1</v>
      </c>
      <c r="F470" s="460">
        <v>0.61423337091319052</v>
      </c>
      <c r="G470" s="432">
        <v>0.38576662908680948</v>
      </c>
      <c r="H470" s="432">
        <v>1</v>
      </c>
      <c r="I470" s="432"/>
      <c r="J470" s="432"/>
      <c r="K470" s="432"/>
      <c r="L470" s="432"/>
      <c r="M470" s="432"/>
      <c r="N470" s="461"/>
      <c r="O470" s="460">
        <v>0.67883391627247658</v>
      </c>
      <c r="P470" s="432">
        <v>0.32116608372752348</v>
      </c>
      <c r="Q470" s="432">
        <v>1</v>
      </c>
      <c r="R470" s="432"/>
      <c r="S470" s="432"/>
      <c r="T470" s="461"/>
      <c r="U470" s="462">
        <v>1</v>
      </c>
      <c r="V470" s="460">
        <v>0.76512000000000002</v>
      </c>
      <c r="W470" s="432">
        <v>0.23488000000000001</v>
      </c>
      <c r="X470" s="461">
        <v>1</v>
      </c>
    </row>
    <row r="471" spans="2:24" s="4" customFormat="1" ht="15" hidden="1" customHeight="1" outlineLevel="1" x14ac:dyDescent="0.25">
      <c r="B471" s="114" t="s">
        <v>147</v>
      </c>
      <c r="C471" s="460">
        <v>0.72490691306770916</v>
      </c>
      <c r="D471" s="432">
        <v>0.27509308693229084</v>
      </c>
      <c r="E471" s="461">
        <v>1</v>
      </c>
      <c r="F471" s="460">
        <v>0.64665870502102918</v>
      </c>
      <c r="G471" s="432">
        <v>0.35334129497897088</v>
      </c>
      <c r="H471" s="432">
        <v>1</v>
      </c>
      <c r="I471" s="432"/>
      <c r="J471" s="432"/>
      <c r="K471" s="432"/>
      <c r="L471" s="432"/>
      <c r="M471" s="432"/>
      <c r="N471" s="461"/>
      <c r="O471" s="460">
        <v>0.72388787768474705</v>
      </c>
      <c r="P471" s="432">
        <v>0.27611212231525301</v>
      </c>
      <c r="Q471" s="432">
        <v>1</v>
      </c>
      <c r="R471" s="432"/>
      <c r="S471" s="432"/>
      <c r="T471" s="461"/>
      <c r="U471" s="462">
        <v>1</v>
      </c>
      <c r="V471" s="460">
        <v>0.49258876249569117</v>
      </c>
      <c r="W471" s="432">
        <v>0.50741123750430883</v>
      </c>
      <c r="X471" s="461">
        <v>1</v>
      </c>
    </row>
    <row r="472" spans="2:24" s="4" customFormat="1" ht="15" hidden="1" customHeight="1" outlineLevel="1" x14ac:dyDescent="0.25">
      <c r="B472" s="114" t="s">
        <v>121</v>
      </c>
      <c r="C472" s="460">
        <v>0.68663868298963182</v>
      </c>
      <c r="D472" s="432">
        <v>0.31336131701036818</v>
      </c>
      <c r="E472" s="461">
        <v>1</v>
      </c>
      <c r="F472" s="460">
        <v>0.60203116129439227</v>
      </c>
      <c r="G472" s="432">
        <v>0.39796883870560779</v>
      </c>
      <c r="H472" s="432">
        <v>1</v>
      </c>
      <c r="I472" s="432"/>
      <c r="J472" s="432"/>
      <c r="K472" s="432"/>
      <c r="L472" s="432"/>
      <c r="M472" s="432"/>
      <c r="N472" s="461"/>
      <c r="O472" s="460">
        <v>0.69472738600634631</v>
      </c>
      <c r="P472" s="432">
        <v>0.30527261399365374</v>
      </c>
      <c r="Q472" s="432">
        <v>1</v>
      </c>
      <c r="R472" s="432"/>
      <c r="S472" s="432"/>
      <c r="T472" s="461"/>
      <c r="U472" s="462">
        <v>1</v>
      </c>
      <c r="V472" s="460">
        <v>0.66814420803782504</v>
      </c>
      <c r="W472" s="432">
        <v>0.33185579196217496</v>
      </c>
      <c r="X472" s="461">
        <v>1</v>
      </c>
    </row>
    <row r="473" spans="2:24" s="4" customFormat="1" ht="15" hidden="1" customHeight="1" outlineLevel="1" x14ac:dyDescent="0.25">
      <c r="B473" s="114" t="s">
        <v>122</v>
      </c>
      <c r="C473" s="460">
        <v>0.6581997178526463</v>
      </c>
      <c r="D473" s="432">
        <v>0.34180028214735375</v>
      </c>
      <c r="E473" s="461">
        <v>1</v>
      </c>
      <c r="F473" s="460">
        <v>0.57974027043157916</v>
      </c>
      <c r="G473" s="432">
        <v>0.42025972956842084</v>
      </c>
      <c r="H473" s="432">
        <v>1</v>
      </c>
      <c r="I473" s="432"/>
      <c r="J473" s="432"/>
      <c r="K473" s="432"/>
      <c r="L473" s="432"/>
      <c r="M473" s="432"/>
      <c r="N473" s="461"/>
      <c r="O473" s="460">
        <v>0.66116236704471998</v>
      </c>
      <c r="P473" s="432">
        <v>0.33883763295528002</v>
      </c>
      <c r="Q473" s="432">
        <v>1</v>
      </c>
      <c r="R473" s="432"/>
      <c r="S473" s="432"/>
      <c r="T473" s="461"/>
      <c r="U473" s="462">
        <v>1</v>
      </c>
      <c r="V473" s="460">
        <v>0.64168190127970748</v>
      </c>
      <c r="W473" s="432">
        <v>0.35831809872029252</v>
      </c>
      <c r="X473" s="461">
        <v>1</v>
      </c>
    </row>
    <row r="474" spans="2:24" s="4" customFormat="1" ht="15.75" collapsed="1" x14ac:dyDescent="0.25">
      <c r="B474" s="102">
        <v>1981</v>
      </c>
      <c r="C474" s="463">
        <v>0.68391390437078325</v>
      </c>
      <c r="D474" s="437">
        <v>0.3160860956292168</v>
      </c>
      <c r="E474" s="464">
        <v>1</v>
      </c>
      <c r="F474" s="463">
        <v>0.60037580088713649</v>
      </c>
      <c r="G474" s="437">
        <v>0.39962419911286345</v>
      </c>
      <c r="H474" s="437">
        <v>1</v>
      </c>
      <c r="I474" s="437"/>
      <c r="J474" s="437"/>
      <c r="K474" s="437"/>
      <c r="L474" s="437"/>
      <c r="M474" s="437"/>
      <c r="N474" s="464"/>
      <c r="O474" s="463">
        <v>0.69230409073257526</v>
      </c>
      <c r="P474" s="437">
        <v>0.30769590926742479</v>
      </c>
      <c r="Q474" s="437">
        <v>1</v>
      </c>
      <c r="R474" s="437"/>
      <c r="S474" s="437"/>
      <c r="T474" s="464"/>
      <c r="U474" s="465">
        <v>1</v>
      </c>
      <c r="V474" s="463">
        <v>0.64427294431180948</v>
      </c>
      <c r="W474" s="437">
        <v>0.35572705568819057</v>
      </c>
      <c r="X474" s="464">
        <v>1</v>
      </c>
    </row>
    <row r="475" spans="2:24" s="4" customFormat="1" ht="15" hidden="1" customHeight="1" outlineLevel="1" x14ac:dyDescent="0.25">
      <c r="B475" s="114" t="s">
        <v>123</v>
      </c>
      <c r="C475" s="460">
        <v>0.64724319841063183</v>
      </c>
      <c r="D475" s="432">
        <v>0.35275680158936823</v>
      </c>
      <c r="E475" s="461">
        <v>1</v>
      </c>
      <c r="F475" s="460">
        <v>0.48962785364328154</v>
      </c>
      <c r="G475" s="432">
        <v>0.51037214635671846</v>
      </c>
      <c r="H475" s="432">
        <v>1</v>
      </c>
      <c r="I475" s="432"/>
      <c r="J475" s="432"/>
      <c r="K475" s="432"/>
      <c r="L475" s="432"/>
      <c r="M475" s="432"/>
      <c r="N475" s="461"/>
      <c r="O475" s="460">
        <v>0.70662339408138575</v>
      </c>
      <c r="P475" s="432">
        <v>0.29337660591861425</v>
      </c>
      <c r="Q475" s="432">
        <v>1</v>
      </c>
      <c r="R475" s="432"/>
      <c r="S475" s="432"/>
      <c r="T475" s="461"/>
      <c r="U475" s="462">
        <v>1</v>
      </c>
      <c r="V475" s="460">
        <v>0.55612408058842344</v>
      </c>
      <c r="W475" s="432">
        <v>0.44387591941157661</v>
      </c>
      <c r="X475" s="461">
        <v>1</v>
      </c>
    </row>
    <row r="476" spans="2:24" s="4" customFormat="1" ht="15" hidden="1" customHeight="1" outlineLevel="1" x14ac:dyDescent="0.25">
      <c r="B476" s="114" t="s">
        <v>124</v>
      </c>
      <c r="C476" s="460">
        <v>0.6695358766010191</v>
      </c>
      <c r="D476" s="432">
        <v>0.33046412339898085</v>
      </c>
      <c r="E476" s="461">
        <v>1</v>
      </c>
      <c r="F476" s="460">
        <v>0.48868822452715072</v>
      </c>
      <c r="G476" s="432">
        <v>0.51131177547284934</v>
      </c>
      <c r="H476" s="432">
        <v>1</v>
      </c>
      <c r="I476" s="432"/>
      <c r="J476" s="432"/>
      <c r="K476" s="432"/>
      <c r="L476" s="432"/>
      <c r="M476" s="432"/>
      <c r="N476" s="461"/>
      <c r="O476" s="460">
        <v>0.74013621223921655</v>
      </c>
      <c r="P476" s="432">
        <v>0.25986378776078345</v>
      </c>
      <c r="Q476" s="432">
        <v>1</v>
      </c>
      <c r="R476" s="432"/>
      <c r="S476" s="432"/>
      <c r="T476" s="461"/>
      <c r="U476" s="462">
        <v>1</v>
      </c>
      <c r="V476" s="460">
        <v>0.61090021691973972</v>
      </c>
      <c r="W476" s="432">
        <v>0.38909978308026033</v>
      </c>
      <c r="X476" s="461">
        <v>1</v>
      </c>
    </row>
    <row r="477" spans="2:24" s="4" customFormat="1" ht="15" hidden="1" customHeight="1" outlineLevel="1" x14ac:dyDescent="0.25">
      <c r="B477" s="114" t="s">
        <v>125</v>
      </c>
      <c r="C477" s="460">
        <v>0.65220561727788151</v>
      </c>
      <c r="D477" s="432">
        <v>0.34779438272211843</v>
      </c>
      <c r="E477" s="461">
        <v>1</v>
      </c>
      <c r="F477" s="460">
        <v>0.48535402963333862</v>
      </c>
      <c r="G477" s="432">
        <v>0.51464597036666138</v>
      </c>
      <c r="H477" s="432">
        <v>1</v>
      </c>
      <c r="I477" s="432"/>
      <c r="J477" s="432"/>
      <c r="K477" s="432"/>
      <c r="L477" s="432"/>
      <c r="M477" s="432"/>
      <c r="N477" s="461"/>
      <c r="O477" s="460">
        <v>0.70784007496486023</v>
      </c>
      <c r="P477" s="432">
        <v>0.29215992503513977</v>
      </c>
      <c r="Q477" s="432">
        <v>1</v>
      </c>
      <c r="R477" s="432"/>
      <c r="S477" s="432"/>
      <c r="T477" s="461"/>
      <c r="U477" s="462">
        <v>1</v>
      </c>
      <c r="V477" s="460">
        <v>0.6649746192893401</v>
      </c>
      <c r="W477" s="432">
        <v>0.3350253807106599</v>
      </c>
      <c r="X477" s="461">
        <v>1</v>
      </c>
    </row>
    <row r="478" spans="2:24" s="4" customFormat="1" ht="15" hidden="1" customHeight="1" outlineLevel="1" x14ac:dyDescent="0.25">
      <c r="B478" s="114" t="s">
        <v>126</v>
      </c>
      <c r="C478" s="460">
        <v>0.69506313392672325</v>
      </c>
      <c r="D478" s="432">
        <v>0.30493686607327675</v>
      </c>
      <c r="E478" s="461">
        <v>1</v>
      </c>
      <c r="F478" s="460">
        <v>0.5338995546904951</v>
      </c>
      <c r="G478" s="432">
        <v>0.46610044530950484</v>
      </c>
      <c r="H478" s="432">
        <v>1</v>
      </c>
      <c r="I478" s="432"/>
      <c r="J478" s="432"/>
      <c r="K478" s="432"/>
      <c r="L478" s="432"/>
      <c r="M478" s="432"/>
      <c r="N478" s="461"/>
      <c r="O478" s="460">
        <v>0.74989411693523989</v>
      </c>
      <c r="P478" s="432">
        <v>0.25010588306476011</v>
      </c>
      <c r="Q478" s="432">
        <v>1</v>
      </c>
      <c r="R478" s="432"/>
      <c r="S478" s="432"/>
      <c r="T478" s="461"/>
      <c r="U478" s="462">
        <v>1</v>
      </c>
      <c r="V478" s="460">
        <v>0.65740995325817986</v>
      </c>
      <c r="W478" s="432">
        <v>0.3425900467418202</v>
      </c>
      <c r="X478" s="461">
        <v>1</v>
      </c>
    </row>
    <row r="479" spans="2:24" s="4" customFormat="1" ht="15" hidden="1" customHeight="1" outlineLevel="1" x14ac:dyDescent="0.25">
      <c r="B479" s="114" t="s">
        <v>146</v>
      </c>
      <c r="C479" s="460">
        <v>0.78809133169264423</v>
      </c>
      <c r="D479" s="432">
        <v>0.21190866830735575</v>
      </c>
      <c r="E479" s="461">
        <v>1</v>
      </c>
      <c r="F479" s="460">
        <v>0.67954951379241912</v>
      </c>
      <c r="G479" s="432">
        <v>0.32045048620758088</v>
      </c>
      <c r="H479" s="432">
        <v>1</v>
      </c>
      <c r="I479" s="432"/>
      <c r="J479" s="432"/>
      <c r="K479" s="432"/>
      <c r="L479" s="432"/>
      <c r="M479" s="432"/>
      <c r="N479" s="461"/>
      <c r="O479" s="460">
        <v>0.79422614655972579</v>
      </c>
      <c r="P479" s="432">
        <v>0.20577385344027418</v>
      </c>
      <c r="Q479" s="432">
        <v>1</v>
      </c>
      <c r="R479" s="432"/>
      <c r="S479" s="432"/>
      <c r="T479" s="461"/>
      <c r="U479" s="462">
        <v>1</v>
      </c>
      <c r="V479" s="460">
        <v>0.83866837387964144</v>
      </c>
      <c r="W479" s="432">
        <v>0.16133162612035851</v>
      </c>
      <c r="X479" s="461">
        <v>1</v>
      </c>
    </row>
    <row r="480" spans="2:24" s="4" customFormat="1" ht="15" hidden="1" customHeight="1" outlineLevel="1" x14ac:dyDescent="0.25">
      <c r="B480" s="114" t="s">
        <v>129</v>
      </c>
      <c r="C480" s="460">
        <v>0.72882602781556227</v>
      </c>
      <c r="D480" s="432">
        <v>0.27117397218443773</v>
      </c>
      <c r="E480" s="461">
        <v>1</v>
      </c>
      <c r="F480" s="460">
        <v>0.57889411645672084</v>
      </c>
      <c r="G480" s="432">
        <v>0.42110588354327921</v>
      </c>
      <c r="H480" s="432">
        <v>1</v>
      </c>
      <c r="I480" s="432"/>
      <c r="J480" s="432"/>
      <c r="K480" s="432"/>
      <c r="L480" s="432"/>
      <c r="M480" s="432"/>
      <c r="N480" s="461"/>
      <c r="O480" s="460">
        <v>0.73254737052889785</v>
      </c>
      <c r="P480" s="432">
        <v>0.2674526294711021</v>
      </c>
      <c r="Q480" s="432">
        <v>1</v>
      </c>
      <c r="R480" s="432"/>
      <c r="S480" s="432"/>
      <c r="T480" s="461"/>
      <c r="U480" s="462">
        <v>1</v>
      </c>
      <c r="V480" s="460">
        <v>0.84125038308305244</v>
      </c>
      <c r="W480" s="432">
        <v>0.15874961691694758</v>
      </c>
      <c r="X480" s="461">
        <v>1</v>
      </c>
    </row>
    <row r="481" spans="2:24" s="4" customFormat="1" ht="15" hidden="1" customHeight="1" outlineLevel="1" x14ac:dyDescent="0.25">
      <c r="B481" s="114" t="s">
        <v>130</v>
      </c>
      <c r="C481" s="460">
        <v>0.68005750029138656</v>
      </c>
      <c r="D481" s="432">
        <v>0.31994249970861338</v>
      </c>
      <c r="E481" s="461">
        <v>1</v>
      </c>
      <c r="F481" s="460">
        <v>0.51403696927638631</v>
      </c>
      <c r="G481" s="432">
        <v>0.48596303072361363</v>
      </c>
      <c r="H481" s="432">
        <v>1</v>
      </c>
      <c r="I481" s="432"/>
      <c r="J481" s="432"/>
      <c r="K481" s="432"/>
      <c r="L481" s="432"/>
      <c r="M481" s="432"/>
      <c r="N481" s="461"/>
      <c r="O481" s="460">
        <v>0.70719493982254233</v>
      </c>
      <c r="P481" s="432">
        <v>0.29280506017745761</v>
      </c>
      <c r="Q481" s="432">
        <v>1</v>
      </c>
      <c r="R481" s="432"/>
      <c r="S481" s="432"/>
      <c r="T481" s="461"/>
      <c r="U481" s="462">
        <v>1</v>
      </c>
      <c r="V481" s="460">
        <v>0.77258150721539287</v>
      </c>
      <c r="W481" s="432">
        <v>0.22741849278460716</v>
      </c>
      <c r="X481" s="461">
        <v>1</v>
      </c>
    </row>
    <row r="482" spans="2:24" s="4" customFormat="1" ht="15" hidden="1" customHeight="1" outlineLevel="1" x14ac:dyDescent="0.25">
      <c r="B482" s="114" t="s">
        <v>131</v>
      </c>
      <c r="C482" s="460">
        <v>0.69686703223778423</v>
      </c>
      <c r="D482" s="432">
        <v>0.30313296776221577</v>
      </c>
      <c r="E482" s="461">
        <v>1</v>
      </c>
      <c r="F482" s="460">
        <v>0.54082853723858915</v>
      </c>
      <c r="G482" s="432">
        <v>0.45917146276141091</v>
      </c>
      <c r="H482" s="432">
        <v>1</v>
      </c>
      <c r="I482" s="432"/>
      <c r="J482" s="432"/>
      <c r="K482" s="432"/>
      <c r="L482" s="432"/>
      <c r="M482" s="432"/>
      <c r="N482" s="461"/>
      <c r="O482" s="460">
        <v>0.72783354570034497</v>
      </c>
      <c r="P482" s="432">
        <v>0.27216645429965503</v>
      </c>
      <c r="Q482" s="432">
        <v>1</v>
      </c>
      <c r="R482" s="432"/>
      <c r="S482" s="432"/>
      <c r="T482" s="461"/>
      <c r="U482" s="462">
        <v>1</v>
      </c>
      <c r="V482" s="460">
        <v>0.77602854743912675</v>
      </c>
      <c r="W482" s="432">
        <v>0.22397145256087322</v>
      </c>
      <c r="X482" s="461">
        <v>1</v>
      </c>
    </row>
    <row r="483" spans="2:24" s="4" customFormat="1" ht="15" hidden="1" customHeight="1" outlineLevel="1" x14ac:dyDescent="0.25">
      <c r="B483" s="114" t="s">
        <v>132</v>
      </c>
      <c r="C483" s="460">
        <v>0.7243249734793139</v>
      </c>
      <c r="D483" s="432">
        <v>0.27567502652068615</v>
      </c>
      <c r="E483" s="461">
        <v>1</v>
      </c>
      <c r="F483" s="460">
        <v>0.58041569412026228</v>
      </c>
      <c r="G483" s="432">
        <v>0.41958430587973772</v>
      </c>
      <c r="H483" s="432">
        <v>1</v>
      </c>
      <c r="I483" s="432"/>
      <c r="J483" s="432"/>
      <c r="K483" s="432"/>
      <c r="L483" s="432"/>
      <c r="M483" s="432"/>
      <c r="N483" s="461"/>
      <c r="O483" s="460">
        <v>0.73324182894398215</v>
      </c>
      <c r="P483" s="432">
        <v>0.26675817105601785</v>
      </c>
      <c r="Q483" s="432">
        <v>1</v>
      </c>
      <c r="R483" s="432"/>
      <c r="S483" s="432"/>
      <c r="T483" s="461"/>
      <c r="U483" s="462">
        <v>1</v>
      </c>
      <c r="V483" s="460">
        <v>0.81987750556792871</v>
      </c>
      <c r="W483" s="432">
        <v>0.18012249443207126</v>
      </c>
      <c r="X483" s="461">
        <v>1</v>
      </c>
    </row>
    <row r="484" spans="2:24" s="4" customFormat="1" ht="15" hidden="1" customHeight="1" outlineLevel="1" x14ac:dyDescent="0.25">
      <c r="B484" s="114" t="s">
        <v>147</v>
      </c>
      <c r="C484" s="460">
        <v>0.72505064145847398</v>
      </c>
      <c r="D484" s="432">
        <v>0.27494935854152602</v>
      </c>
      <c r="E484" s="461">
        <v>1</v>
      </c>
      <c r="F484" s="460">
        <v>0.5859649122807018</v>
      </c>
      <c r="G484" s="432">
        <v>0.41403508771929826</v>
      </c>
      <c r="H484" s="432">
        <v>1</v>
      </c>
      <c r="I484" s="432"/>
      <c r="J484" s="432"/>
      <c r="K484" s="432"/>
      <c r="L484" s="432"/>
      <c r="M484" s="432"/>
      <c r="N484" s="461"/>
      <c r="O484" s="460">
        <v>0.73863430901822125</v>
      </c>
      <c r="P484" s="432">
        <v>0.26136569098177875</v>
      </c>
      <c r="Q484" s="432">
        <v>1</v>
      </c>
      <c r="R484" s="432"/>
      <c r="S484" s="432"/>
      <c r="T484" s="461"/>
      <c r="U484" s="462">
        <v>1</v>
      </c>
      <c r="V484" s="460">
        <v>0.69561200923787525</v>
      </c>
      <c r="W484" s="432">
        <v>0.30438799076212469</v>
      </c>
      <c r="X484" s="461">
        <v>1</v>
      </c>
    </row>
    <row r="485" spans="2:24" s="4" customFormat="1" ht="15" hidden="1" customHeight="1" outlineLevel="1" x14ac:dyDescent="0.25">
      <c r="B485" s="114" t="s">
        <v>121</v>
      </c>
      <c r="C485" s="460">
        <v>0.65169725767880993</v>
      </c>
      <c r="D485" s="432">
        <v>0.34830274232119007</v>
      </c>
      <c r="E485" s="461">
        <v>1</v>
      </c>
      <c r="F485" s="460">
        <v>0.45652433206106868</v>
      </c>
      <c r="G485" s="432">
        <v>0.54347566793893132</v>
      </c>
      <c r="H485" s="432">
        <v>1</v>
      </c>
      <c r="I485" s="432"/>
      <c r="J485" s="432"/>
      <c r="K485" s="432"/>
      <c r="L485" s="432"/>
      <c r="M485" s="432"/>
      <c r="N485" s="461"/>
      <c r="O485" s="460">
        <v>0.71192495758906293</v>
      </c>
      <c r="P485" s="432">
        <v>0.28807504241093701</v>
      </c>
      <c r="Q485" s="432">
        <v>1</v>
      </c>
      <c r="R485" s="432"/>
      <c r="S485" s="432"/>
      <c r="T485" s="461"/>
      <c r="U485" s="462">
        <v>1</v>
      </c>
      <c r="V485" s="460">
        <v>0.62615384615384617</v>
      </c>
      <c r="W485" s="432">
        <v>0.37384615384615383</v>
      </c>
      <c r="X485" s="461">
        <v>1</v>
      </c>
    </row>
    <row r="486" spans="2:24" s="4" customFormat="1" ht="15" hidden="1" customHeight="1" outlineLevel="1" x14ac:dyDescent="0.25">
      <c r="B486" s="114" t="s">
        <v>122</v>
      </c>
      <c r="C486" s="460">
        <v>0.64267189882762032</v>
      </c>
      <c r="D486" s="432">
        <v>0.35732810117237962</v>
      </c>
      <c r="E486" s="461">
        <v>1</v>
      </c>
      <c r="F486" s="460">
        <v>0.47556621826178846</v>
      </c>
      <c r="G486" s="432">
        <v>0.52443378173821154</v>
      </c>
      <c r="H486" s="432">
        <v>1</v>
      </c>
      <c r="I486" s="432"/>
      <c r="J486" s="432"/>
      <c r="K486" s="432"/>
      <c r="L486" s="432"/>
      <c r="M486" s="432"/>
      <c r="N486" s="461"/>
      <c r="O486" s="460">
        <v>0.69071464339366195</v>
      </c>
      <c r="P486" s="432">
        <v>0.3092853566063381</v>
      </c>
      <c r="Q486" s="432">
        <v>1</v>
      </c>
      <c r="R486" s="432"/>
      <c r="S486" s="432"/>
      <c r="T486" s="461"/>
      <c r="U486" s="462">
        <v>1</v>
      </c>
      <c r="V486" s="460">
        <v>0.61612021857923494</v>
      </c>
      <c r="W486" s="432">
        <v>0.38387978142076501</v>
      </c>
      <c r="X486" s="461">
        <v>1</v>
      </c>
    </row>
    <row r="487" spans="2:24" s="4" customFormat="1" ht="15.75" collapsed="1" x14ac:dyDescent="0.25">
      <c r="B487" s="102">
        <v>1980</v>
      </c>
      <c r="C487" s="463">
        <v>0.68728620847642141</v>
      </c>
      <c r="D487" s="437">
        <v>0.31271379152357853</v>
      </c>
      <c r="E487" s="464">
        <v>1</v>
      </c>
      <c r="F487" s="463">
        <v>0.52280151845787781</v>
      </c>
      <c r="G487" s="437">
        <v>0.47719848154212213</v>
      </c>
      <c r="H487" s="437">
        <v>1</v>
      </c>
      <c r="I487" s="437"/>
      <c r="J487" s="437"/>
      <c r="K487" s="437"/>
      <c r="L487" s="437"/>
      <c r="M487" s="437"/>
      <c r="N487" s="464"/>
      <c r="O487" s="463">
        <v>0.72664462588967482</v>
      </c>
      <c r="P487" s="437">
        <v>0.27335537411032512</v>
      </c>
      <c r="Q487" s="437">
        <v>1</v>
      </c>
      <c r="R487" s="437"/>
      <c r="S487" s="437"/>
      <c r="T487" s="464"/>
      <c r="U487" s="465">
        <v>1</v>
      </c>
      <c r="V487" s="463">
        <v>0.70899025460482679</v>
      </c>
      <c r="W487" s="437">
        <v>0.29100974539517321</v>
      </c>
      <c r="X487" s="464">
        <v>1</v>
      </c>
    </row>
    <row r="488" spans="2:24" s="4" customFormat="1" ht="15" hidden="1" customHeight="1" outlineLevel="1" x14ac:dyDescent="0.25">
      <c r="B488" s="114" t="s">
        <v>123</v>
      </c>
      <c r="C488" s="460">
        <v>0.68027105660516329</v>
      </c>
      <c r="D488" s="432">
        <v>0.31972894339483665</v>
      </c>
      <c r="E488" s="461">
        <v>1</v>
      </c>
      <c r="F488" s="460">
        <v>0.46096626343076114</v>
      </c>
      <c r="G488" s="432">
        <v>0.53903373656923881</v>
      </c>
      <c r="H488" s="432">
        <v>1</v>
      </c>
      <c r="I488" s="432"/>
      <c r="J488" s="432"/>
      <c r="K488" s="432"/>
      <c r="L488" s="432"/>
      <c r="M488" s="432"/>
      <c r="N488" s="461"/>
      <c r="O488" s="460">
        <v>0.73433646103853734</v>
      </c>
      <c r="P488" s="432">
        <v>0.26566353896146266</v>
      </c>
      <c r="Q488" s="432">
        <v>1</v>
      </c>
      <c r="R488" s="432"/>
      <c r="S488" s="432"/>
      <c r="T488" s="461"/>
      <c r="U488" s="462">
        <v>1</v>
      </c>
      <c r="V488" s="460">
        <v>0.75341071064956222</v>
      </c>
      <c r="W488" s="432">
        <v>0.24658928935043778</v>
      </c>
      <c r="X488" s="461">
        <v>1</v>
      </c>
    </row>
    <row r="489" spans="2:24" s="4" customFormat="1" ht="15" hidden="1" customHeight="1" outlineLevel="1" x14ac:dyDescent="0.25">
      <c r="B489" s="114" t="s">
        <v>124</v>
      </c>
      <c r="C489" s="460">
        <v>0.68541844660955176</v>
      </c>
      <c r="D489" s="432">
        <v>0.3145815533904483</v>
      </c>
      <c r="E489" s="461">
        <v>1</v>
      </c>
      <c r="F489" s="460">
        <v>0.44767487504252479</v>
      </c>
      <c r="G489" s="432">
        <v>0.55232512495747521</v>
      </c>
      <c r="H489" s="432">
        <v>1</v>
      </c>
      <c r="I489" s="432"/>
      <c r="J489" s="432"/>
      <c r="K489" s="432"/>
      <c r="L489" s="432"/>
      <c r="M489" s="432"/>
      <c r="N489" s="461"/>
      <c r="O489" s="460">
        <v>0.75536705562478756</v>
      </c>
      <c r="P489" s="432">
        <v>0.24463294437521241</v>
      </c>
      <c r="Q489" s="432">
        <v>1</v>
      </c>
      <c r="R489" s="432"/>
      <c r="S489" s="432"/>
      <c r="T489" s="461"/>
      <c r="U489" s="462">
        <v>1</v>
      </c>
      <c r="V489" s="460">
        <v>0.71803991306065995</v>
      </c>
      <c r="W489" s="432">
        <v>0.28196008693934005</v>
      </c>
      <c r="X489" s="461">
        <v>1</v>
      </c>
    </row>
    <row r="490" spans="2:24" s="4" customFormat="1" ht="15" hidden="1" customHeight="1" outlineLevel="1" x14ac:dyDescent="0.25">
      <c r="B490" s="114" t="s">
        <v>125</v>
      </c>
      <c r="C490" s="460">
        <v>0.67054099594880434</v>
      </c>
      <c r="D490" s="432">
        <v>0.32945900405119566</v>
      </c>
      <c r="E490" s="461">
        <v>1</v>
      </c>
      <c r="F490" s="460">
        <v>0.47139764253067118</v>
      </c>
      <c r="G490" s="432">
        <v>0.52860235746932882</v>
      </c>
      <c r="H490" s="432">
        <v>1</v>
      </c>
      <c r="I490" s="432"/>
      <c r="J490" s="432"/>
      <c r="K490" s="432"/>
      <c r="L490" s="432"/>
      <c r="M490" s="432"/>
      <c r="N490" s="461"/>
      <c r="O490" s="460">
        <v>0.73013621610570167</v>
      </c>
      <c r="P490" s="432">
        <v>0.26986378389429833</v>
      </c>
      <c r="Q490" s="432">
        <v>1</v>
      </c>
      <c r="R490" s="432"/>
      <c r="S490" s="432"/>
      <c r="T490" s="461"/>
      <c r="U490" s="462">
        <v>1</v>
      </c>
      <c r="V490" s="460">
        <v>0.5723997280761387</v>
      </c>
      <c r="W490" s="432">
        <v>0.4276002719238613</v>
      </c>
      <c r="X490" s="461">
        <v>1</v>
      </c>
    </row>
    <row r="491" spans="2:24" s="4" customFormat="1" ht="15" hidden="1" customHeight="1" outlineLevel="1" x14ac:dyDescent="0.25">
      <c r="B491" s="114" t="s">
        <v>126</v>
      </c>
      <c r="C491" s="460">
        <v>0.72548591967058662</v>
      </c>
      <c r="D491" s="432">
        <v>0.27451408032941338</v>
      </c>
      <c r="E491" s="461">
        <v>1</v>
      </c>
      <c r="F491" s="460">
        <v>0.56170058139534884</v>
      </c>
      <c r="G491" s="432">
        <v>0.43829941860465116</v>
      </c>
      <c r="H491" s="432">
        <v>1</v>
      </c>
      <c r="I491" s="432"/>
      <c r="J491" s="432"/>
      <c r="K491" s="432"/>
      <c r="L491" s="432"/>
      <c r="M491" s="432"/>
      <c r="N491" s="461"/>
      <c r="O491" s="460">
        <v>0.75178851360980481</v>
      </c>
      <c r="P491" s="432">
        <v>0.24821148639019525</v>
      </c>
      <c r="Q491" s="432">
        <v>1</v>
      </c>
      <c r="R491" s="432"/>
      <c r="S491" s="432"/>
      <c r="T491" s="461"/>
      <c r="U491" s="462">
        <v>1</v>
      </c>
      <c r="V491" s="460">
        <v>0.64021739130434785</v>
      </c>
      <c r="W491" s="432">
        <v>0.35978260869565215</v>
      </c>
      <c r="X491" s="461">
        <v>1</v>
      </c>
    </row>
    <row r="492" spans="2:24" s="4" customFormat="1" ht="15" hidden="1" customHeight="1" outlineLevel="1" x14ac:dyDescent="0.25">
      <c r="B492" s="114" t="s">
        <v>146</v>
      </c>
      <c r="C492" s="460">
        <v>0.74880939330824225</v>
      </c>
      <c r="D492" s="432">
        <v>0.25119060669175769</v>
      </c>
      <c r="E492" s="461">
        <v>1</v>
      </c>
      <c r="F492" s="460">
        <v>0.6609991719569418</v>
      </c>
      <c r="G492" s="432">
        <v>0.33900082804305826</v>
      </c>
      <c r="H492" s="432">
        <v>1</v>
      </c>
      <c r="I492" s="432"/>
      <c r="J492" s="432"/>
      <c r="K492" s="432"/>
      <c r="L492" s="432"/>
      <c r="M492" s="432"/>
      <c r="N492" s="461"/>
      <c r="O492" s="460">
        <v>0.73978102904596821</v>
      </c>
      <c r="P492" s="432">
        <v>0.26021897095403179</v>
      </c>
      <c r="Q492" s="432">
        <v>1</v>
      </c>
      <c r="R492" s="432"/>
      <c r="S492" s="432"/>
      <c r="T492" s="461"/>
      <c r="U492" s="462">
        <v>1</v>
      </c>
      <c r="V492" s="460">
        <v>0.69011607456911717</v>
      </c>
      <c r="W492" s="432">
        <v>0.30988392543088289</v>
      </c>
      <c r="X492" s="461">
        <v>1</v>
      </c>
    </row>
    <row r="493" spans="2:24" s="4" customFormat="1" ht="15" hidden="1" customHeight="1" outlineLevel="1" x14ac:dyDescent="0.25">
      <c r="B493" s="114" t="s">
        <v>129</v>
      </c>
      <c r="C493" s="460">
        <v>0.71168446957796627</v>
      </c>
      <c r="D493" s="432">
        <v>0.28831553042203373</v>
      </c>
      <c r="E493" s="461">
        <v>1</v>
      </c>
      <c r="F493" s="460">
        <v>0.59616862768284751</v>
      </c>
      <c r="G493" s="432">
        <v>0.40383137231715249</v>
      </c>
      <c r="H493" s="432">
        <v>1</v>
      </c>
      <c r="I493" s="432"/>
      <c r="J493" s="432"/>
      <c r="K493" s="432"/>
      <c r="L493" s="432"/>
      <c r="M493" s="432"/>
      <c r="N493" s="461"/>
      <c r="O493" s="460">
        <v>0.68709087302461924</v>
      </c>
      <c r="P493" s="432">
        <v>0.31290912697538076</v>
      </c>
      <c r="Q493" s="432">
        <v>1</v>
      </c>
      <c r="R493" s="432"/>
      <c r="S493" s="432"/>
      <c r="T493" s="461"/>
      <c r="U493" s="462">
        <v>1</v>
      </c>
      <c r="V493" s="460">
        <v>0.78945726762320645</v>
      </c>
      <c r="W493" s="432">
        <v>0.21054273237679352</v>
      </c>
      <c r="X493" s="461">
        <v>1</v>
      </c>
    </row>
    <row r="494" spans="2:24" s="4" customFormat="1" ht="15" hidden="1" customHeight="1" outlineLevel="1" x14ac:dyDescent="0.25">
      <c r="B494" s="114" t="s">
        <v>130</v>
      </c>
      <c r="C494" s="460">
        <v>0.69140731161029734</v>
      </c>
      <c r="D494" s="432">
        <v>0.30859268838970266</v>
      </c>
      <c r="E494" s="461">
        <v>1</v>
      </c>
      <c r="F494" s="460">
        <v>0.59190457567461874</v>
      </c>
      <c r="G494" s="432">
        <v>0.40809542432538132</v>
      </c>
      <c r="H494" s="432">
        <v>1</v>
      </c>
      <c r="I494" s="432"/>
      <c r="J494" s="432"/>
      <c r="K494" s="432"/>
      <c r="L494" s="432"/>
      <c r="M494" s="432"/>
      <c r="N494" s="461"/>
      <c r="O494" s="460">
        <v>0.67982556107641579</v>
      </c>
      <c r="P494" s="432">
        <v>0.32017443892358421</v>
      </c>
      <c r="Q494" s="432">
        <v>1</v>
      </c>
      <c r="R494" s="432"/>
      <c r="S494" s="432"/>
      <c r="T494" s="461"/>
      <c r="U494" s="462">
        <v>1</v>
      </c>
      <c r="V494" s="460">
        <v>0.71743025339134892</v>
      </c>
      <c r="W494" s="432">
        <v>0.28256974660865114</v>
      </c>
      <c r="X494" s="461">
        <v>1</v>
      </c>
    </row>
    <row r="495" spans="2:24" s="4" customFormat="1" ht="15" hidden="1" customHeight="1" outlineLevel="1" x14ac:dyDescent="0.25">
      <c r="B495" s="114" t="s">
        <v>131</v>
      </c>
      <c r="C495" s="460">
        <v>0.70627853483428016</v>
      </c>
      <c r="D495" s="432">
        <v>0.29372146516571984</v>
      </c>
      <c r="E495" s="461">
        <v>1</v>
      </c>
      <c r="F495" s="460">
        <v>0.56315161774323852</v>
      </c>
      <c r="G495" s="432">
        <v>0.43684838225676142</v>
      </c>
      <c r="H495" s="432">
        <v>1</v>
      </c>
      <c r="I495" s="432"/>
      <c r="J495" s="432"/>
      <c r="K495" s="432"/>
      <c r="L495" s="432"/>
      <c r="M495" s="432"/>
      <c r="N495" s="461"/>
      <c r="O495" s="460">
        <v>0.71645597389420568</v>
      </c>
      <c r="P495" s="432">
        <v>0.28354402610579427</v>
      </c>
      <c r="Q495" s="432">
        <v>1</v>
      </c>
      <c r="R495" s="432"/>
      <c r="S495" s="432"/>
      <c r="T495" s="461"/>
      <c r="U495" s="462">
        <v>1</v>
      </c>
      <c r="V495" s="460">
        <v>0.72336023174011999</v>
      </c>
      <c r="W495" s="432">
        <v>0.27663976825988001</v>
      </c>
      <c r="X495" s="461">
        <v>1</v>
      </c>
    </row>
    <row r="496" spans="2:24" s="4" customFormat="1" ht="15" hidden="1" customHeight="1" outlineLevel="1" x14ac:dyDescent="0.25">
      <c r="B496" s="114" t="s">
        <v>132</v>
      </c>
      <c r="C496" s="460">
        <v>0.70884045664685347</v>
      </c>
      <c r="D496" s="432">
        <v>0.29115954335314653</v>
      </c>
      <c r="E496" s="461">
        <v>1</v>
      </c>
      <c r="F496" s="460">
        <v>0.56852324559568146</v>
      </c>
      <c r="G496" s="432">
        <v>0.43147675440431854</v>
      </c>
      <c r="H496" s="432">
        <v>1</v>
      </c>
      <c r="I496" s="432"/>
      <c r="J496" s="432"/>
      <c r="K496" s="432"/>
      <c r="L496" s="432"/>
      <c r="M496" s="432"/>
      <c r="N496" s="461"/>
      <c r="O496" s="460">
        <v>0.71147302998684392</v>
      </c>
      <c r="P496" s="432">
        <v>0.28852697001315608</v>
      </c>
      <c r="Q496" s="432">
        <v>1</v>
      </c>
      <c r="R496" s="432"/>
      <c r="S496" s="432"/>
      <c r="T496" s="461"/>
      <c r="U496" s="462">
        <v>1</v>
      </c>
      <c r="V496" s="460">
        <v>0.71507676818525046</v>
      </c>
      <c r="W496" s="432">
        <v>0.28492323181474954</v>
      </c>
      <c r="X496" s="461">
        <v>1</v>
      </c>
    </row>
    <row r="497" spans="2:27" s="4" customFormat="1" ht="15" hidden="1" customHeight="1" outlineLevel="1" x14ac:dyDescent="0.25">
      <c r="B497" s="114" t="s">
        <v>147</v>
      </c>
      <c r="C497" s="460">
        <v>0.71136269881285241</v>
      </c>
      <c r="D497" s="432">
        <v>0.28863730118714764</v>
      </c>
      <c r="E497" s="461">
        <v>1</v>
      </c>
      <c r="F497" s="460">
        <v>0.55658634228962967</v>
      </c>
      <c r="G497" s="432">
        <v>0.44341365771037033</v>
      </c>
      <c r="H497" s="432">
        <v>1</v>
      </c>
      <c r="I497" s="432"/>
      <c r="J497" s="432"/>
      <c r="K497" s="432"/>
      <c r="L497" s="432"/>
      <c r="M497" s="432"/>
      <c r="N497" s="461"/>
      <c r="O497" s="460">
        <v>0.72159236340093647</v>
      </c>
      <c r="P497" s="432">
        <v>0.27840763659906348</v>
      </c>
      <c r="Q497" s="432">
        <v>1</v>
      </c>
      <c r="R497" s="432"/>
      <c r="S497" s="432"/>
      <c r="T497" s="461"/>
      <c r="U497" s="462">
        <v>1</v>
      </c>
      <c r="V497" s="460">
        <v>0.70640796527955063</v>
      </c>
      <c r="W497" s="432">
        <v>0.29359203472044931</v>
      </c>
      <c r="X497" s="461">
        <v>1</v>
      </c>
    </row>
    <row r="498" spans="2:27" s="4" customFormat="1" ht="15" hidden="1" customHeight="1" outlineLevel="1" x14ac:dyDescent="0.25">
      <c r="B498" s="114" t="s">
        <v>121</v>
      </c>
      <c r="C498" s="460">
        <v>0.67631594208501677</v>
      </c>
      <c r="D498" s="432">
        <v>0.32368405791498328</v>
      </c>
      <c r="E498" s="461">
        <v>1</v>
      </c>
      <c r="F498" s="460">
        <v>0.47904549313044298</v>
      </c>
      <c r="G498" s="432">
        <v>0.52095450686955702</v>
      </c>
      <c r="H498" s="432">
        <v>1</v>
      </c>
      <c r="I498" s="432"/>
      <c r="J498" s="432"/>
      <c r="K498" s="432"/>
      <c r="L498" s="432"/>
      <c r="M498" s="432"/>
      <c r="N498" s="461"/>
      <c r="O498" s="460">
        <v>0.72237391728901823</v>
      </c>
      <c r="P498" s="432">
        <v>0.27762608271098171</v>
      </c>
      <c r="Q498" s="432">
        <v>1</v>
      </c>
      <c r="R498" s="432"/>
      <c r="S498" s="432"/>
      <c r="T498" s="461"/>
      <c r="U498" s="462">
        <v>1</v>
      </c>
      <c r="V498" s="460">
        <v>0.72220984629093343</v>
      </c>
      <c r="W498" s="432">
        <v>0.27779015370906662</v>
      </c>
      <c r="X498" s="461">
        <v>1</v>
      </c>
    </row>
    <row r="499" spans="2:27" s="4" customFormat="1" ht="15" hidden="1" customHeight="1" outlineLevel="1" x14ac:dyDescent="0.25">
      <c r="B499" s="114" t="s">
        <v>122</v>
      </c>
      <c r="C499" s="460">
        <v>0.63103399897114532</v>
      </c>
      <c r="D499" s="432">
        <v>0.36896600102885468</v>
      </c>
      <c r="E499" s="461">
        <v>1</v>
      </c>
      <c r="F499" s="460">
        <v>0.42311041204392891</v>
      </c>
      <c r="G499" s="432">
        <v>0.57688958795607115</v>
      </c>
      <c r="H499" s="432">
        <v>1</v>
      </c>
      <c r="I499" s="432"/>
      <c r="J499" s="432"/>
      <c r="K499" s="432"/>
      <c r="L499" s="432"/>
      <c r="M499" s="432"/>
      <c r="N499" s="461"/>
      <c r="O499" s="460">
        <v>0.69675671847891518</v>
      </c>
      <c r="P499" s="432">
        <v>0.30324328152108487</v>
      </c>
      <c r="Q499" s="432">
        <v>1</v>
      </c>
      <c r="R499" s="432"/>
      <c r="S499" s="432"/>
      <c r="T499" s="461"/>
      <c r="U499" s="462">
        <v>1</v>
      </c>
      <c r="V499" s="460">
        <v>0.64354008335376323</v>
      </c>
      <c r="W499" s="432">
        <v>0.35645991664623683</v>
      </c>
      <c r="X499" s="461">
        <v>1</v>
      </c>
    </row>
    <row r="500" spans="2:27" s="4" customFormat="1" ht="15.75" collapsed="1" x14ac:dyDescent="0.25">
      <c r="B500" s="102">
        <v>1979</v>
      </c>
      <c r="C500" s="463">
        <v>0.69344625021071749</v>
      </c>
      <c r="D500" s="437">
        <v>0.30655374978928246</v>
      </c>
      <c r="E500" s="464">
        <v>1</v>
      </c>
      <c r="F500" s="463">
        <v>0.51477901260587966</v>
      </c>
      <c r="G500" s="437">
        <v>0.48522098739412028</v>
      </c>
      <c r="H500" s="437">
        <v>1</v>
      </c>
      <c r="I500" s="437"/>
      <c r="J500" s="437"/>
      <c r="K500" s="437"/>
      <c r="L500" s="437"/>
      <c r="M500" s="437"/>
      <c r="N500" s="464"/>
      <c r="O500" s="463">
        <v>0.72205702697577456</v>
      </c>
      <c r="P500" s="437">
        <v>0.27794297302422544</v>
      </c>
      <c r="Q500" s="437">
        <v>1</v>
      </c>
      <c r="R500" s="437"/>
      <c r="S500" s="437"/>
      <c r="T500" s="464"/>
      <c r="U500" s="465">
        <v>1</v>
      </c>
      <c r="V500" s="463">
        <v>0.69462120186449527</v>
      </c>
      <c r="W500" s="437">
        <v>0.30537879813550473</v>
      </c>
      <c r="X500" s="464">
        <v>1</v>
      </c>
    </row>
    <row r="501" spans="2:27" s="4" customFormat="1" ht="15" hidden="1" customHeight="1" outlineLevel="1" x14ac:dyDescent="0.25">
      <c r="B501" s="114" t="s">
        <v>123</v>
      </c>
      <c r="C501" s="460">
        <v>0.67976558130486586</v>
      </c>
      <c r="D501" s="432">
        <v>0.32023441869513414</v>
      </c>
      <c r="E501" s="461">
        <v>1</v>
      </c>
      <c r="F501" s="460">
        <v>0.40118482817481238</v>
      </c>
      <c r="G501" s="432">
        <v>0.59881517182518762</v>
      </c>
      <c r="H501" s="432">
        <v>1</v>
      </c>
      <c r="I501" s="432"/>
      <c r="J501" s="432"/>
      <c r="K501" s="432"/>
      <c r="L501" s="432"/>
      <c r="M501" s="432"/>
      <c r="N501" s="461"/>
      <c r="O501" s="460">
        <v>0.78335201374878582</v>
      </c>
      <c r="P501" s="432">
        <v>0.21664798625121423</v>
      </c>
      <c r="Q501" s="432">
        <v>1</v>
      </c>
      <c r="R501" s="432"/>
      <c r="S501" s="432"/>
      <c r="T501" s="461"/>
      <c r="U501" s="462">
        <v>1</v>
      </c>
      <c r="V501" s="460">
        <v>0.74147812971342386</v>
      </c>
      <c r="W501" s="432">
        <v>0.25852187028657619</v>
      </c>
      <c r="X501" s="461">
        <v>1</v>
      </c>
    </row>
    <row r="502" spans="2:27" s="4" customFormat="1" ht="15" hidden="1" customHeight="1" outlineLevel="1" x14ac:dyDescent="0.25">
      <c r="B502" s="114" t="s">
        <v>124</v>
      </c>
      <c r="C502" s="460">
        <v>0.70081200895404472</v>
      </c>
      <c r="D502" s="432">
        <v>0.29918799104595534</v>
      </c>
      <c r="E502" s="461">
        <v>1</v>
      </c>
      <c r="F502" s="460">
        <v>0.39878013360441478</v>
      </c>
      <c r="G502" s="432">
        <v>0.60121986639558522</v>
      </c>
      <c r="H502" s="432">
        <v>1</v>
      </c>
      <c r="I502" s="432"/>
      <c r="J502" s="432"/>
      <c r="K502" s="432"/>
      <c r="L502" s="432"/>
      <c r="M502" s="432"/>
      <c r="N502" s="461"/>
      <c r="O502" s="460">
        <v>0.79789992840665025</v>
      </c>
      <c r="P502" s="432">
        <v>0.20210007159334978</v>
      </c>
      <c r="Q502" s="432">
        <v>1</v>
      </c>
      <c r="R502" s="432"/>
      <c r="S502" s="432"/>
      <c r="T502" s="461"/>
      <c r="U502" s="462">
        <v>1</v>
      </c>
      <c r="V502" s="460">
        <v>0.7773685972547707</v>
      </c>
      <c r="W502" s="432">
        <v>0.22263140274522933</v>
      </c>
      <c r="X502" s="461">
        <v>1</v>
      </c>
    </row>
    <row r="503" spans="2:27" s="4" customFormat="1" ht="15" hidden="1" customHeight="1" outlineLevel="1" x14ac:dyDescent="0.25">
      <c r="B503" s="114" t="s">
        <v>125</v>
      </c>
      <c r="C503" s="460">
        <v>0.68816428186173417</v>
      </c>
      <c r="D503" s="432">
        <v>0.31183571813826583</v>
      </c>
      <c r="E503" s="461">
        <v>1</v>
      </c>
      <c r="F503" s="460">
        <v>0.42007126470444672</v>
      </c>
      <c r="G503" s="432">
        <v>0.57992873529555333</v>
      </c>
      <c r="H503" s="432">
        <v>1</v>
      </c>
      <c r="I503" s="432"/>
      <c r="J503" s="432"/>
      <c r="K503" s="432"/>
      <c r="L503" s="432"/>
      <c r="M503" s="432"/>
      <c r="N503" s="461"/>
      <c r="O503" s="460">
        <v>0.78866638895501073</v>
      </c>
      <c r="P503" s="432">
        <v>0.21133361104498929</v>
      </c>
      <c r="Q503" s="432">
        <v>1</v>
      </c>
      <c r="R503" s="432"/>
      <c r="S503" s="432"/>
      <c r="T503" s="461"/>
      <c r="U503" s="462">
        <v>1</v>
      </c>
      <c r="V503" s="460">
        <v>0.71040351358770248</v>
      </c>
      <c r="W503" s="432">
        <v>0.28959648641229757</v>
      </c>
      <c r="X503" s="461">
        <v>1</v>
      </c>
    </row>
    <row r="504" spans="2:27" s="4" customFormat="1" ht="15" hidden="1" customHeight="1" outlineLevel="1" x14ac:dyDescent="0.25">
      <c r="B504" s="114" t="s">
        <v>126</v>
      </c>
      <c r="C504" s="460">
        <v>0.76043136790166022</v>
      </c>
      <c r="D504" s="432">
        <v>0.23956863209833981</v>
      </c>
      <c r="E504" s="461">
        <v>1</v>
      </c>
      <c r="F504" s="460">
        <v>0.45609042763417912</v>
      </c>
      <c r="G504" s="432">
        <v>0.54390957236582094</v>
      </c>
      <c r="H504" s="432">
        <v>1</v>
      </c>
      <c r="I504" s="432"/>
      <c r="J504" s="432"/>
      <c r="K504" s="432"/>
      <c r="L504" s="432"/>
      <c r="M504" s="432"/>
      <c r="N504" s="461"/>
      <c r="O504" s="460">
        <v>0.85448424918233457</v>
      </c>
      <c r="P504" s="432">
        <v>0.14551575081766541</v>
      </c>
      <c r="Q504" s="432">
        <v>1</v>
      </c>
      <c r="R504" s="432"/>
      <c r="S504" s="432"/>
      <c r="T504" s="461"/>
      <c r="U504" s="462">
        <v>1</v>
      </c>
      <c r="V504" s="460">
        <v>0.78814489571899016</v>
      </c>
      <c r="W504" s="432">
        <v>0.21185510428100987</v>
      </c>
      <c r="X504" s="461">
        <v>1</v>
      </c>
    </row>
    <row r="505" spans="2:27" s="4" customFormat="1" ht="15" hidden="1" customHeight="1" outlineLevel="1" x14ac:dyDescent="0.25">
      <c r="B505" s="114" t="s">
        <v>146</v>
      </c>
      <c r="C505" s="460">
        <v>0.78966946806778471</v>
      </c>
      <c r="D505" s="432">
        <v>0.21033053193221526</v>
      </c>
      <c r="E505" s="461">
        <v>1</v>
      </c>
      <c r="F505" s="460">
        <v>0.53450513153238177</v>
      </c>
      <c r="G505" s="432">
        <v>0.46549486846761828</v>
      </c>
      <c r="H505" s="432">
        <v>1</v>
      </c>
      <c r="I505" s="432"/>
      <c r="J505" s="432"/>
      <c r="K505" s="432"/>
      <c r="L505" s="432"/>
      <c r="M505" s="432"/>
      <c r="N505" s="461"/>
      <c r="O505" s="460">
        <v>0.83256834963081217</v>
      </c>
      <c r="P505" s="432">
        <v>0.16743165036918778</v>
      </c>
      <c r="Q505" s="432">
        <v>1</v>
      </c>
      <c r="R505" s="432"/>
      <c r="S505" s="432"/>
      <c r="T505" s="461"/>
      <c r="U505" s="462">
        <v>1</v>
      </c>
      <c r="V505" s="460">
        <v>0.83813747228381374</v>
      </c>
      <c r="W505" s="432">
        <v>0.16186252771618626</v>
      </c>
      <c r="X505" s="461">
        <v>1</v>
      </c>
    </row>
    <row r="506" spans="2:27" s="4" customFormat="1" ht="15" hidden="1" customHeight="1" outlineLevel="1" x14ac:dyDescent="0.25">
      <c r="B506" s="114" t="s">
        <v>129</v>
      </c>
      <c r="C506" s="460">
        <v>0.7432061700916196</v>
      </c>
      <c r="D506" s="432">
        <v>0.25679382990838034</v>
      </c>
      <c r="E506" s="461">
        <v>1</v>
      </c>
      <c r="F506" s="460">
        <v>0.49917460317460316</v>
      </c>
      <c r="G506" s="432">
        <v>0.50082539682539684</v>
      </c>
      <c r="H506" s="432">
        <v>1</v>
      </c>
      <c r="I506" s="432"/>
      <c r="J506" s="432"/>
      <c r="K506" s="432"/>
      <c r="L506" s="432"/>
      <c r="M506" s="432"/>
      <c r="N506" s="461"/>
      <c r="O506" s="460">
        <v>0.75982633018139312</v>
      </c>
      <c r="P506" s="432">
        <v>0.24017366981860688</v>
      </c>
      <c r="Q506" s="432">
        <v>1</v>
      </c>
      <c r="R506" s="432"/>
      <c r="S506" s="432"/>
      <c r="T506" s="461"/>
      <c r="U506" s="462">
        <v>1</v>
      </c>
      <c r="V506" s="460">
        <v>0.87537313432835817</v>
      </c>
      <c r="W506" s="432">
        <v>0.12462686567164179</v>
      </c>
      <c r="X506" s="461">
        <v>1</v>
      </c>
    </row>
    <row r="507" spans="2:27" s="4" customFormat="1" ht="15" hidden="1" customHeight="1" outlineLevel="1" x14ac:dyDescent="0.25">
      <c r="B507" s="114" t="s">
        <v>130</v>
      </c>
      <c r="C507" s="460">
        <v>0.6845124445236459</v>
      </c>
      <c r="D507" s="432">
        <v>0.31548755547635415</v>
      </c>
      <c r="E507" s="461">
        <v>1</v>
      </c>
      <c r="F507" s="460">
        <v>0.42949000819517114</v>
      </c>
      <c r="G507" s="432">
        <v>0.57050999180482886</v>
      </c>
      <c r="H507" s="432">
        <v>1</v>
      </c>
      <c r="I507" s="432"/>
      <c r="J507" s="432"/>
      <c r="K507" s="432"/>
      <c r="L507" s="432"/>
      <c r="M507" s="432"/>
      <c r="N507" s="461"/>
      <c r="O507" s="460">
        <v>0.74180533100596624</v>
      </c>
      <c r="P507" s="432">
        <v>0.25819466899403376</v>
      </c>
      <c r="Q507" s="432">
        <v>1</v>
      </c>
      <c r="R507" s="432"/>
      <c r="S507" s="432"/>
      <c r="T507" s="461"/>
      <c r="U507" s="462">
        <v>1</v>
      </c>
      <c r="V507" s="460">
        <v>0.74564212024190679</v>
      </c>
      <c r="W507" s="432">
        <v>0.25435787975809321</v>
      </c>
      <c r="X507" s="461">
        <v>1</v>
      </c>
    </row>
    <row r="508" spans="2:27" s="4" customFormat="1" ht="15" hidden="1" customHeight="1" outlineLevel="1" x14ac:dyDescent="0.25">
      <c r="B508" s="114" t="s">
        <v>131</v>
      </c>
      <c r="C508" s="460">
        <v>0.70238086080233852</v>
      </c>
      <c r="D508" s="432">
        <v>0.29761913919766148</v>
      </c>
      <c r="E508" s="461">
        <v>1</v>
      </c>
      <c r="F508" s="460">
        <v>0.45774647887323944</v>
      </c>
      <c r="G508" s="432">
        <v>0.54225352112676062</v>
      </c>
      <c r="H508" s="432">
        <v>1</v>
      </c>
      <c r="I508" s="432"/>
      <c r="J508" s="432"/>
      <c r="K508" s="432"/>
      <c r="L508" s="432"/>
      <c r="M508" s="432"/>
      <c r="N508" s="461"/>
      <c r="O508" s="460">
        <v>0.75057817998994469</v>
      </c>
      <c r="P508" s="432">
        <v>0.24942182001005531</v>
      </c>
      <c r="Q508" s="432">
        <v>1</v>
      </c>
      <c r="R508" s="432"/>
      <c r="S508" s="432"/>
      <c r="T508" s="461"/>
      <c r="U508" s="462">
        <v>1</v>
      </c>
      <c r="V508" s="460">
        <v>0.7579617834394905</v>
      </c>
      <c r="W508" s="432">
        <v>0.24203821656050956</v>
      </c>
      <c r="X508" s="461">
        <v>1</v>
      </c>
    </row>
    <row r="509" spans="2:27" s="4" customFormat="1" ht="15" hidden="1" customHeight="1" outlineLevel="1" x14ac:dyDescent="0.25">
      <c r="B509" s="114" t="s">
        <v>132</v>
      </c>
      <c r="C509" s="460">
        <v>0.69933863753889702</v>
      </c>
      <c r="D509" s="432">
        <v>0.30066136246110298</v>
      </c>
      <c r="E509" s="461">
        <v>1</v>
      </c>
      <c r="F509" s="460">
        <v>0.43629297695998731</v>
      </c>
      <c r="G509" s="432">
        <v>0.56370702304001274</v>
      </c>
      <c r="H509" s="432">
        <v>1</v>
      </c>
      <c r="I509" s="432"/>
      <c r="J509" s="432"/>
      <c r="K509" s="432"/>
      <c r="L509" s="432"/>
      <c r="M509" s="432"/>
      <c r="N509" s="461"/>
      <c r="O509" s="460">
        <v>0.73601439182915507</v>
      </c>
      <c r="P509" s="432">
        <v>0.26398560817084493</v>
      </c>
      <c r="Q509" s="432">
        <v>1</v>
      </c>
      <c r="R509" s="432"/>
      <c r="S509" s="432"/>
      <c r="T509" s="461"/>
      <c r="U509" s="462">
        <v>1</v>
      </c>
      <c r="V509" s="460">
        <v>0.75755879059350506</v>
      </c>
      <c r="W509" s="432">
        <v>0.24244120940649497</v>
      </c>
      <c r="X509" s="461">
        <v>1</v>
      </c>
    </row>
    <row r="510" spans="2:27" s="4" customFormat="1" ht="15" hidden="1" customHeight="1" outlineLevel="1" x14ac:dyDescent="0.25">
      <c r="B510" s="114" t="s">
        <v>147</v>
      </c>
      <c r="C510" s="460">
        <v>0.70565482585913353</v>
      </c>
      <c r="D510" s="432">
        <v>0.29434517414086647</v>
      </c>
      <c r="E510" s="461">
        <v>1</v>
      </c>
      <c r="F510" s="460">
        <v>0.44660225033373596</v>
      </c>
      <c r="G510" s="432">
        <v>0.55339774966626409</v>
      </c>
      <c r="H510" s="432">
        <v>1</v>
      </c>
      <c r="I510" s="432"/>
      <c r="J510" s="432"/>
      <c r="K510" s="432"/>
      <c r="L510" s="432"/>
      <c r="M510" s="432"/>
      <c r="N510" s="461"/>
      <c r="O510" s="460">
        <v>0.76258162072994706</v>
      </c>
      <c r="P510" s="432">
        <v>0.23741837927005294</v>
      </c>
      <c r="Q510" s="432">
        <v>1</v>
      </c>
      <c r="R510" s="432"/>
      <c r="S510" s="432"/>
      <c r="T510" s="461"/>
      <c r="U510" s="462">
        <v>1</v>
      </c>
      <c r="V510" s="460">
        <v>0.77607142857142852</v>
      </c>
      <c r="W510" s="432">
        <v>0.22392857142857142</v>
      </c>
      <c r="X510" s="461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121</v>
      </c>
      <c r="C511" s="460">
        <v>0.66900915748068224</v>
      </c>
      <c r="D511" s="432">
        <v>0.33099084251931776</v>
      </c>
      <c r="E511" s="461">
        <v>1</v>
      </c>
      <c r="F511" s="460">
        <v>0.44204228161148784</v>
      </c>
      <c r="G511" s="432">
        <v>0.55795771838851216</v>
      </c>
      <c r="H511" s="432">
        <v>1</v>
      </c>
      <c r="I511" s="432"/>
      <c r="J511" s="432"/>
      <c r="K511" s="432"/>
      <c r="L511" s="432"/>
      <c r="M511" s="432"/>
      <c r="N511" s="461"/>
      <c r="O511" s="460">
        <v>0.72477546018878847</v>
      </c>
      <c r="P511" s="432">
        <v>0.27522453981121153</v>
      </c>
      <c r="Q511" s="432">
        <v>1</v>
      </c>
      <c r="R511" s="432"/>
      <c r="S511" s="432"/>
      <c r="T511" s="461"/>
      <c r="U511" s="462">
        <v>1</v>
      </c>
      <c r="V511" s="460">
        <v>0.79577464788732399</v>
      </c>
      <c r="W511" s="432">
        <v>0.20422535211267606</v>
      </c>
      <c r="X511" s="461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122</v>
      </c>
      <c r="C512" s="460">
        <v>0.65069943581420508</v>
      </c>
      <c r="D512" s="432">
        <v>0.34930056418579486</v>
      </c>
      <c r="E512" s="461">
        <v>1</v>
      </c>
      <c r="F512" s="460">
        <v>0.40195690847993676</v>
      </c>
      <c r="G512" s="432">
        <v>0.5980430915200633</v>
      </c>
      <c r="H512" s="432">
        <v>1</v>
      </c>
      <c r="I512" s="432"/>
      <c r="J512" s="432"/>
      <c r="K512" s="432"/>
      <c r="L512" s="432"/>
      <c r="M512" s="432"/>
      <c r="N512" s="461"/>
      <c r="O512" s="460">
        <v>0.72278459537408812</v>
      </c>
      <c r="P512" s="432">
        <v>0.27721540462591188</v>
      </c>
      <c r="Q512" s="432">
        <v>1</v>
      </c>
      <c r="R512" s="432"/>
      <c r="S512" s="432"/>
      <c r="T512" s="461"/>
      <c r="U512" s="462">
        <v>1</v>
      </c>
      <c r="V512" s="460">
        <v>0.76953040467431288</v>
      </c>
      <c r="W512" s="432">
        <v>0.23046959532568709</v>
      </c>
      <c r="X512" s="461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3">
        <v>0.7006972085738512</v>
      </c>
      <c r="D513" s="437">
        <v>0.29930279142614885</v>
      </c>
      <c r="E513" s="464">
        <v>1</v>
      </c>
      <c r="F513" s="463">
        <v>0.43477314793671945</v>
      </c>
      <c r="G513" s="437">
        <v>0.5652268520632806</v>
      </c>
      <c r="H513" s="437">
        <v>1</v>
      </c>
      <c r="I513" s="466"/>
      <c r="J513" s="466"/>
      <c r="K513" s="466"/>
      <c r="L513" s="466"/>
      <c r="M513" s="466"/>
      <c r="N513" s="467"/>
      <c r="O513" s="463">
        <v>0.76728188540567033</v>
      </c>
      <c r="P513" s="437">
        <v>0.23271811459432964</v>
      </c>
      <c r="Q513" s="437">
        <v>1</v>
      </c>
      <c r="R513" s="466"/>
      <c r="S513" s="466"/>
      <c r="T513" s="467"/>
      <c r="U513" s="465">
        <v>1</v>
      </c>
      <c r="V513" s="463">
        <v>0.76938341601700921</v>
      </c>
      <c r="W513" s="437">
        <v>0.23061658398299079</v>
      </c>
      <c r="X513" s="464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105</v>
      </c>
      <c r="C515" s="136"/>
      <c r="D515" s="136"/>
      <c r="E515" s="136"/>
      <c r="F515" s="330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136"/>
      <c r="V515" s="330"/>
      <c r="W515" s="330"/>
      <c r="X515" s="330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>
      <selection activeCell="I22" sqref="I22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319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29" t="s">
        <v>148</v>
      </c>
      <c r="D5" s="830"/>
      <c r="E5" s="830"/>
      <c r="F5" s="830"/>
      <c r="G5" s="830"/>
      <c r="H5" s="831"/>
    </row>
    <row r="6" spans="2:8" s="4" customFormat="1" ht="30.75" thickBot="1" x14ac:dyDescent="0.3">
      <c r="B6" s="82"/>
      <c r="C6" s="468">
        <v>2014</v>
      </c>
      <c r="D6" s="469" t="s">
        <v>145</v>
      </c>
      <c r="E6" s="468">
        <v>2015</v>
      </c>
      <c r="F6" s="469" t="s">
        <v>145</v>
      </c>
      <c r="G6" s="468">
        <v>2016</v>
      </c>
      <c r="H6" s="469" t="s">
        <v>145</v>
      </c>
    </row>
    <row r="7" spans="2:8" s="4" customFormat="1" x14ac:dyDescent="0.25">
      <c r="B7" s="78" t="s">
        <v>123</v>
      </c>
      <c r="C7" s="267">
        <v>141718</v>
      </c>
      <c r="D7" s="470">
        <v>5.0385413578416749E-2</v>
      </c>
      <c r="E7" s="267">
        <v>137343</v>
      </c>
      <c r="F7" s="470">
        <v>-3.0871166683131279E-2</v>
      </c>
      <c r="G7" s="267">
        <v>143274</v>
      </c>
      <c r="H7" s="470">
        <v>4.3183853563705465E-2</v>
      </c>
    </row>
    <row r="8" spans="2:8" s="4" customFormat="1" x14ac:dyDescent="0.25">
      <c r="B8" s="78" t="s">
        <v>124</v>
      </c>
      <c r="C8" s="267">
        <v>135384</v>
      </c>
      <c r="D8" s="470">
        <v>2.074914047891907E-2</v>
      </c>
      <c r="E8" s="267">
        <v>135044</v>
      </c>
      <c r="F8" s="470">
        <v>-2.511375051704734E-3</v>
      </c>
      <c r="G8" s="267">
        <v>146368</v>
      </c>
      <c r="H8" s="470">
        <v>8.3854151239596053E-2</v>
      </c>
    </row>
    <row r="9" spans="2:8" s="4" customFormat="1" x14ac:dyDescent="0.25">
      <c r="B9" s="78" t="s">
        <v>125</v>
      </c>
      <c r="C9" s="267">
        <v>154308</v>
      </c>
      <c r="D9" s="470">
        <v>-8.4404834661460981E-2</v>
      </c>
      <c r="E9" s="267">
        <v>149928</v>
      </c>
      <c r="F9" s="470">
        <v>-2.8384788863830779E-2</v>
      </c>
      <c r="G9" s="267">
        <v>163732</v>
      </c>
      <c r="H9" s="470">
        <v>9.2070860679792865E-2</v>
      </c>
    </row>
    <row r="10" spans="2:8" s="4" customFormat="1" x14ac:dyDescent="0.25">
      <c r="B10" s="78" t="s">
        <v>126</v>
      </c>
      <c r="C10" s="267">
        <v>153123</v>
      </c>
      <c r="D10" s="470">
        <v>9.8222738617781191E-2</v>
      </c>
      <c r="E10" s="267">
        <v>147383</v>
      </c>
      <c r="F10" s="470">
        <v>-3.7486203901438753E-2</v>
      </c>
      <c r="G10" s="267"/>
      <c r="H10" s="470"/>
    </row>
    <row r="11" spans="2:8" s="4" customFormat="1" x14ac:dyDescent="0.25">
      <c r="B11" s="78" t="s">
        <v>146</v>
      </c>
      <c r="C11" s="267">
        <v>146829</v>
      </c>
      <c r="D11" s="470">
        <v>7.8142553988266084E-2</v>
      </c>
      <c r="E11" s="267">
        <v>150647</v>
      </c>
      <c r="F11" s="470">
        <v>2.6003037547078556E-2</v>
      </c>
      <c r="G11" s="267"/>
      <c r="H11" s="470"/>
    </row>
    <row r="12" spans="2:8" s="4" customFormat="1" x14ac:dyDescent="0.25">
      <c r="B12" s="78" t="s">
        <v>129</v>
      </c>
      <c r="C12" s="267">
        <v>143193</v>
      </c>
      <c r="D12" s="470">
        <v>1.8427902874781354E-2</v>
      </c>
      <c r="E12" s="267">
        <v>152141</v>
      </c>
      <c r="F12" s="470">
        <v>6.2489088153750538E-2</v>
      </c>
      <c r="G12" s="267"/>
      <c r="H12" s="470"/>
    </row>
    <row r="13" spans="2:8" s="4" customFormat="1" x14ac:dyDescent="0.25">
      <c r="B13" s="78" t="s">
        <v>130</v>
      </c>
      <c r="C13" s="267">
        <v>156388</v>
      </c>
      <c r="D13" s="470">
        <v>6.9919544633572306E-2</v>
      </c>
      <c r="E13" s="267">
        <v>163840</v>
      </c>
      <c r="F13" s="470">
        <v>4.7650714888610279E-2</v>
      </c>
      <c r="G13" s="267"/>
      <c r="H13" s="470"/>
    </row>
    <row r="14" spans="2:8" s="4" customFormat="1" x14ac:dyDescent="0.25">
      <c r="B14" s="78" t="s">
        <v>131</v>
      </c>
      <c r="C14" s="267">
        <v>171643</v>
      </c>
      <c r="D14" s="470">
        <v>3.6773277762677026E-2</v>
      </c>
      <c r="E14" s="267">
        <v>171916</v>
      </c>
      <c r="F14" s="470">
        <v>1.5905105364040217E-3</v>
      </c>
      <c r="G14" s="267"/>
      <c r="H14" s="470"/>
    </row>
    <row r="15" spans="2:8" s="4" customFormat="1" x14ac:dyDescent="0.25">
      <c r="B15" s="78" t="s">
        <v>132</v>
      </c>
      <c r="C15" s="267">
        <v>142508</v>
      </c>
      <c r="D15" s="470">
        <v>5.7165323956617886E-2</v>
      </c>
      <c r="E15" s="267">
        <v>142415</v>
      </c>
      <c r="F15" s="470">
        <v>-6.5259494203828705E-4</v>
      </c>
      <c r="G15" s="267"/>
      <c r="H15" s="470"/>
    </row>
    <row r="16" spans="2:8" s="4" customFormat="1" x14ac:dyDescent="0.25">
      <c r="B16" s="78" t="s">
        <v>147</v>
      </c>
      <c r="C16" s="267">
        <v>167871</v>
      </c>
      <c r="D16" s="470">
        <v>6.9432765079122438E-2</v>
      </c>
      <c r="E16" s="267">
        <v>173541</v>
      </c>
      <c r="F16" s="470">
        <v>3.3775935093017795E-2</v>
      </c>
      <c r="G16" s="267"/>
      <c r="H16" s="470"/>
    </row>
    <row r="17" spans="2:8" s="4" customFormat="1" x14ac:dyDescent="0.25">
      <c r="B17" s="78" t="s">
        <v>121</v>
      </c>
      <c r="C17" s="267">
        <v>142047</v>
      </c>
      <c r="D17" s="470">
        <v>-7.6729584275797569E-2</v>
      </c>
      <c r="E17" s="267">
        <v>143671</v>
      </c>
      <c r="F17" s="470">
        <v>1.1432835610748482E-2</v>
      </c>
      <c r="G17" s="267"/>
      <c r="H17" s="470"/>
    </row>
    <row r="18" spans="2:8" s="4" customFormat="1" x14ac:dyDescent="0.25">
      <c r="B18" s="78" t="s">
        <v>122</v>
      </c>
      <c r="C18" s="267">
        <v>139152</v>
      </c>
      <c r="D18" s="470">
        <v>-4.9566625002561371E-2</v>
      </c>
      <c r="E18" s="267">
        <v>144224</v>
      </c>
      <c r="F18" s="470">
        <v>3.6449350350695742E-2</v>
      </c>
      <c r="G18" s="267"/>
      <c r="H18" s="470"/>
    </row>
    <row r="19" spans="2:8" ht="16.5" thickBot="1" x14ac:dyDescent="0.3">
      <c r="B19" s="471" t="s">
        <v>143</v>
      </c>
      <c r="C19" s="472">
        <v>1794164</v>
      </c>
      <c r="D19" s="473">
        <v>2.1698575219525562E-2</v>
      </c>
      <c r="E19" s="472">
        <v>1812093</v>
      </c>
      <c r="F19" s="473">
        <v>9.9929549361150727E-3</v>
      </c>
      <c r="G19" s="472">
        <v>453374</v>
      </c>
      <c r="H19" s="473">
        <v>7.3544629009151929E-2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105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320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29" t="s">
        <v>161</v>
      </c>
      <c r="D26" s="830"/>
      <c r="E26" s="830"/>
      <c r="F26" s="830"/>
      <c r="G26" s="830"/>
      <c r="H26" s="831"/>
    </row>
    <row r="27" spans="2:8" s="4" customFormat="1" ht="30.75" customHeight="1" thickBot="1" x14ac:dyDescent="0.3">
      <c r="B27" s="82"/>
      <c r="C27" s="468">
        <v>2014</v>
      </c>
      <c r="D27" s="469" t="s">
        <v>145</v>
      </c>
      <c r="E27" s="468">
        <v>2015</v>
      </c>
      <c r="F27" s="469" t="s">
        <v>145</v>
      </c>
      <c r="G27" s="468">
        <v>2016</v>
      </c>
      <c r="H27" s="469" t="s">
        <v>145</v>
      </c>
    </row>
    <row r="28" spans="2:8" s="4" customFormat="1" ht="15" customHeight="1" x14ac:dyDescent="0.25">
      <c r="B28" s="78" t="s">
        <v>123</v>
      </c>
      <c r="C28" s="267">
        <v>130893</v>
      </c>
      <c r="D28" s="470">
        <v>6.534867821330903E-2</v>
      </c>
      <c r="E28" s="267">
        <v>127269</v>
      </c>
      <c r="F28" s="470">
        <v>-2.7686736494694109E-2</v>
      </c>
      <c r="G28" s="267">
        <v>135528</v>
      </c>
      <c r="H28" s="470">
        <v>6.4894043325554485E-2</v>
      </c>
    </row>
    <row r="29" spans="2:8" s="4" customFormat="1" ht="15" customHeight="1" x14ac:dyDescent="0.25">
      <c r="B29" s="78" t="s">
        <v>124</v>
      </c>
      <c r="C29" s="267">
        <v>125985</v>
      </c>
      <c r="D29" s="470">
        <v>4.75180843103018E-2</v>
      </c>
      <c r="E29" s="267">
        <v>125759</v>
      </c>
      <c r="F29" s="470">
        <v>-1.793864348930474E-3</v>
      </c>
      <c r="G29" s="267">
        <v>139636</v>
      </c>
      <c r="H29" s="470">
        <v>0.11034597921421141</v>
      </c>
    </row>
    <row r="30" spans="2:8" s="4" customFormat="1" ht="15" customHeight="1" x14ac:dyDescent="0.25">
      <c r="B30" s="78" t="s">
        <v>125</v>
      </c>
      <c r="C30" s="267">
        <v>143023</v>
      </c>
      <c r="D30" s="470">
        <v>4.8945572523440006E-5</v>
      </c>
      <c r="E30" s="267">
        <v>138679</v>
      </c>
      <c r="F30" s="470">
        <v>-3.0372737252050364E-2</v>
      </c>
      <c r="G30" s="267">
        <v>148921</v>
      </c>
      <c r="H30" s="470">
        <v>7.385400817715726E-2</v>
      </c>
    </row>
    <row r="31" spans="2:8" s="4" customFormat="1" ht="15" customHeight="1" x14ac:dyDescent="0.25">
      <c r="B31" s="78" t="s">
        <v>126</v>
      </c>
      <c r="C31" s="267">
        <v>129731</v>
      </c>
      <c r="D31" s="470">
        <v>6.514992282176757E-2</v>
      </c>
      <c r="E31" s="267">
        <v>127454</v>
      </c>
      <c r="F31" s="470">
        <v>-1.7551703139573438E-2</v>
      </c>
      <c r="G31" s="267"/>
      <c r="H31" s="470"/>
    </row>
    <row r="32" spans="2:8" s="4" customFormat="1" ht="15" customHeight="1" x14ac:dyDescent="0.25">
      <c r="B32" s="78" t="s">
        <v>146</v>
      </c>
      <c r="C32" s="267">
        <v>117167</v>
      </c>
      <c r="D32" s="470">
        <v>4.3655247358951099E-2</v>
      </c>
      <c r="E32" s="267">
        <v>126283</v>
      </c>
      <c r="F32" s="470">
        <v>7.7803477088258743E-2</v>
      </c>
      <c r="G32" s="267"/>
      <c r="H32" s="470"/>
    </row>
    <row r="33" spans="2:8" s="4" customFormat="1" ht="15" customHeight="1" x14ac:dyDescent="0.25">
      <c r="B33" s="78" t="s">
        <v>129</v>
      </c>
      <c r="C33" s="267">
        <v>111669</v>
      </c>
      <c r="D33" s="470">
        <v>7.4792493684590067E-3</v>
      </c>
      <c r="E33" s="267">
        <v>124254</v>
      </c>
      <c r="F33" s="470">
        <v>0.11269913762995998</v>
      </c>
      <c r="G33" s="267"/>
      <c r="H33" s="470"/>
    </row>
    <row r="34" spans="2:8" s="4" customFormat="1" ht="15" customHeight="1" x14ac:dyDescent="0.25">
      <c r="B34" s="78" t="s">
        <v>130</v>
      </c>
      <c r="C34" s="267">
        <v>123926</v>
      </c>
      <c r="D34" s="470">
        <v>6.3669447591581774E-2</v>
      </c>
      <c r="E34" s="267">
        <v>129870</v>
      </c>
      <c r="F34" s="470">
        <v>4.7964107612607609E-2</v>
      </c>
      <c r="G34" s="267"/>
      <c r="H34" s="470"/>
    </row>
    <row r="35" spans="2:8" s="4" customFormat="1" ht="15" customHeight="1" x14ac:dyDescent="0.25">
      <c r="B35" s="78" t="s">
        <v>131</v>
      </c>
      <c r="C35" s="267">
        <v>134617</v>
      </c>
      <c r="D35" s="470">
        <v>6.2167621392163364E-2</v>
      </c>
      <c r="E35" s="267">
        <v>132972</v>
      </c>
      <c r="F35" s="470">
        <v>-1.2219853361759681E-2</v>
      </c>
      <c r="G35" s="267"/>
      <c r="H35" s="470"/>
    </row>
    <row r="36" spans="2:8" s="4" customFormat="1" x14ac:dyDescent="0.25">
      <c r="B36" s="78" t="s">
        <v>132</v>
      </c>
      <c r="C36" s="267">
        <v>118727</v>
      </c>
      <c r="D36" s="470">
        <v>6.897700466389356E-2</v>
      </c>
      <c r="E36" s="267">
        <v>117240</v>
      </c>
      <c r="F36" s="470">
        <v>-1.2524531067069855E-2</v>
      </c>
      <c r="G36" s="267"/>
      <c r="H36" s="470"/>
    </row>
    <row r="37" spans="2:8" s="4" customFormat="1" ht="15" customHeight="1" x14ac:dyDescent="0.25">
      <c r="B37" s="78" t="s">
        <v>147</v>
      </c>
      <c r="C37" s="267">
        <v>151369</v>
      </c>
      <c r="D37" s="470">
        <v>7.0290182990638383E-2</v>
      </c>
      <c r="E37" s="267">
        <v>156538</v>
      </c>
      <c r="F37" s="470">
        <v>3.4148339488270452E-2</v>
      </c>
      <c r="G37" s="267"/>
      <c r="H37" s="470"/>
    </row>
    <row r="38" spans="2:8" s="4" customFormat="1" ht="15" customHeight="1" x14ac:dyDescent="0.25">
      <c r="B38" s="78" t="s">
        <v>121</v>
      </c>
      <c r="C38" s="267">
        <v>130295</v>
      </c>
      <c r="D38" s="470">
        <v>-7.0350683172202166E-2</v>
      </c>
      <c r="E38" s="267">
        <v>135632</v>
      </c>
      <c r="F38" s="470">
        <v>4.0960896427338023E-2</v>
      </c>
      <c r="G38" s="267"/>
      <c r="H38" s="470"/>
    </row>
    <row r="39" spans="2:8" s="4" customFormat="1" ht="15" customHeight="1" x14ac:dyDescent="0.25">
      <c r="B39" s="78" t="s">
        <v>122</v>
      </c>
      <c r="C39" s="267">
        <v>124441</v>
      </c>
      <c r="D39" s="470">
        <v>-5.9210874479296627E-2</v>
      </c>
      <c r="E39" s="267">
        <v>133169</v>
      </c>
      <c r="F39" s="470">
        <v>7.0137655595824633E-2</v>
      </c>
      <c r="G39" s="267"/>
      <c r="H39" s="470"/>
    </row>
    <row r="40" spans="2:8" ht="15" customHeight="1" thickBot="1" x14ac:dyDescent="0.3">
      <c r="B40" s="474" t="s">
        <v>143</v>
      </c>
      <c r="C40" s="472">
        <v>1541843</v>
      </c>
      <c r="D40" s="473">
        <v>2.8430116994170307E-2</v>
      </c>
      <c r="E40" s="472">
        <v>1575119</v>
      </c>
      <c r="F40" s="473">
        <v>2.1581963922396863E-2</v>
      </c>
      <c r="G40" s="472">
        <v>424085</v>
      </c>
      <c r="H40" s="473">
        <v>8.2658721952888259E-2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105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321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29" t="s">
        <v>162</v>
      </c>
      <c r="D47" s="830"/>
      <c r="E47" s="830"/>
      <c r="F47" s="830"/>
      <c r="G47" s="830"/>
      <c r="H47" s="831"/>
    </row>
    <row r="48" spans="2:8" s="4" customFormat="1" ht="30.75" customHeight="1" thickBot="1" x14ac:dyDescent="0.3">
      <c r="B48" s="82"/>
      <c r="C48" s="468">
        <v>2014</v>
      </c>
      <c r="D48" s="469" t="s">
        <v>145</v>
      </c>
      <c r="E48" s="468">
        <v>2015</v>
      </c>
      <c r="F48" s="469" t="s">
        <v>145</v>
      </c>
      <c r="G48" s="468">
        <v>2016</v>
      </c>
      <c r="H48" s="469" t="s">
        <v>145</v>
      </c>
    </row>
    <row r="49" spans="2:8" s="4" customFormat="1" ht="15" customHeight="1" x14ac:dyDescent="0.25">
      <c r="B49" s="78" t="s">
        <v>123</v>
      </c>
      <c r="C49" s="267">
        <v>10825</v>
      </c>
      <c r="D49" s="470">
        <v>-0.1021068347710683</v>
      </c>
      <c r="E49" s="267">
        <v>10074</v>
      </c>
      <c r="F49" s="470">
        <v>-6.9376443418013856E-2</v>
      </c>
      <c r="G49" s="267">
        <v>7746</v>
      </c>
      <c r="H49" s="470">
        <v>-0.23108993448481241</v>
      </c>
    </row>
    <row r="50" spans="2:8" s="4" customFormat="1" ht="15" customHeight="1" x14ac:dyDescent="0.25">
      <c r="B50" s="78" t="s">
        <v>124</v>
      </c>
      <c r="C50" s="267">
        <v>9399</v>
      </c>
      <c r="D50" s="470">
        <v>-0.23968613492962298</v>
      </c>
      <c r="E50" s="267">
        <v>9285</v>
      </c>
      <c r="F50" s="470">
        <v>-1.2128949888285945E-2</v>
      </c>
      <c r="G50" s="267">
        <v>6732</v>
      </c>
      <c r="H50" s="470">
        <v>-0.27495961227786758</v>
      </c>
    </row>
    <row r="51" spans="2:8" s="4" customFormat="1" ht="15" customHeight="1" x14ac:dyDescent="0.25">
      <c r="B51" s="78" t="s">
        <v>125</v>
      </c>
      <c r="C51" s="267">
        <v>11285</v>
      </c>
      <c r="D51" s="470">
        <v>-0.55774581651448052</v>
      </c>
      <c r="E51" s="267">
        <v>11249</v>
      </c>
      <c r="F51" s="470">
        <v>-3.1900753212228405E-3</v>
      </c>
      <c r="G51" s="267">
        <v>14811</v>
      </c>
      <c r="H51" s="470">
        <v>0.31665036892168197</v>
      </c>
    </row>
    <row r="52" spans="2:8" s="4" customFormat="1" ht="15" customHeight="1" x14ac:dyDescent="0.25">
      <c r="B52" s="78" t="s">
        <v>126</v>
      </c>
      <c r="C52" s="267">
        <v>23392</v>
      </c>
      <c r="D52" s="470">
        <v>0.32667876588021771</v>
      </c>
      <c r="E52" s="267">
        <v>19929</v>
      </c>
      <c r="F52" s="470">
        <v>-0.14804206566347466</v>
      </c>
      <c r="G52" s="267"/>
      <c r="H52" s="470"/>
    </row>
    <row r="53" spans="2:8" s="4" customFormat="1" ht="15" customHeight="1" x14ac:dyDescent="0.25">
      <c r="B53" s="78" t="s">
        <v>146</v>
      </c>
      <c r="C53" s="267">
        <v>29662</v>
      </c>
      <c r="D53" s="470">
        <v>0.23999832782910424</v>
      </c>
      <c r="E53" s="267">
        <v>24364</v>
      </c>
      <c r="F53" s="470">
        <v>-0.17861236599015573</v>
      </c>
      <c r="G53" s="267"/>
      <c r="H53" s="470"/>
    </row>
    <row r="54" spans="2:8" s="4" customFormat="1" ht="15" customHeight="1" x14ac:dyDescent="0.25">
      <c r="B54" s="78" t="s">
        <v>129</v>
      </c>
      <c r="C54" s="267">
        <v>31524</v>
      </c>
      <c r="D54" s="470">
        <v>5.9203010550366253E-2</v>
      </c>
      <c r="E54" s="267">
        <v>27887</v>
      </c>
      <c r="F54" s="470">
        <v>-0.11537241466818937</v>
      </c>
      <c r="G54" s="267"/>
      <c r="H54" s="470"/>
    </row>
    <row r="55" spans="2:8" s="4" customFormat="1" x14ac:dyDescent="0.25">
      <c r="B55" s="78" t="s">
        <v>130</v>
      </c>
      <c r="C55" s="267">
        <v>32462</v>
      </c>
      <c r="D55" s="470">
        <v>9.4470667565745181E-2</v>
      </c>
      <c r="E55" s="267">
        <v>33970</v>
      </c>
      <c r="F55" s="470">
        <v>4.6454315815414926E-2</v>
      </c>
      <c r="G55" s="267"/>
      <c r="H55" s="470"/>
    </row>
    <row r="56" spans="2:8" s="117" customFormat="1" x14ac:dyDescent="0.25">
      <c r="B56" s="78" t="s">
        <v>131</v>
      </c>
      <c r="C56" s="267">
        <v>37026</v>
      </c>
      <c r="D56" s="470">
        <v>-4.6139578019939731E-2</v>
      </c>
      <c r="E56" s="267">
        <v>38944</v>
      </c>
      <c r="F56" s="470">
        <v>5.1801436828174729E-2</v>
      </c>
      <c r="G56" s="267"/>
      <c r="H56" s="470"/>
    </row>
    <row r="57" spans="2:8" s="117" customFormat="1" x14ac:dyDescent="0.25">
      <c r="B57" s="78" t="s">
        <v>132</v>
      </c>
      <c r="C57" s="267">
        <v>23781</v>
      </c>
      <c r="D57" s="470">
        <v>1.8958543983822462E-3</v>
      </c>
      <c r="E57" s="267">
        <v>25175</v>
      </c>
      <c r="F57" s="470">
        <v>5.8618224633110394E-2</v>
      </c>
      <c r="G57" s="267"/>
      <c r="H57" s="470"/>
    </row>
    <row r="58" spans="2:8" s="117" customFormat="1" x14ac:dyDescent="0.25">
      <c r="B58" s="78" t="s">
        <v>147</v>
      </c>
      <c r="C58" s="267">
        <v>16502</v>
      </c>
      <c r="D58" s="470">
        <v>6.1631497683993786E-2</v>
      </c>
      <c r="E58" s="267">
        <v>17003</v>
      </c>
      <c r="F58" s="470">
        <v>3.0359956368924967E-2</v>
      </c>
      <c r="G58" s="267"/>
      <c r="H58" s="470"/>
    </row>
    <row r="59" spans="2:8" s="117" customFormat="1" x14ac:dyDescent="0.25">
      <c r="B59" s="78" t="s">
        <v>121</v>
      </c>
      <c r="C59" s="267">
        <v>11752</v>
      </c>
      <c r="D59" s="470">
        <v>-0.14200189822588893</v>
      </c>
      <c r="E59" s="267">
        <v>8039</v>
      </c>
      <c r="F59" s="470">
        <v>-0.31594622191967325</v>
      </c>
      <c r="G59" s="267"/>
      <c r="H59" s="470"/>
    </row>
    <row r="60" spans="2:8" s="117" customFormat="1" x14ac:dyDescent="0.25">
      <c r="B60" s="78" t="s">
        <v>122</v>
      </c>
      <c r="C60" s="267">
        <v>14711</v>
      </c>
      <c r="D60" s="470">
        <v>4.0676287492925844E-2</v>
      </c>
      <c r="E60" s="267">
        <v>11055</v>
      </c>
      <c r="F60" s="470">
        <v>-0.24852151451294946</v>
      </c>
      <c r="G60" s="267"/>
      <c r="H60" s="470"/>
    </row>
    <row r="61" spans="2:8" s="121" customFormat="1" ht="16.5" thickBot="1" x14ac:dyDescent="0.3">
      <c r="B61" s="474" t="s">
        <v>143</v>
      </c>
      <c r="C61" s="472">
        <v>252321</v>
      </c>
      <c r="D61" s="473">
        <v>-1.7594611431241192E-2</v>
      </c>
      <c r="E61" s="472">
        <v>236974</v>
      </c>
      <c r="F61" s="473">
        <v>-6.0823316331181321E-2</v>
      </c>
      <c r="G61" s="472">
        <v>29289</v>
      </c>
      <c r="H61" s="473">
        <v>-4.3093308938839558E-2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105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322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29" t="s">
        <v>163</v>
      </c>
      <c r="D68" s="830"/>
      <c r="E68" s="830"/>
      <c r="F68" s="830"/>
      <c r="G68" s="830"/>
      <c r="H68" s="831"/>
    </row>
    <row r="69" spans="2:8" s="4" customFormat="1" ht="30.75" thickBot="1" x14ac:dyDescent="0.3">
      <c r="B69" s="82"/>
      <c r="C69" s="468">
        <v>2014</v>
      </c>
      <c r="D69" s="469" t="s">
        <v>145</v>
      </c>
      <c r="E69" s="468">
        <v>2015</v>
      </c>
      <c r="F69" s="469" t="s">
        <v>145</v>
      </c>
      <c r="G69" s="468">
        <v>2016</v>
      </c>
      <c r="H69" s="469" t="s">
        <v>145</v>
      </c>
    </row>
    <row r="70" spans="2:8" s="4" customFormat="1" x14ac:dyDescent="0.25">
      <c r="B70" s="78" t="s">
        <v>123</v>
      </c>
      <c r="C70" s="267">
        <v>45219</v>
      </c>
      <c r="D70" s="470">
        <v>3.3742541663809078E-2</v>
      </c>
      <c r="E70" s="267">
        <v>44620</v>
      </c>
      <c r="F70" s="470">
        <v>-1.3246644109776828E-2</v>
      </c>
      <c r="G70" s="267">
        <v>54382</v>
      </c>
      <c r="H70" s="470">
        <v>0.21878081577767827</v>
      </c>
    </row>
    <row r="71" spans="2:8" s="4" customFormat="1" x14ac:dyDescent="0.25">
      <c r="B71" s="78" t="s">
        <v>124</v>
      </c>
      <c r="C71" s="267">
        <v>46324</v>
      </c>
      <c r="D71" s="470">
        <v>8.2969023962594868E-2</v>
      </c>
      <c r="E71" s="267">
        <v>48392</v>
      </c>
      <c r="F71" s="470">
        <v>4.4642086175632478E-2</v>
      </c>
      <c r="G71" s="267">
        <v>59290</v>
      </c>
      <c r="H71" s="470">
        <v>0.22520251281203496</v>
      </c>
    </row>
    <row r="72" spans="2:8" s="4" customFormat="1" x14ac:dyDescent="0.25">
      <c r="B72" s="78" t="s">
        <v>125</v>
      </c>
      <c r="C72" s="267">
        <v>51415</v>
      </c>
      <c r="D72" s="470">
        <v>-2.8315975252612979E-3</v>
      </c>
      <c r="E72" s="267">
        <v>57048</v>
      </c>
      <c r="F72" s="470">
        <v>0.10955946708159092</v>
      </c>
      <c r="G72" s="267">
        <v>66152</v>
      </c>
      <c r="H72" s="470">
        <v>0.15958491095218053</v>
      </c>
    </row>
    <row r="73" spans="2:8" s="4" customFormat="1" x14ac:dyDescent="0.25">
      <c r="B73" s="78" t="s">
        <v>126</v>
      </c>
      <c r="C73" s="267">
        <v>55029</v>
      </c>
      <c r="D73" s="470">
        <v>7.5961989676208264E-2</v>
      </c>
      <c r="E73" s="267">
        <v>53234</v>
      </c>
      <c r="F73" s="470">
        <v>-3.2619164440567672E-2</v>
      </c>
      <c r="G73" s="267"/>
      <c r="H73" s="470"/>
    </row>
    <row r="74" spans="2:8" s="4" customFormat="1" x14ac:dyDescent="0.25">
      <c r="B74" s="78" t="s">
        <v>146</v>
      </c>
      <c r="C74" s="267">
        <v>57971</v>
      </c>
      <c r="D74" s="470">
        <v>8.7024189011813302E-2</v>
      </c>
      <c r="E74" s="267">
        <v>62959</v>
      </c>
      <c r="F74" s="470">
        <v>8.6043021510755269E-2</v>
      </c>
      <c r="G74" s="267"/>
      <c r="H74" s="470"/>
    </row>
    <row r="75" spans="2:8" s="4" customFormat="1" x14ac:dyDescent="0.25">
      <c r="B75" s="78" t="s">
        <v>129</v>
      </c>
      <c r="C75" s="267">
        <v>51196</v>
      </c>
      <c r="D75" s="470">
        <v>9.1659931797125616E-3</v>
      </c>
      <c r="E75" s="267">
        <v>60635</v>
      </c>
      <c r="F75" s="470">
        <v>0.18436987264630056</v>
      </c>
      <c r="G75" s="267"/>
      <c r="H75" s="470"/>
    </row>
    <row r="76" spans="2:8" s="4" customFormat="1" x14ac:dyDescent="0.25">
      <c r="B76" s="78" t="s">
        <v>130</v>
      </c>
      <c r="C76" s="267">
        <v>56360</v>
      </c>
      <c r="D76" s="470">
        <v>0.15121433094348102</v>
      </c>
      <c r="E76" s="267">
        <v>62368</v>
      </c>
      <c r="F76" s="470">
        <v>0.10660042583392482</v>
      </c>
      <c r="G76" s="267"/>
      <c r="H76" s="470"/>
    </row>
    <row r="77" spans="2:8" s="4" customFormat="1" x14ac:dyDescent="0.25">
      <c r="B77" s="78" t="s">
        <v>131</v>
      </c>
      <c r="C77" s="267">
        <v>60797</v>
      </c>
      <c r="D77" s="470">
        <v>8.5060056040406229E-2</v>
      </c>
      <c r="E77" s="267">
        <v>63572</v>
      </c>
      <c r="F77" s="470">
        <v>4.5643699524647641E-2</v>
      </c>
      <c r="G77" s="267"/>
      <c r="H77" s="470"/>
    </row>
    <row r="78" spans="2:8" s="4" customFormat="1" x14ac:dyDescent="0.25">
      <c r="B78" s="78" t="s">
        <v>132</v>
      </c>
      <c r="C78" s="267">
        <v>55255</v>
      </c>
      <c r="D78" s="470">
        <v>0.12439461153392206</v>
      </c>
      <c r="E78" s="267">
        <v>59959</v>
      </c>
      <c r="F78" s="470">
        <v>8.5132567188489716E-2</v>
      </c>
      <c r="G78" s="267"/>
      <c r="H78" s="470"/>
    </row>
    <row r="79" spans="2:8" s="4" customFormat="1" x14ac:dyDescent="0.25">
      <c r="B79" s="78" t="s">
        <v>147</v>
      </c>
      <c r="C79" s="267">
        <v>66110</v>
      </c>
      <c r="D79" s="470">
        <v>0.13184611960485548</v>
      </c>
      <c r="E79" s="267">
        <v>74197</v>
      </c>
      <c r="F79" s="470">
        <v>0.1223264256542127</v>
      </c>
      <c r="G79" s="267"/>
      <c r="H79" s="470"/>
    </row>
    <row r="80" spans="2:8" s="4" customFormat="1" x14ac:dyDescent="0.25">
      <c r="B80" s="78" t="s">
        <v>121</v>
      </c>
      <c r="C80" s="267">
        <v>45495</v>
      </c>
      <c r="D80" s="470">
        <v>-7.2079789512329406E-2</v>
      </c>
      <c r="E80" s="267">
        <v>54018</v>
      </c>
      <c r="F80" s="470">
        <v>0.1873392680514343</v>
      </c>
      <c r="G80" s="267"/>
      <c r="H80" s="470"/>
    </row>
    <row r="81" spans="2:8" s="4" customFormat="1" x14ac:dyDescent="0.25">
      <c r="B81" s="78" t="s">
        <v>122</v>
      </c>
      <c r="C81" s="267">
        <v>46549</v>
      </c>
      <c r="D81" s="470">
        <v>-3.8680764941555479E-2</v>
      </c>
      <c r="E81" s="267">
        <v>57702</v>
      </c>
      <c r="F81" s="470">
        <v>0.23959698382349792</v>
      </c>
      <c r="G81" s="267"/>
      <c r="H81" s="470"/>
    </row>
    <row r="82" spans="2:8" ht="16.5" thickBot="1" x14ac:dyDescent="0.3">
      <c r="B82" s="474" t="s">
        <v>143</v>
      </c>
      <c r="C82" s="472">
        <v>637720</v>
      </c>
      <c r="D82" s="473">
        <v>5.7098432884559847E-2</v>
      </c>
      <c r="E82" s="472">
        <v>698704</v>
      </c>
      <c r="F82" s="473">
        <v>9.5628175374772528E-2</v>
      </c>
      <c r="G82" s="472">
        <v>179824</v>
      </c>
      <c r="H82" s="473">
        <v>0.19834732773557251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105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323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29" t="s">
        <v>164</v>
      </c>
      <c r="D89" s="830"/>
      <c r="E89" s="830"/>
      <c r="F89" s="830"/>
      <c r="G89" s="830"/>
      <c r="H89" s="831"/>
    </row>
    <row r="90" spans="2:8" s="4" customFormat="1" ht="30.75" thickBot="1" x14ac:dyDescent="0.3">
      <c r="B90" s="82"/>
      <c r="C90" s="468">
        <v>2014</v>
      </c>
      <c r="D90" s="469" t="s">
        <v>145</v>
      </c>
      <c r="E90" s="468">
        <v>2015</v>
      </c>
      <c r="F90" s="469" t="s">
        <v>145</v>
      </c>
      <c r="G90" s="468">
        <v>2016</v>
      </c>
      <c r="H90" s="469" t="s">
        <v>145</v>
      </c>
    </row>
    <row r="91" spans="2:8" s="4" customFormat="1" x14ac:dyDescent="0.25">
      <c r="B91" s="78" t="s">
        <v>123</v>
      </c>
      <c r="C91" s="267">
        <v>20042</v>
      </c>
      <c r="D91" s="470">
        <v>0.17211532838177668</v>
      </c>
      <c r="E91" s="267">
        <v>19484</v>
      </c>
      <c r="F91" s="470">
        <v>-2.7841532781159528E-2</v>
      </c>
      <c r="G91" s="267">
        <v>19708</v>
      </c>
      <c r="H91" s="470">
        <v>1.1496612605214507E-2</v>
      </c>
    </row>
    <row r="92" spans="2:8" s="4" customFormat="1" x14ac:dyDescent="0.25">
      <c r="B92" s="78" t="s">
        <v>124</v>
      </c>
      <c r="C92" s="267">
        <v>18246</v>
      </c>
      <c r="D92" s="470">
        <v>3.4999149129275597E-2</v>
      </c>
      <c r="E92" s="267">
        <v>18428</v>
      </c>
      <c r="F92" s="470">
        <v>9.9747889948482715E-3</v>
      </c>
      <c r="G92" s="267">
        <v>19813</v>
      </c>
      <c r="H92" s="470">
        <v>7.5157369220751002E-2</v>
      </c>
    </row>
    <row r="93" spans="2:8" s="4" customFormat="1" x14ac:dyDescent="0.25">
      <c r="B93" s="78" t="s">
        <v>125</v>
      </c>
      <c r="C93" s="267">
        <v>20770</v>
      </c>
      <c r="D93" s="470">
        <v>-3.6105439019862628E-2</v>
      </c>
      <c r="E93" s="267">
        <v>20735</v>
      </c>
      <c r="F93" s="470">
        <v>-1.6851227732306295E-3</v>
      </c>
      <c r="G93" s="267">
        <v>22786</v>
      </c>
      <c r="H93" s="470">
        <v>9.8914878225223157E-2</v>
      </c>
    </row>
    <row r="94" spans="2:8" s="4" customFormat="1" x14ac:dyDescent="0.25">
      <c r="B94" s="78" t="s">
        <v>126</v>
      </c>
      <c r="C94" s="267">
        <v>18617</v>
      </c>
      <c r="D94" s="470">
        <v>0.15741373950885929</v>
      </c>
      <c r="E94" s="267">
        <v>19732</v>
      </c>
      <c r="F94" s="470">
        <v>5.9891497018853768E-2</v>
      </c>
      <c r="G94" s="267"/>
      <c r="H94" s="470"/>
    </row>
    <row r="95" spans="2:8" s="4" customFormat="1" x14ac:dyDescent="0.25">
      <c r="B95" s="78" t="s">
        <v>146</v>
      </c>
      <c r="C95" s="267">
        <v>16995</v>
      </c>
      <c r="D95" s="470">
        <v>3.4073623364770267E-2</v>
      </c>
      <c r="E95" s="267">
        <v>19676</v>
      </c>
      <c r="F95" s="470">
        <v>0.15775228008237718</v>
      </c>
      <c r="G95" s="267"/>
      <c r="H95" s="470"/>
    </row>
    <row r="96" spans="2:8" s="4" customFormat="1" x14ac:dyDescent="0.25">
      <c r="B96" s="78" t="s">
        <v>129</v>
      </c>
      <c r="C96" s="267">
        <v>18138</v>
      </c>
      <c r="D96" s="470">
        <v>0.11536096421104425</v>
      </c>
      <c r="E96" s="267">
        <v>18179</v>
      </c>
      <c r="F96" s="470">
        <v>2.2604476789060968E-3</v>
      </c>
      <c r="G96" s="267"/>
      <c r="H96" s="470"/>
    </row>
    <row r="97" spans="2:8" s="4" customFormat="1" x14ac:dyDescent="0.25">
      <c r="B97" s="78" t="s">
        <v>130</v>
      </c>
      <c r="C97" s="267">
        <v>17283</v>
      </c>
      <c r="D97" s="470">
        <v>-1.6166676154152682E-2</v>
      </c>
      <c r="E97" s="267">
        <v>19261</v>
      </c>
      <c r="F97" s="470">
        <v>0.11444772319620444</v>
      </c>
      <c r="G97" s="267"/>
      <c r="H97" s="470"/>
    </row>
    <row r="98" spans="2:8" s="4" customFormat="1" x14ac:dyDescent="0.25">
      <c r="B98" s="78" t="s">
        <v>131</v>
      </c>
      <c r="C98" s="267">
        <v>23371</v>
      </c>
      <c r="D98" s="470">
        <v>0.28376819555067279</v>
      </c>
      <c r="E98" s="267">
        <v>20102</v>
      </c>
      <c r="F98" s="470">
        <v>-0.13987420307218346</v>
      </c>
      <c r="G98" s="267"/>
      <c r="H98" s="470"/>
    </row>
    <row r="99" spans="2:8" s="4" customFormat="1" x14ac:dyDescent="0.25">
      <c r="B99" s="78" t="s">
        <v>132</v>
      </c>
      <c r="C99" s="267">
        <v>18782</v>
      </c>
      <c r="D99" s="470">
        <v>1.4749581284780433E-2</v>
      </c>
      <c r="E99" s="267">
        <v>18048</v>
      </c>
      <c r="F99" s="470">
        <v>-3.9079970184218937E-2</v>
      </c>
      <c r="G99" s="267"/>
      <c r="H99" s="470"/>
    </row>
    <row r="100" spans="2:8" s="4" customFormat="1" x14ac:dyDescent="0.25">
      <c r="B100" s="78" t="s">
        <v>147</v>
      </c>
      <c r="C100" s="267">
        <v>23207</v>
      </c>
      <c r="D100" s="470">
        <v>0.10017066464397462</v>
      </c>
      <c r="E100" s="267">
        <v>22403</v>
      </c>
      <c r="F100" s="470">
        <v>-3.4644719265738755E-2</v>
      </c>
      <c r="G100" s="267"/>
      <c r="H100" s="470"/>
    </row>
    <row r="101" spans="2:8" s="4" customFormat="1" x14ac:dyDescent="0.25">
      <c r="B101" s="78" t="s">
        <v>121</v>
      </c>
      <c r="C101" s="267">
        <v>23314</v>
      </c>
      <c r="D101" s="470">
        <v>-3.2975237463187979E-2</v>
      </c>
      <c r="E101" s="267">
        <v>24367</v>
      </c>
      <c r="F101" s="470">
        <v>4.5165994681307442E-2</v>
      </c>
      <c r="G101" s="267"/>
      <c r="H101" s="470"/>
    </row>
    <row r="102" spans="2:8" s="4" customFormat="1" x14ac:dyDescent="0.25">
      <c r="B102" s="78" t="s">
        <v>122</v>
      </c>
      <c r="C102" s="267">
        <v>18756</v>
      </c>
      <c r="D102" s="470">
        <v>2.834585229453368E-2</v>
      </c>
      <c r="E102" s="267">
        <v>19424</v>
      </c>
      <c r="F102" s="470">
        <v>3.5615269780336911E-2</v>
      </c>
      <c r="G102" s="267"/>
      <c r="H102" s="470"/>
    </row>
    <row r="103" spans="2:8" ht="16.5" thickBot="1" x14ac:dyDescent="0.3">
      <c r="B103" s="474" t="s">
        <v>143</v>
      </c>
      <c r="C103" s="472">
        <v>237521</v>
      </c>
      <c r="D103" s="473">
        <v>6.6163631548471269E-2</v>
      </c>
      <c r="E103" s="472">
        <v>239839</v>
      </c>
      <c r="F103" s="473">
        <v>9.7591370868259641E-3</v>
      </c>
      <c r="G103" s="472">
        <v>62307</v>
      </c>
      <c r="H103" s="473">
        <v>6.2407284260064477E-2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105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324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29" t="s">
        <v>165</v>
      </c>
      <c r="D110" s="830"/>
      <c r="E110" s="830"/>
      <c r="F110" s="830"/>
      <c r="G110" s="830"/>
      <c r="H110" s="831"/>
    </row>
    <row r="111" spans="2:8" s="4" customFormat="1" ht="30.75" thickBot="1" x14ac:dyDescent="0.3">
      <c r="B111" s="82"/>
      <c r="C111" s="468">
        <v>2014</v>
      </c>
      <c r="D111" s="469" t="s">
        <v>145</v>
      </c>
      <c r="E111" s="468">
        <v>2015</v>
      </c>
      <c r="F111" s="469" t="s">
        <v>145</v>
      </c>
      <c r="G111" s="468">
        <v>2016</v>
      </c>
      <c r="H111" s="469" t="s">
        <v>145</v>
      </c>
    </row>
    <row r="112" spans="2:8" s="4" customFormat="1" x14ac:dyDescent="0.25">
      <c r="B112" s="78" t="s">
        <v>123</v>
      </c>
      <c r="C112" s="267">
        <v>5164</v>
      </c>
      <c r="D112" s="470">
        <v>-0.17521162753553743</v>
      </c>
      <c r="E112" s="267">
        <v>5520</v>
      </c>
      <c r="F112" s="470">
        <v>6.8938807126258661E-2</v>
      </c>
      <c r="G112" s="267">
        <v>5167</v>
      </c>
      <c r="H112" s="470">
        <v>-6.3949275362318869E-2</v>
      </c>
    </row>
    <row r="113" spans="2:8" s="4" customFormat="1" x14ac:dyDescent="0.25">
      <c r="B113" s="78" t="s">
        <v>124</v>
      </c>
      <c r="C113" s="267">
        <v>6306</v>
      </c>
      <c r="D113" s="470">
        <v>-0.1305666620708672</v>
      </c>
      <c r="E113" s="267">
        <v>5750</v>
      </c>
      <c r="F113" s="470">
        <v>-8.8169996828417418E-2</v>
      </c>
      <c r="G113" s="267">
        <v>6993</v>
      </c>
      <c r="H113" s="470">
        <v>0.21617391304347833</v>
      </c>
    </row>
    <row r="114" spans="2:8" s="4" customFormat="1" x14ac:dyDescent="0.25">
      <c r="B114" s="78" t="s">
        <v>125</v>
      </c>
      <c r="C114" s="267">
        <v>6756</v>
      </c>
      <c r="D114" s="470">
        <v>-4.1273584905660021E-3</v>
      </c>
      <c r="E114" s="267">
        <v>4862</v>
      </c>
      <c r="F114" s="470">
        <v>-0.28034339846062761</v>
      </c>
      <c r="G114" s="267">
        <v>5569</v>
      </c>
      <c r="H114" s="470">
        <v>0.14541341011929254</v>
      </c>
    </row>
    <row r="115" spans="2:8" s="4" customFormat="1" x14ac:dyDescent="0.25">
      <c r="B115" s="78" t="s">
        <v>126</v>
      </c>
      <c r="C115" s="267">
        <v>5855</v>
      </c>
      <c r="D115" s="470">
        <v>-0.15500072160484923</v>
      </c>
      <c r="E115" s="267">
        <v>6626</v>
      </c>
      <c r="F115" s="470">
        <v>0.13168232280102488</v>
      </c>
      <c r="G115" s="267"/>
      <c r="H115" s="470"/>
    </row>
    <row r="116" spans="2:8" s="4" customFormat="1" x14ac:dyDescent="0.25">
      <c r="B116" s="78" t="s">
        <v>146</v>
      </c>
      <c r="C116" s="267">
        <v>4254</v>
      </c>
      <c r="D116" s="470">
        <v>-0.14320241691842905</v>
      </c>
      <c r="E116" s="267">
        <v>6160</v>
      </c>
      <c r="F116" s="470">
        <v>0.44804889515749879</v>
      </c>
      <c r="G116" s="267"/>
      <c r="H116" s="470"/>
    </row>
    <row r="117" spans="2:8" s="4" customFormat="1" x14ac:dyDescent="0.25">
      <c r="B117" s="78" t="s">
        <v>129</v>
      </c>
      <c r="C117" s="267">
        <v>3006</v>
      </c>
      <c r="D117" s="470">
        <v>-0.18514502575223635</v>
      </c>
      <c r="E117" s="267">
        <v>4243</v>
      </c>
      <c r="F117" s="470">
        <v>0.4115103127079176</v>
      </c>
      <c r="G117" s="267"/>
      <c r="H117" s="470"/>
    </row>
    <row r="118" spans="2:8" s="4" customFormat="1" x14ac:dyDescent="0.25">
      <c r="B118" s="78" t="s">
        <v>130</v>
      </c>
      <c r="C118" s="267">
        <v>5441</v>
      </c>
      <c r="D118" s="470">
        <v>-0.11915169175975393</v>
      </c>
      <c r="E118" s="267">
        <v>6873</v>
      </c>
      <c r="F118" s="470">
        <v>0.26318691417018925</v>
      </c>
      <c r="G118" s="267"/>
      <c r="H118" s="470"/>
    </row>
    <row r="119" spans="2:8" s="4" customFormat="1" x14ac:dyDescent="0.25">
      <c r="B119" s="78" t="s">
        <v>131</v>
      </c>
      <c r="C119" s="267">
        <v>5656</v>
      </c>
      <c r="D119" s="470">
        <v>-3.8585755566887592E-2</v>
      </c>
      <c r="E119" s="267">
        <v>6686</v>
      </c>
      <c r="F119" s="470">
        <v>0.18210749646393221</v>
      </c>
      <c r="G119" s="267"/>
      <c r="H119" s="470"/>
    </row>
    <row r="120" spans="2:8" s="4" customFormat="1" x14ac:dyDescent="0.25">
      <c r="B120" s="78" t="s">
        <v>132</v>
      </c>
      <c r="C120" s="267">
        <v>4432</v>
      </c>
      <c r="D120" s="470">
        <v>1.5116811726981316E-2</v>
      </c>
      <c r="E120" s="267">
        <v>5047</v>
      </c>
      <c r="F120" s="470">
        <v>0.13876353790613716</v>
      </c>
      <c r="G120" s="267"/>
      <c r="H120" s="470"/>
    </row>
    <row r="121" spans="2:8" s="4" customFormat="1" x14ac:dyDescent="0.25">
      <c r="B121" s="78" t="s">
        <v>147</v>
      </c>
      <c r="C121" s="267">
        <v>5959</v>
      </c>
      <c r="D121" s="470">
        <v>-5.3225293930727724E-2</v>
      </c>
      <c r="E121" s="267">
        <v>7237</v>
      </c>
      <c r="F121" s="470">
        <v>0.21446551434804495</v>
      </c>
      <c r="G121" s="267"/>
      <c r="H121" s="470"/>
    </row>
    <row r="122" spans="2:8" s="4" customFormat="1" x14ac:dyDescent="0.25">
      <c r="B122" s="78" t="s">
        <v>121</v>
      </c>
      <c r="C122" s="267">
        <v>5328</v>
      </c>
      <c r="D122" s="470">
        <v>9.26989335520918E-2</v>
      </c>
      <c r="E122" s="267">
        <v>5127</v>
      </c>
      <c r="F122" s="470">
        <v>-3.7725225225225256E-2</v>
      </c>
      <c r="G122" s="267"/>
      <c r="H122" s="470"/>
    </row>
    <row r="123" spans="2:8" s="4" customFormat="1" x14ac:dyDescent="0.25">
      <c r="B123" s="78" t="s">
        <v>122</v>
      </c>
      <c r="C123" s="267">
        <v>5570</v>
      </c>
      <c r="D123" s="470">
        <v>-1.7921146953404632E-3</v>
      </c>
      <c r="E123" s="267">
        <v>5653</v>
      </c>
      <c r="F123" s="470">
        <v>1.4901256732495538E-2</v>
      </c>
      <c r="G123" s="267"/>
      <c r="H123" s="470"/>
    </row>
    <row r="124" spans="2:8" ht="16.5" thickBot="1" x14ac:dyDescent="0.3">
      <c r="B124" s="474" t="s">
        <v>143</v>
      </c>
      <c r="C124" s="472">
        <v>63727</v>
      </c>
      <c r="D124" s="473">
        <v>-7.7182617258206965E-2</v>
      </c>
      <c r="E124" s="472">
        <v>69784</v>
      </c>
      <c r="F124" s="473">
        <v>9.504605583190795E-2</v>
      </c>
      <c r="G124" s="472">
        <v>17729</v>
      </c>
      <c r="H124" s="473">
        <v>9.8995784775601336E-2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105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325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29" t="s">
        <v>166</v>
      </c>
      <c r="D131" s="830"/>
      <c r="E131" s="830"/>
      <c r="F131" s="830"/>
      <c r="G131" s="830"/>
      <c r="H131" s="831"/>
    </row>
    <row r="132" spans="2:8" s="4" customFormat="1" ht="30.75" thickBot="1" x14ac:dyDescent="0.3">
      <c r="B132" s="82"/>
      <c r="C132" s="468">
        <v>2014</v>
      </c>
      <c r="D132" s="469" t="s">
        <v>145</v>
      </c>
      <c r="E132" s="468">
        <v>2015</v>
      </c>
      <c r="F132" s="469" t="s">
        <v>145</v>
      </c>
      <c r="G132" s="468">
        <v>2016</v>
      </c>
      <c r="H132" s="469" t="s">
        <v>145</v>
      </c>
    </row>
    <row r="133" spans="2:8" s="4" customFormat="1" x14ac:dyDescent="0.25">
      <c r="B133" s="78" t="s">
        <v>123</v>
      </c>
      <c r="C133" s="267">
        <v>6722</v>
      </c>
      <c r="D133" s="470">
        <v>9.5501955671447147E-2</v>
      </c>
      <c r="E133" s="267">
        <v>6872</v>
      </c>
      <c r="F133" s="470">
        <v>2.2314787265694802E-2</v>
      </c>
      <c r="G133" s="267">
        <v>6768</v>
      </c>
      <c r="H133" s="470">
        <v>-1.5133876600698537E-2</v>
      </c>
    </row>
    <row r="134" spans="2:8" s="4" customFormat="1" x14ac:dyDescent="0.25">
      <c r="B134" s="78" t="s">
        <v>124</v>
      </c>
      <c r="C134" s="267">
        <v>5861</v>
      </c>
      <c r="D134" s="470">
        <v>1.8241834607366281E-2</v>
      </c>
      <c r="E134" s="267">
        <v>6580</v>
      </c>
      <c r="F134" s="470">
        <v>0.12267531138031051</v>
      </c>
      <c r="G134" s="267">
        <v>6784</v>
      </c>
      <c r="H134" s="470">
        <v>3.1003039513677777E-2</v>
      </c>
    </row>
    <row r="135" spans="2:8" s="4" customFormat="1" x14ac:dyDescent="0.25">
      <c r="B135" s="78" t="s">
        <v>125</v>
      </c>
      <c r="C135" s="267">
        <v>7654</v>
      </c>
      <c r="D135" s="470">
        <v>0.17844495765973822</v>
      </c>
      <c r="E135" s="267">
        <v>6203</v>
      </c>
      <c r="F135" s="470">
        <v>-0.18957407891298672</v>
      </c>
      <c r="G135" s="267">
        <v>8435</v>
      </c>
      <c r="H135" s="470">
        <v>0.35982589069804938</v>
      </c>
    </row>
    <row r="136" spans="2:8" s="4" customFormat="1" x14ac:dyDescent="0.25">
      <c r="B136" s="78" t="s">
        <v>126</v>
      </c>
      <c r="C136" s="267">
        <v>7159</v>
      </c>
      <c r="D136" s="470">
        <v>0.10751856435643559</v>
      </c>
      <c r="E136" s="267">
        <v>8604</v>
      </c>
      <c r="F136" s="470">
        <v>0.20184383293756114</v>
      </c>
      <c r="G136" s="267"/>
      <c r="H136" s="470"/>
    </row>
    <row r="137" spans="2:8" s="4" customFormat="1" x14ac:dyDescent="0.25">
      <c r="B137" s="78" t="s">
        <v>146</v>
      </c>
      <c r="C137" s="267">
        <v>4117</v>
      </c>
      <c r="D137" s="470">
        <v>-0.14850051706308165</v>
      </c>
      <c r="E137" s="267">
        <v>5099</v>
      </c>
      <c r="F137" s="470">
        <v>0.23852319650230758</v>
      </c>
      <c r="G137" s="267"/>
      <c r="H137" s="470"/>
    </row>
    <row r="138" spans="2:8" s="4" customFormat="1" x14ac:dyDescent="0.25">
      <c r="B138" s="78" t="s">
        <v>129</v>
      </c>
      <c r="C138" s="267">
        <v>4202</v>
      </c>
      <c r="D138" s="470">
        <v>-0.16043956043956042</v>
      </c>
      <c r="E138" s="267">
        <v>5219</v>
      </c>
      <c r="F138" s="470">
        <v>0.24202760590195149</v>
      </c>
      <c r="G138" s="267"/>
      <c r="H138" s="470"/>
    </row>
    <row r="139" spans="2:8" s="4" customFormat="1" x14ac:dyDescent="0.25">
      <c r="B139" s="78" t="s">
        <v>130</v>
      </c>
      <c r="C139" s="267">
        <v>5237</v>
      </c>
      <c r="D139" s="470">
        <v>0.16923420406340695</v>
      </c>
      <c r="E139" s="267">
        <v>6376</v>
      </c>
      <c r="F139" s="470">
        <v>0.21749092992171093</v>
      </c>
      <c r="G139" s="267"/>
      <c r="H139" s="470"/>
    </row>
    <row r="140" spans="2:8" s="4" customFormat="1" x14ac:dyDescent="0.25">
      <c r="B140" s="78" t="s">
        <v>131</v>
      </c>
      <c r="C140" s="267">
        <v>4713</v>
      </c>
      <c r="D140" s="470">
        <v>1.8586557164469442E-2</v>
      </c>
      <c r="E140" s="267">
        <v>5600</v>
      </c>
      <c r="F140" s="470">
        <v>0.18820284319966052</v>
      </c>
      <c r="G140" s="267"/>
      <c r="H140" s="470"/>
    </row>
    <row r="141" spans="2:8" s="4" customFormat="1" x14ac:dyDescent="0.25">
      <c r="B141" s="78" t="s">
        <v>132</v>
      </c>
      <c r="C141" s="267">
        <v>5561</v>
      </c>
      <c r="D141" s="470">
        <v>0.16485127775450348</v>
      </c>
      <c r="E141" s="267">
        <v>4368</v>
      </c>
      <c r="F141" s="470">
        <v>-0.21452976083438235</v>
      </c>
      <c r="G141" s="267"/>
      <c r="H141" s="470"/>
    </row>
    <row r="142" spans="2:8" s="4" customFormat="1" x14ac:dyDescent="0.25">
      <c r="B142" s="78" t="s">
        <v>147</v>
      </c>
      <c r="C142" s="267">
        <v>6573</v>
      </c>
      <c r="D142" s="470">
        <v>0.19574313261779142</v>
      </c>
      <c r="E142" s="267">
        <v>5401</v>
      </c>
      <c r="F142" s="470">
        <v>-0.17830518788985239</v>
      </c>
      <c r="G142" s="267"/>
      <c r="H142" s="470"/>
    </row>
    <row r="143" spans="2:8" s="4" customFormat="1" x14ac:dyDescent="0.25">
      <c r="B143" s="78" t="s">
        <v>121</v>
      </c>
      <c r="C143" s="267">
        <v>6713</v>
      </c>
      <c r="D143" s="470">
        <v>0.14771755855701829</v>
      </c>
      <c r="E143" s="267">
        <v>7640</v>
      </c>
      <c r="F143" s="470">
        <v>0.13809027260539253</v>
      </c>
      <c r="G143" s="267"/>
      <c r="H143" s="470"/>
    </row>
    <row r="144" spans="2:8" s="4" customFormat="1" x14ac:dyDescent="0.25">
      <c r="B144" s="78" t="s">
        <v>122</v>
      </c>
      <c r="C144" s="267">
        <v>7017</v>
      </c>
      <c r="D144" s="470">
        <v>1.4310494362532511E-2</v>
      </c>
      <c r="E144" s="267">
        <v>7117</v>
      </c>
      <c r="F144" s="470">
        <v>1.4251104460595743E-2</v>
      </c>
      <c r="G144" s="267"/>
      <c r="H144" s="470"/>
    </row>
    <row r="145" spans="2:8" ht="16.5" thickBot="1" x14ac:dyDescent="0.3">
      <c r="B145" s="474" t="s">
        <v>143</v>
      </c>
      <c r="C145" s="472">
        <v>71529</v>
      </c>
      <c r="D145" s="473">
        <v>7.0232662527119016E-2</v>
      </c>
      <c r="E145" s="472">
        <v>75079</v>
      </c>
      <c r="F145" s="473">
        <v>4.9630219910805407E-2</v>
      </c>
      <c r="G145" s="472">
        <v>21987</v>
      </c>
      <c r="H145" s="473">
        <v>0.11864665479521741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105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326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29" t="s">
        <v>167</v>
      </c>
      <c r="D152" s="830"/>
      <c r="E152" s="830"/>
      <c r="F152" s="830"/>
      <c r="G152" s="830"/>
      <c r="H152" s="831"/>
    </row>
    <row r="153" spans="2:8" s="4" customFormat="1" ht="30.75" thickBot="1" x14ac:dyDescent="0.3">
      <c r="B153" s="82"/>
      <c r="C153" s="468">
        <v>2014</v>
      </c>
      <c r="D153" s="469" t="s">
        <v>145</v>
      </c>
      <c r="E153" s="468">
        <v>2015</v>
      </c>
      <c r="F153" s="469" t="s">
        <v>145</v>
      </c>
      <c r="G153" s="468">
        <v>2016</v>
      </c>
      <c r="H153" s="469" t="s">
        <v>145</v>
      </c>
    </row>
    <row r="154" spans="2:8" s="4" customFormat="1" x14ac:dyDescent="0.25">
      <c r="B154" s="78" t="s">
        <v>123</v>
      </c>
      <c r="C154" s="267">
        <v>4452</v>
      </c>
      <c r="D154" s="470">
        <v>-0.11173184357541899</v>
      </c>
      <c r="E154" s="267">
        <v>5274</v>
      </c>
      <c r="F154" s="470">
        <v>0.18463611859838269</v>
      </c>
      <c r="G154" s="267">
        <v>4936</v>
      </c>
      <c r="H154" s="470">
        <v>-6.4087978763746722E-2</v>
      </c>
    </row>
    <row r="155" spans="2:8" s="4" customFormat="1" x14ac:dyDescent="0.25">
      <c r="B155" s="78" t="s">
        <v>124</v>
      </c>
      <c r="C155" s="267">
        <v>4906</v>
      </c>
      <c r="D155" s="470">
        <v>8.1092992507712625E-2</v>
      </c>
      <c r="E155" s="267">
        <v>6794</v>
      </c>
      <c r="F155" s="470">
        <v>0.38483489604565846</v>
      </c>
      <c r="G155" s="267">
        <v>6093</v>
      </c>
      <c r="H155" s="470">
        <v>-0.10317927583161612</v>
      </c>
    </row>
    <row r="156" spans="2:8" s="4" customFormat="1" x14ac:dyDescent="0.25">
      <c r="B156" s="78" t="s">
        <v>125</v>
      </c>
      <c r="C156" s="267">
        <v>5821</v>
      </c>
      <c r="D156" s="470">
        <v>-2.9024186822351972E-2</v>
      </c>
      <c r="E156" s="267">
        <v>4784</v>
      </c>
      <c r="F156" s="470">
        <v>-0.17814808452155984</v>
      </c>
      <c r="G156" s="267">
        <v>4283</v>
      </c>
      <c r="H156" s="470">
        <v>-0.10472408026755853</v>
      </c>
    </row>
    <row r="157" spans="2:8" s="4" customFormat="1" x14ac:dyDescent="0.25">
      <c r="B157" s="78" t="s">
        <v>126</v>
      </c>
      <c r="C157" s="267">
        <v>5706</v>
      </c>
      <c r="D157" s="470">
        <v>-6.6732090284592704E-2</v>
      </c>
      <c r="E157" s="267">
        <v>6498</v>
      </c>
      <c r="F157" s="470">
        <v>0.13880126182965302</v>
      </c>
      <c r="G157" s="267"/>
      <c r="H157" s="470"/>
    </row>
    <row r="158" spans="2:8" s="4" customFormat="1" x14ac:dyDescent="0.25">
      <c r="B158" s="78" t="s">
        <v>146</v>
      </c>
      <c r="C158" s="267">
        <v>4325</v>
      </c>
      <c r="D158" s="470">
        <v>-5.9169023276049559E-2</v>
      </c>
      <c r="E158" s="267">
        <v>5867</v>
      </c>
      <c r="F158" s="470">
        <v>0.35653179190751438</v>
      </c>
      <c r="G158" s="267"/>
      <c r="H158" s="470"/>
    </row>
    <row r="159" spans="2:8" s="4" customFormat="1" x14ac:dyDescent="0.25">
      <c r="B159" s="78" t="s">
        <v>129</v>
      </c>
      <c r="C159" s="267">
        <v>3102</v>
      </c>
      <c r="D159" s="470">
        <v>-5.800182204676585E-2</v>
      </c>
      <c r="E159" s="267">
        <v>2886</v>
      </c>
      <c r="F159" s="470">
        <v>-6.9632495164410058E-2</v>
      </c>
      <c r="G159" s="267"/>
      <c r="H159" s="470"/>
    </row>
    <row r="160" spans="2:8" s="4" customFormat="1" x14ac:dyDescent="0.25">
      <c r="B160" s="78" t="s">
        <v>130</v>
      </c>
      <c r="C160" s="267">
        <v>4241</v>
      </c>
      <c r="D160" s="470">
        <v>0.10875816993464049</v>
      </c>
      <c r="E160" s="267">
        <v>4516</v>
      </c>
      <c r="F160" s="470">
        <v>6.484319735911348E-2</v>
      </c>
      <c r="G160" s="267"/>
      <c r="H160" s="470"/>
    </row>
    <row r="161" spans="2:8" s="4" customFormat="1" x14ac:dyDescent="0.25">
      <c r="B161" s="78" t="s">
        <v>131</v>
      </c>
      <c r="C161" s="267">
        <v>6141</v>
      </c>
      <c r="D161" s="470">
        <v>4.7594677584442246E-2</v>
      </c>
      <c r="E161" s="267">
        <v>6051</v>
      </c>
      <c r="F161" s="470">
        <v>-1.4655593551538892E-2</v>
      </c>
      <c r="G161" s="267"/>
      <c r="H161" s="470"/>
    </row>
    <row r="162" spans="2:8" s="4" customFormat="1" x14ac:dyDescent="0.25">
      <c r="B162" s="78" t="s">
        <v>132</v>
      </c>
      <c r="C162" s="267">
        <v>3407</v>
      </c>
      <c r="D162" s="470">
        <v>7.1046840616158402E-2</v>
      </c>
      <c r="E162" s="267">
        <v>3677</v>
      </c>
      <c r="F162" s="470">
        <v>7.9248605811564454E-2</v>
      </c>
      <c r="G162" s="267"/>
      <c r="H162" s="470"/>
    </row>
    <row r="163" spans="2:8" s="4" customFormat="1" x14ac:dyDescent="0.25">
      <c r="B163" s="78" t="s">
        <v>147</v>
      </c>
      <c r="C163" s="267">
        <v>5790</v>
      </c>
      <c r="D163" s="470">
        <v>0.19850962533636918</v>
      </c>
      <c r="E163" s="267">
        <v>6079</v>
      </c>
      <c r="F163" s="470">
        <v>4.9913644214162334E-2</v>
      </c>
      <c r="G163" s="267"/>
      <c r="H163" s="470"/>
    </row>
    <row r="164" spans="2:8" s="4" customFormat="1" x14ac:dyDescent="0.25">
      <c r="B164" s="78" t="s">
        <v>121</v>
      </c>
      <c r="C164" s="267">
        <v>3762</v>
      </c>
      <c r="D164" s="470">
        <v>0.31171548117154813</v>
      </c>
      <c r="E164" s="267">
        <v>3161</v>
      </c>
      <c r="F164" s="470">
        <v>-0.15975544922913343</v>
      </c>
      <c r="G164" s="267"/>
      <c r="H164" s="470"/>
    </row>
    <row r="165" spans="2:8" s="4" customFormat="1" x14ac:dyDescent="0.25">
      <c r="B165" s="78" t="s">
        <v>122</v>
      </c>
      <c r="C165" s="267">
        <v>4607</v>
      </c>
      <c r="D165" s="470">
        <v>0.28939266722642043</v>
      </c>
      <c r="E165" s="267">
        <v>3791</v>
      </c>
      <c r="F165" s="470">
        <v>-0.17712177121771222</v>
      </c>
      <c r="G165" s="267"/>
      <c r="H165" s="470"/>
    </row>
    <row r="166" spans="2:8" ht="16.5" thickBot="1" x14ac:dyDescent="0.3">
      <c r="B166" s="474" t="s">
        <v>143</v>
      </c>
      <c r="C166" s="472">
        <v>56260</v>
      </c>
      <c r="D166" s="473">
        <v>4.7886904207565806E-2</v>
      </c>
      <c r="E166" s="472">
        <v>59378</v>
      </c>
      <c r="F166" s="473">
        <v>5.5421258442943433E-2</v>
      </c>
      <c r="G166" s="472">
        <v>15312</v>
      </c>
      <c r="H166" s="473">
        <v>-9.1383812010443877E-2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105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327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29" t="s">
        <v>168</v>
      </c>
      <c r="D173" s="830"/>
      <c r="E173" s="830"/>
      <c r="F173" s="830"/>
      <c r="G173" s="830"/>
      <c r="H173" s="831"/>
    </row>
    <row r="174" spans="2:8" s="4" customFormat="1" ht="30.75" thickBot="1" x14ac:dyDescent="0.3">
      <c r="B174" s="82"/>
      <c r="C174" s="468">
        <v>2014</v>
      </c>
      <c r="D174" s="469" t="s">
        <v>145</v>
      </c>
      <c r="E174" s="468">
        <v>2015</v>
      </c>
      <c r="F174" s="469" t="s">
        <v>145</v>
      </c>
      <c r="G174" s="468">
        <v>2016</v>
      </c>
      <c r="H174" s="469" t="s">
        <v>145</v>
      </c>
    </row>
    <row r="175" spans="2:8" s="4" customFormat="1" x14ac:dyDescent="0.25">
      <c r="B175" s="78" t="s">
        <v>123</v>
      </c>
      <c r="C175" s="267">
        <v>2152</v>
      </c>
      <c r="D175" s="470">
        <v>0.4965229485396383</v>
      </c>
      <c r="E175" s="267">
        <v>1707</v>
      </c>
      <c r="F175" s="470">
        <v>-0.20678438661710041</v>
      </c>
      <c r="G175" s="267">
        <v>2124</v>
      </c>
      <c r="H175" s="470">
        <v>0.24428822495606317</v>
      </c>
    </row>
    <row r="176" spans="2:8" s="4" customFormat="1" x14ac:dyDescent="0.25">
      <c r="B176" s="78" t="s">
        <v>124</v>
      </c>
      <c r="C176" s="267">
        <v>1866</v>
      </c>
      <c r="D176" s="470">
        <v>0.10741839762611272</v>
      </c>
      <c r="E176" s="267">
        <v>1659</v>
      </c>
      <c r="F176" s="470">
        <v>-0.11093247588424437</v>
      </c>
      <c r="G176" s="267">
        <v>2108</v>
      </c>
      <c r="H176" s="470">
        <v>0.27064496684749839</v>
      </c>
    </row>
    <row r="177" spans="2:8" s="4" customFormat="1" x14ac:dyDescent="0.25">
      <c r="B177" s="78" t="s">
        <v>125</v>
      </c>
      <c r="C177" s="267">
        <v>1992</v>
      </c>
      <c r="D177" s="470">
        <v>3.5264483627204246E-3</v>
      </c>
      <c r="E177" s="267">
        <v>1960</v>
      </c>
      <c r="F177" s="470">
        <v>-1.6064257028112428E-2</v>
      </c>
      <c r="G177" s="267">
        <v>2565</v>
      </c>
      <c r="H177" s="470">
        <v>0.30867346938775508</v>
      </c>
    </row>
    <row r="178" spans="2:8" s="4" customFormat="1" x14ac:dyDescent="0.25">
      <c r="B178" s="78" t="s">
        <v>126</v>
      </c>
      <c r="C178" s="267">
        <v>2083</v>
      </c>
      <c r="D178" s="470">
        <v>0.21386946386946382</v>
      </c>
      <c r="E178" s="267">
        <v>1846</v>
      </c>
      <c r="F178" s="470">
        <v>-0.11377820451272203</v>
      </c>
      <c r="G178" s="267"/>
      <c r="H178" s="470"/>
    </row>
    <row r="179" spans="2:8" s="4" customFormat="1" x14ac:dyDescent="0.25">
      <c r="B179" s="78" t="s">
        <v>146</v>
      </c>
      <c r="C179" s="267">
        <v>2301</v>
      </c>
      <c r="D179" s="470">
        <v>0.23976293103448265</v>
      </c>
      <c r="E179" s="267">
        <v>2234</v>
      </c>
      <c r="F179" s="470">
        <v>-2.9117774880486724E-2</v>
      </c>
      <c r="G179" s="267"/>
      <c r="H179" s="470"/>
    </row>
    <row r="180" spans="2:8" s="4" customFormat="1" x14ac:dyDescent="0.25">
      <c r="B180" s="78" t="s">
        <v>129</v>
      </c>
      <c r="C180" s="267">
        <v>2649</v>
      </c>
      <c r="D180" s="470">
        <v>1.6500383729854073E-2</v>
      </c>
      <c r="E180" s="267">
        <v>2901</v>
      </c>
      <c r="F180" s="470">
        <v>9.5130237825594488E-2</v>
      </c>
      <c r="G180" s="267"/>
      <c r="H180" s="470"/>
    </row>
    <row r="181" spans="2:8" s="4" customFormat="1" x14ac:dyDescent="0.25">
      <c r="B181" s="78" t="s">
        <v>130</v>
      </c>
      <c r="C181" s="267">
        <v>2028</v>
      </c>
      <c r="D181" s="470">
        <v>-4.7440112728980743E-2</v>
      </c>
      <c r="E181" s="267">
        <v>2519</v>
      </c>
      <c r="F181" s="470">
        <v>0.24211045364891515</v>
      </c>
      <c r="G181" s="267"/>
      <c r="H181" s="470"/>
    </row>
    <row r="182" spans="2:8" s="4" customFormat="1" x14ac:dyDescent="0.25">
      <c r="B182" s="78" t="s">
        <v>131</v>
      </c>
      <c r="C182" s="267">
        <v>2147</v>
      </c>
      <c r="D182" s="470">
        <v>2.3355576739752193E-2</v>
      </c>
      <c r="E182" s="267">
        <v>1985</v>
      </c>
      <c r="F182" s="470">
        <v>-7.5454122030740534E-2</v>
      </c>
      <c r="G182" s="267"/>
      <c r="H182" s="470"/>
    </row>
    <row r="183" spans="2:8" s="4" customFormat="1" x14ac:dyDescent="0.25">
      <c r="B183" s="78" t="s">
        <v>132</v>
      </c>
      <c r="C183" s="267">
        <v>1950</v>
      </c>
      <c r="D183" s="470">
        <v>0.28797886393659189</v>
      </c>
      <c r="E183" s="267">
        <v>2058</v>
      </c>
      <c r="F183" s="470">
        <v>5.5384615384615365E-2</v>
      </c>
      <c r="G183" s="267"/>
      <c r="H183" s="470"/>
    </row>
    <row r="184" spans="2:8" s="4" customFormat="1" x14ac:dyDescent="0.25">
      <c r="B184" s="78" t="s">
        <v>147</v>
      </c>
      <c r="C184" s="267">
        <v>1854</v>
      </c>
      <c r="D184" s="470">
        <v>-2.5236593059936863E-2</v>
      </c>
      <c r="E184" s="267">
        <v>2136</v>
      </c>
      <c r="F184" s="470">
        <v>0.15210355987055024</v>
      </c>
      <c r="G184" s="267"/>
      <c r="H184" s="470"/>
    </row>
    <row r="185" spans="2:8" s="4" customFormat="1" x14ac:dyDescent="0.25">
      <c r="B185" s="78" t="s">
        <v>121</v>
      </c>
      <c r="C185" s="267">
        <v>1237</v>
      </c>
      <c r="D185" s="470">
        <v>-0.2530193236714976</v>
      </c>
      <c r="E185" s="267">
        <v>1817</v>
      </c>
      <c r="F185" s="470">
        <v>0.46887631366208571</v>
      </c>
      <c r="G185" s="267"/>
      <c r="H185" s="470"/>
    </row>
    <row r="186" spans="2:8" s="4" customFormat="1" x14ac:dyDescent="0.25">
      <c r="B186" s="78" t="s">
        <v>122</v>
      </c>
      <c r="C186" s="267">
        <v>1466</v>
      </c>
      <c r="D186" s="470">
        <v>-0.12162971839424808</v>
      </c>
      <c r="E186" s="267">
        <v>1824</v>
      </c>
      <c r="F186" s="470">
        <v>0.24420190995907221</v>
      </c>
      <c r="G186" s="267"/>
      <c r="H186" s="470"/>
    </row>
    <row r="187" spans="2:8" ht="16.5" thickBot="1" x14ac:dyDescent="0.3">
      <c r="B187" s="474" t="s">
        <v>143</v>
      </c>
      <c r="C187" s="472">
        <v>23725</v>
      </c>
      <c r="D187" s="473">
        <v>6.6100476318863954E-2</v>
      </c>
      <c r="E187" s="472">
        <v>24646</v>
      </c>
      <c r="F187" s="473">
        <v>3.8819810326659709E-2</v>
      </c>
      <c r="G187" s="472">
        <v>6797</v>
      </c>
      <c r="H187" s="473">
        <v>0.27619226436349975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105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328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29" t="s">
        <v>169</v>
      </c>
      <c r="D194" s="830"/>
      <c r="E194" s="830"/>
      <c r="F194" s="830"/>
      <c r="G194" s="830"/>
      <c r="H194" s="831"/>
    </row>
    <row r="195" spans="2:8" s="4" customFormat="1" ht="30.75" thickBot="1" x14ac:dyDescent="0.3">
      <c r="B195" s="82"/>
      <c r="C195" s="468">
        <v>2014</v>
      </c>
      <c r="D195" s="469" t="s">
        <v>145</v>
      </c>
      <c r="E195" s="468">
        <v>2015</v>
      </c>
      <c r="F195" s="469" t="s">
        <v>145</v>
      </c>
      <c r="G195" s="468">
        <v>2016</v>
      </c>
      <c r="H195" s="469" t="s">
        <v>145</v>
      </c>
    </row>
    <row r="196" spans="2:8" s="4" customFormat="1" x14ac:dyDescent="0.25">
      <c r="B196" s="78" t="s">
        <v>123</v>
      </c>
      <c r="C196" s="267">
        <v>3733</v>
      </c>
      <c r="D196" s="470">
        <v>-0.16356710732691015</v>
      </c>
      <c r="E196" s="267">
        <v>5611</v>
      </c>
      <c r="F196" s="470">
        <v>0.50308063219930355</v>
      </c>
      <c r="G196" s="267">
        <v>6734</v>
      </c>
      <c r="H196" s="470">
        <v>0.20014257708073435</v>
      </c>
    </row>
    <row r="197" spans="2:8" s="4" customFormat="1" x14ac:dyDescent="0.25">
      <c r="B197" s="78" t="s">
        <v>124</v>
      </c>
      <c r="C197" s="267">
        <v>2697</v>
      </c>
      <c r="D197" s="470">
        <v>-5.831005586592175E-2</v>
      </c>
      <c r="E197" s="267">
        <v>3386</v>
      </c>
      <c r="F197" s="470">
        <v>0.2554690396737116</v>
      </c>
      <c r="G197" s="267">
        <v>5117</v>
      </c>
      <c r="H197" s="470">
        <v>0.51122268163024209</v>
      </c>
    </row>
    <row r="198" spans="2:8" s="4" customFormat="1" x14ac:dyDescent="0.25">
      <c r="B198" s="78" t="s">
        <v>125</v>
      </c>
      <c r="C198" s="267">
        <v>3841</v>
      </c>
      <c r="D198" s="470">
        <v>0.44398496240601504</v>
      </c>
      <c r="E198" s="267">
        <v>4915</v>
      </c>
      <c r="F198" s="470">
        <v>0.27961468367612596</v>
      </c>
      <c r="G198" s="267">
        <v>4329</v>
      </c>
      <c r="H198" s="470">
        <v>-0.1192268565615463</v>
      </c>
    </row>
    <row r="199" spans="2:8" s="4" customFormat="1" x14ac:dyDescent="0.25">
      <c r="B199" s="78" t="s">
        <v>126</v>
      </c>
      <c r="C199" s="267">
        <v>2937</v>
      </c>
      <c r="D199" s="470">
        <v>0.14058252427184459</v>
      </c>
      <c r="E199" s="267">
        <v>4677</v>
      </c>
      <c r="F199" s="470">
        <v>0.59244126659856988</v>
      </c>
      <c r="G199" s="267"/>
      <c r="H199" s="470"/>
    </row>
    <row r="200" spans="2:8" s="4" customFormat="1" x14ac:dyDescent="0.25">
      <c r="B200" s="78" t="s">
        <v>146</v>
      </c>
      <c r="C200" s="267">
        <v>3172</v>
      </c>
      <c r="D200" s="470">
        <v>0.52353506243996151</v>
      </c>
      <c r="E200" s="267">
        <v>4257</v>
      </c>
      <c r="F200" s="470">
        <v>0.34205548549810838</v>
      </c>
      <c r="G200" s="267"/>
      <c r="H200" s="470"/>
    </row>
    <row r="201" spans="2:8" s="4" customFormat="1" x14ac:dyDescent="0.25">
      <c r="B201" s="78" t="s">
        <v>129</v>
      </c>
      <c r="C201" s="267">
        <v>3066</v>
      </c>
      <c r="D201" s="470">
        <v>0.28986116954143881</v>
      </c>
      <c r="E201" s="267">
        <v>4207</v>
      </c>
      <c r="F201" s="470">
        <v>0.37214611872146119</v>
      </c>
      <c r="G201" s="267"/>
      <c r="H201" s="470"/>
    </row>
    <row r="202" spans="2:8" s="4" customFormat="1" x14ac:dyDescent="0.25">
      <c r="B202" s="78" t="s">
        <v>130</v>
      </c>
      <c r="C202" s="267">
        <v>3177</v>
      </c>
      <c r="D202" s="470">
        <v>0.69711538461538458</v>
      </c>
      <c r="E202" s="267">
        <v>3236</v>
      </c>
      <c r="F202" s="470">
        <v>1.8570978910922298E-2</v>
      </c>
      <c r="G202" s="267"/>
      <c r="H202" s="470"/>
    </row>
    <row r="203" spans="2:8" s="4" customFormat="1" x14ac:dyDescent="0.25">
      <c r="B203" s="78" t="s">
        <v>131</v>
      </c>
      <c r="C203" s="267">
        <v>5438</v>
      </c>
      <c r="D203" s="470">
        <v>9.9252071962805832E-2</v>
      </c>
      <c r="E203" s="267">
        <v>7289</v>
      </c>
      <c r="F203" s="470">
        <v>0.34038249356381023</v>
      </c>
      <c r="G203" s="267"/>
      <c r="H203" s="470"/>
    </row>
    <row r="204" spans="2:8" s="4" customFormat="1" x14ac:dyDescent="0.25">
      <c r="B204" s="78" t="s">
        <v>132</v>
      </c>
      <c r="C204" s="267">
        <v>3703</v>
      </c>
      <c r="D204" s="470">
        <v>7.3644534647723914E-2</v>
      </c>
      <c r="E204" s="267">
        <v>3614</v>
      </c>
      <c r="F204" s="470">
        <v>-2.4034566567647908E-2</v>
      </c>
      <c r="G204" s="267"/>
      <c r="H204" s="470"/>
    </row>
    <row r="205" spans="2:8" s="4" customFormat="1" x14ac:dyDescent="0.25">
      <c r="B205" s="78" t="s">
        <v>147</v>
      </c>
      <c r="C205" s="267">
        <v>3812</v>
      </c>
      <c r="D205" s="470">
        <v>0.54645030425963492</v>
      </c>
      <c r="E205" s="267">
        <v>4632</v>
      </c>
      <c r="F205" s="470">
        <v>0.21511017838405033</v>
      </c>
      <c r="G205" s="267"/>
      <c r="H205" s="470"/>
    </row>
    <row r="206" spans="2:8" s="4" customFormat="1" x14ac:dyDescent="0.25">
      <c r="B206" s="78" t="s">
        <v>121</v>
      </c>
      <c r="C206" s="267">
        <v>4034</v>
      </c>
      <c r="D206" s="470">
        <v>0.66076574722107861</v>
      </c>
      <c r="E206" s="267">
        <v>4576</v>
      </c>
      <c r="F206" s="470">
        <v>0.1343579573624194</v>
      </c>
      <c r="G206" s="267"/>
      <c r="H206" s="470"/>
    </row>
    <row r="207" spans="2:8" s="4" customFormat="1" x14ac:dyDescent="0.25">
      <c r="B207" s="78" t="s">
        <v>122</v>
      </c>
      <c r="C207" s="267">
        <v>4492</v>
      </c>
      <c r="D207" s="470">
        <v>0.26144341477113175</v>
      </c>
      <c r="E207" s="267">
        <v>5052</v>
      </c>
      <c r="F207" s="470">
        <v>0.12466607301869992</v>
      </c>
      <c r="G207" s="267"/>
      <c r="H207" s="470"/>
    </row>
    <row r="208" spans="2:8" ht="16.5" thickBot="1" x14ac:dyDescent="0.3">
      <c r="B208" s="474" t="s">
        <v>143</v>
      </c>
      <c r="C208" s="472">
        <v>44102</v>
      </c>
      <c r="D208" s="473">
        <v>0.23382945389435994</v>
      </c>
      <c r="E208" s="472">
        <v>55452</v>
      </c>
      <c r="F208" s="473">
        <v>0.25735794295043313</v>
      </c>
      <c r="G208" s="472">
        <v>16180</v>
      </c>
      <c r="H208" s="473">
        <v>0.16302472685451419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105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329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29" t="s">
        <v>170</v>
      </c>
      <c r="D215" s="830"/>
      <c r="E215" s="830"/>
      <c r="F215" s="830"/>
      <c r="G215" s="830"/>
      <c r="H215" s="831"/>
    </row>
    <row r="216" spans="2:8" s="4" customFormat="1" ht="30.75" thickBot="1" x14ac:dyDescent="0.3">
      <c r="B216" s="82"/>
      <c r="C216" s="468">
        <v>2014</v>
      </c>
      <c r="D216" s="469" t="s">
        <v>145</v>
      </c>
      <c r="E216" s="468">
        <v>2015</v>
      </c>
      <c r="F216" s="469" t="s">
        <v>145</v>
      </c>
      <c r="G216" s="468">
        <v>2016</v>
      </c>
      <c r="H216" s="469" t="s">
        <v>145</v>
      </c>
    </row>
    <row r="217" spans="2:8" s="4" customFormat="1" x14ac:dyDescent="0.25">
      <c r="B217" s="78" t="s">
        <v>123</v>
      </c>
      <c r="C217" s="267">
        <v>9440</v>
      </c>
      <c r="D217" s="470">
        <v>6.4621630765760774E-2</v>
      </c>
      <c r="E217" s="267">
        <v>8354</v>
      </c>
      <c r="F217" s="470">
        <v>-0.11504237288135588</v>
      </c>
      <c r="G217" s="267">
        <v>8491</v>
      </c>
      <c r="H217" s="470">
        <v>1.6399329662437179E-2</v>
      </c>
    </row>
    <row r="218" spans="2:8" s="4" customFormat="1" x14ac:dyDescent="0.25">
      <c r="B218" s="78" t="s">
        <v>124</v>
      </c>
      <c r="C218" s="267">
        <v>8617</v>
      </c>
      <c r="D218" s="470">
        <v>-3.4942322768507061E-2</v>
      </c>
      <c r="E218" s="267">
        <v>7619</v>
      </c>
      <c r="F218" s="470">
        <v>-0.11581756991992576</v>
      </c>
      <c r="G218" s="267">
        <v>6457</v>
      </c>
      <c r="H218" s="470">
        <v>-0.15251345320908261</v>
      </c>
    </row>
    <row r="219" spans="2:8" s="4" customFormat="1" x14ac:dyDescent="0.25">
      <c r="B219" s="78" t="s">
        <v>125</v>
      </c>
      <c r="C219" s="267">
        <v>10400</v>
      </c>
      <c r="D219" s="470">
        <v>-3.8446751249521238E-4</v>
      </c>
      <c r="E219" s="267">
        <v>9079</v>
      </c>
      <c r="F219" s="470">
        <v>-0.12701923076923072</v>
      </c>
      <c r="G219" s="267">
        <v>6918</v>
      </c>
      <c r="H219" s="470">
        <v>-0.23802180856922572</v>
      </c>
    </row>
    <row r="220" spans="2:8" s="4" customFormat="1" x14ac:dyDescent="0.25">
      <c r="B220" s="78" t="s">
        <v>126</v>
      </c>
      <c r="C220" s="267">
        <v>5121</v>
      </c>
      <c r="D220" s="470">
        <v>0.19342810533675125</v>
      </c>
      <c r="E220" s="267">
        <v>4307</v>
      </c>
      <c r="F220" s="470">
        <v>-0.15895332942784612</v>
      </c>
      <c r="G220" s="267"/>
      <c r="H220" s="470"/>
    </row>
    <row r="221" spans="2:8" s="4" customFormat="1" x14ac:dyDescent="0.25">
      <c r="B221" s="78" t="s">
        <v>146</v>
      </c>
      <c r="C221" s="267">
        <v>476</v>
      </c>
      <c r="D221" s="470">
        <v>0.33707865168539319</v>
      </c>
      <c r="E221" s="267">
        <v>493</v>
      </c>
      <c r="F221" s="470">
        <v>3.5714285714285809E-2</v>
      </c>
      <c r="G221" s="267"/>
      <c r="H221" s="470"/>
    </row>
    <row r="222" spans="2:8" s="4" customFormat="1" x14ac:dyDescent="0.25">
      <c r="B222" s="78" t="s">
        <v>129</v>
      </c>
      <c r="C222" s="267">
        <v>807</v>
      </c>
      <c r="D222" s="470">
        <v>1.6372795969773257E-2</v>
      </c>
      <c r="E222" s="267">
        <v>1075</v>
      </c>
      <c r="F222" s="470">
        <v>0.33209417596034707</v>
      </c>
      <c r="G222" s="267"/>
      <c r="H222" s="470"/>
    </row>
    <row r="223" spans="2:8" s="4" customFormat="1" x14ac:dyDescent="0.25">
      <c r="B223" s="78" t="s">
        <v>130</v>
      </c>
      <c r="C223" s="267">
        <v>900</v>
      </c>
      <c r="D223" s="470">
        <v>-0.29022082018927442</v>
      </c>
      <c r="E223" s="267">
        <v>505</v>
      </c>
      <c r="F223" s="470">
        <v>-0.43888888888888888</v>
      </c>
      <c r="G223" s="267"/>
      <c r="H223" s="470"/>
    </row>
    <row r="224" spans="2:8" s="4" customFormat="1" x14ac:dyDescent="0.25">
      <c r="B224" s="78" t="s">
        <v>131</v>
      </c>
      <c r="C224" s="267">
        <v>810</v>
      </c>
      <c r="D224" s="470">
        <v>-0.13646055437100213</v>
      </c>
      <c r="E224" s="267">
        <v>578</v>
      </c>
      <c r="F224" s="470">
        <v>-0.28641975308641976</v>
      </c>
      <c r="G224" s="267"/>
      <c r="H224" s="470"/>
    </row>
    <row r="225" spans="2:8" s="4" customFormat="1" x14ac:dyDescent="0.25">
      <c r="B225" s="78" t="s">
        <v>132</v>
      </c>
      <c r="C225" s="267">
        <v>1345</v>
      </c>
      <c r="D225" s="470">
        <v>0.58421672555948168</v>
      </c>
      <c r="E225" s="267">
        <v>826</v>
      </c>
      <c r="F225" s="470">
        <v>-0.38587360594795539</v>
      </c>
      <c r="G225" s="267"/>
      <c r="H225" s="470"/>
    </row>
    <row r="226" spans="2:8" s="4" customFormat="1" x14ac:dyDescent="0.25">
      <c r="B226" s="78" t="s">
        <v>147</v>
      </c>
      <c r="C226" s="267">
        <v>4860</v>
      </c>
      <c r="D226" s="470">
        <v>-0.21612903225806457</v>
      </c>
      <c r="E226" s="267">
        <v>4709</v>
      </c>
      <c r="F226" s="470">
        <v>-3.1069958847736667E-2</v>
      </c>
      <c r="G226" s="267"/>
      <c r="H226" s="470"/>
    </row>
    <row r="227" spans="2:8" s="4" customFormat="1" x14ac:dyDescent="0.25">
      <c r="B227" s="78" t="s">
        <v>121</v>
      </c>
      <c r="C227" s="267">
        <v>9301</v>
      </c>
      <c r="D227" s="470">
        <v>-6.766238973536487E-2</v>
      </c>
      <c r="E227" s="267">
        <v>7632</v>
      </c>
      <c r="F227" s="470">
        <v>-0.17944307063756582</v>
      </c>
      <c r="G227" s="267"/>
      <c r="H227" s="470"/>
    </row>
    <row r="228" spans="2:8" s="4" customFormat="1" x14ac:dyDescent="0.25">
      <c r="B228" s="78" t="s">
        <v>122</v>
      </c>
      <c r="C228" s="267">
        <v>8477</v>
      </c>
      <c r="D228" s="470">
        <v>-0.19004395184406653</v>
      </c>
      <c r="E228" s="267">
        <v>7257</v>
      </c>
      <c r="F228" s="470">
        <v>-0.14391883921198534</v>
      </c>
      <c r="G228" s="267"/>
      <c r="H228" s="470"/>
    </row>
    <row r="229" spans="2:8" ht="16.5" thickBot="1" x14ac:dyDescent="0.3">
      <c r="B229" s="474" t="s">
        <v>143</v>
      </c>
      <c r="C229" s="472">
        <v>60554</v>
      </c>
      <c r="D229" s="473">
        <v>-4.3954655972717749E-2</v>
      </c>
      <c r="E229" s="472">
        <v>52434</v>
      </c>
      <c r="F229" s="473">
        <v>-0.13409518776629126</v>
      </c>
      <c r="G229" s="472">
        <v>21866</v>
      </c>
      <c r="H229" s="473">
        <v>-0.12717547501197513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105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330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29" t="s">
        <v>171</v>
      </c>
      <c r="D236" s="830"/>
      <c r="E236" s="830"/>
      <c r="F236" s="830"/>
      <c r="G236" s="830"/>
      <c r="H236" s="831"/>
    </row>
    <row r="237" spans="2:8" s="4" customFormat="1" ht="30.75" thickBot="1" x14ac:dyDescent="0.3">
      <c r="B237" s="82"/>
      <c r="C237" s="468">
        <v>2014</v>
      </c>
      <c r="D237" s="469" t="s">
        <v>145</v>
      </c>
      <c r="E237" s="468">
        <v>2015</v>
      </c>
      <c r="F237" s="469" t="s">
        <v>145</v>
      </c>
      <c r="G237" s="468">
        <v>2016</v>
      </c>
      <c r="H237" s="469" t="s">
        <v>145</v>
      </c>
    </row>
    <row r="238" spans="2:8" s="4" customFormat="1" x14ac:dyDescent="0.25">
      <c r="B238" s="78" t="s">
        <v>123</v>
      </c>
      <c r="C238" s="267">
        <v>5232</v>
      </c>
      <c r="D238" s="470">
        <v>0.1577782695286567</v>
      </c>
      <c r="E238" s="267">
        <v>3730</v>
      </c>
      <c r="F238" s="470">
        <v>-0.2870795107033639</v>
      </c>
      <c r="G238" s="267">
        <v>3244</v>
      </c>
      <c r="H238" s="470">
        <v>-0.13029490616621986</v>
      </c>
    </row>
    <row r="239" spans="2:8" s="4" customFormat="1" x14ac:dyDescent="0.25">
      <c r="B239" s="78" t="s">
        <v>124</v>
      </c>
      <c r="C239" s="267">
        <v>5993</v>
      </c>
      <c r="D239" s="470">
        <v>0.17073647196718111</v>
      </c>
      <c r="E239" s="267">
        <v>3995</v>
      </c>
      <c r="F239" s="470">
        <v>-0.33338895377940936</v>
      </c>
      <c r="G239" s="267">
        <v>3582</v>
      </c>
      <c r="H239" s="470">
        <v>-0.10337922403003752</v>
      </c>
    </row>
    <row r="240" spans="2:8" s="4" customFormat="1" x14ac:dyDescent="0.25">
      <c r="B240" s="78" t="s">
        <v>125</v>
      </c>
      <c r="C240" s="267">
        <v>6518</v>
      </c>
      <c r="D240" s="470">
        <v>0.19224437534296679</v>
      </c>
      <c r="E240" s="267">
        <v>4336</v>
      </c>
      <c r="F240" s="470">
        <v>-0.33476526541884011</v>
      </c>
      <c r="G240" s="267">
        <v>3016</v>
      </c>
      <c r="H240" s="470">
        <v>-0.30442804428044279</v>
      </c>
    </row>
    <row r="241" spans="2:8" s="4" customFormat="1" x14ac:dyDescent="0.25">
      <c r="B241" s="78" t="s">
        <v>126</v>
      </c>
      <c r="C241" s="267">
        <v>3190</v>
      </c>
      <c r="D241" s="470">
        <v>0.68248945147679319</v>
      </c>
      <c r="E241" s="267">
        <v>1157</v>
      </c>
      <c r="F241" s="470">
        <v>-0.63730407523510979</v>
      </c>
      <c r="G241" s="267"/>
      <c r="H241" s="470"/>
    </row>
    <row r="242" spans="2:8" s="4" customFormat="1" x14ac:dyDescent="0.25">
      <c r="B242" s="78" t="s">
        <v>146</v>
      </c>
      <c r="C242" s="267">
        <v>239</v>
      </c>
      <c r="D242" s="470">
        <v>-0.20598006644518274</v>
      </c>
      <c r="E242" s="267">
        <v>175</v>
      </c>
      <c r="F242" s="470">
        <v>-0.26778242677824271</v>
      </c>
      <c r="G242" s="267"/>
      <c r="H242" s="470"/>
    </row>
    <row r="243" spans="2:8" s="4" customFormat="1" x14ac:dyDescent="0.25">
      <c r="B243" s="78" t="s">
        <v>129</v>
      </c>
      <c r="C243" s="267">
        <v>494</v>
      </c>
      <c r="D243" s="470">
        <v>-0.32880434782608692</v>
      </c>
      <c r="E243" s="267">
        <v>603</v>
      </c>
      <c r="F243" s="470">
        <v>0.22064777327935214</v>
      </c>
      <c r="G243" s="267"/>
      <c r="H243" s="470"/>
    </row>
    <row r="244" spans="2:8" s="4" customFormat="1" x14ac:dyDescent="0.25">
      <c r="B244" s="78" t="s">
        <v>130</v>
      </c>
      <c r="C244" s="267">
        <v>1183</v>
      </c>
      <c r="D244" s="470">
        <v>-0.29958555358200123</v>
      </c>
      <c r="E244" s="267">
        <v>797</v>
      </c>
      <c r="F244" s="470">
        <v>-0.32628909551986474</v>
      </c>
      <c r="G244" s="267"/>
      <c r="H244" s="470"/>
    </row>
    <row r="245" spans="2:8" s="4" customFormat="1" x14ac:dyDescent="0.25">
      <c r="B245" s="78" t="s">
        <v>131</v>
      </c>
      <c r="C245" s="267">
        <v>441</v>
      </c>
      <c r="D245" s="470">
        <v>-0.44458438287153657</v>
      </c>
      <c r="E245" s="267">
        <v>406</v>
      </c>
      <c r="F245" s="470">
        <v>-7.9365079365079416E-2</v>
      </c>
      <c r="G245" s="267"/>
      <c r="H245" s="470"/>
    </row>
    <row r="246" spans="2:8" s="4" customFormat="1" x14ac:dyDescent="0.25">
      <c r="B246" s="78" t="s">
        <v>132</v>
      </c>
      <c r="C246" s="267">
        <v>638</v>
      </c>
      <c r="D246" s="470">
        <v>-0.24941176470588233</v>
      </c>
      <c r="E246" s="267">
        <v>875</v>
      </c>
      <c r="F246" s="470">
        <v>0.37147335423197503</v>
      </c>
      <c r="G246" s="267"/>
      <c r="H246" s="470"/>
    </row>
    <row r="247" spans="2:8" s="4" customFormat="1" x14ac:dyDescent="0.25">
      <c r="B247" s="78" t="s">
        <v>147</v>
      </c>
      <c r="C247" s="267">
        <v>2881</v>
      </c>
      <c r="D247" s="470">
        <v>-0.25976361767728673</v>
      </c>
      <c r="E247" s="267">
        <v>2198</v>
      </c>
      <c r="F247" s="470">
        <v>-0.23707046164526202</v>
      </c>
      <c r="G247" s="267"/>
      <c r="H247" s="470"/>
    </row>
    <row r="248" spans="2:8" s="4" customFormat="1" x14ac:dyDescent="0.25">
      <c r="B248" s="78" t="s">
        <v>121</v>
      </c>
      <c r="C248" s="267">
        <v>4885</v>
      </c>
      <c r="D248" s="470">
        <v>-0.29944069984224864</v>
      </c>
      <c r="E248" s="267">
        <v>3720</v>
      </c>
      <c r="F248" s="470">
        <v>-0.23848515864892528</v>
      </c>
      <c r="G248" s="267"/>
      <c r="H248" s="470"/>
    </row>
    <row r="249" spans="2:8" s="4" customFormat="1" x14ac:dyDescent="0.25">
      <c r="B249" s="78" t="s">
        <v>122</v>
      </c>
      <c r="C249" s="267">
        <v>3610</v>
      </c>
      <c r="D249" s="470">
        <v>-0.36788653475748556</v>
      </c>
      <c r="E249" s="267">
        <v>2633</v>
      </c>
      <c r="F249" s="470">
        <v>-0.27063711911357335</v>
      </c>
      <c r="G249" s="267"/>
      <c r="H249" s="470"/>
    </row>
    <row r="250" spans="2:8" ht="16.5" thickBot="1" x14ac:dyDescent="0.3">
      <c r="B250" s="474" t="s">
        <v>143</v>
      </c>
      <c r="C250" s="472">
        <v>35304</v>
      </c>
      <c r="D250" s="473">
        <v>-6.9649774685745958E-2</v>
      </c>
      <c r="E250" s="472">
        <v>24625</v>
      </c>
      <c r="F250" s="473">
        <v>-0.30248697031497851</v>
      </c>
      <c r="G250" s="472">
        <v>9842</v>
      </c>
      <c r="H250" s="473">
        <v>-0.18398142774230997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105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331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29" t="s">
        <v>172</v>
      </c>
      <c r="D257" s="830"/>
      <c r="E257" s="830"/>
      <c r="F257" s="830"/>
      <c r="G257" s="830"/>
      <c r="H257" s="831"/>
    </row>
    <row r="258" spans="2:8" s="4" customFormat="1" ht="30.75" thickBot="1" x14ac:dyDescent="0.3">
      <c r="B258" s="82"/>
      <c r="C258" s="468">
        <v>2014</v>
      </c>
      <c r="D258" s="469" t="s">
        <v>145</v>
      </c>
      <c r="E258" s="468">
        <v>2015</v>
      </c>
      <c r="F258" s="469" t="s">
        <v>145</v>
      </c>
      <c r="G258" s="468">
        <v>2016</v>
      </c>
      <c r="H258" s="469" t="s">
        <v>145</v>
      </c>
    </row>
    <row r="259" spans="2:8" s="4" customFormat="1" x14ac:dyDescent="0.25">
      <c r="B259" s="78" t="s">
        <v>123</v>
      </c>
      <c r="C259" s="267">
        <v>4484</v>
      </c>
      <c r="D259" s="470">
        <v>3.1041618762934098E-2</v>
      </c>
      <c r="E259" s="267">
        <v>3605</v>
      </c>
      <c r="F259" s="470">
        <v>-0.19603033006244419</v>
      </c>
      <c r="G259" s="267">
        <v>2892</v>
      </c>
      <c r="H259" s="470">
        <v>-0.19778085991678229</v>
      </c>
    </row>
    <row r="260" spans="2:8" s="4" customFormat="1" x14ac:dyDescent="0.25">
      <c r="B260" s="78" t="s">
        <v>124</v>
      </c>
      <c r="C260" s="267">
        <v>4950</v>
      </c>
      <c r="D260" s="470">
        <v>-4.9904030710172798E-2</v>
      </c>
      <c r="E260" s="267">
        <v>4320</v>
      </c>
      <c r="F260" s="470">
        <v>-0.12727272727272732</v>
      </c>
      <c r="G260" s="267">
        <v>3456</v>
      </c>
      <c r="H260" s="470">
        <v>-0.19999999999999996</v>
      </c>
    </row>
    <row r="261" spans="2:8" s="4" customFormat="1" x14ac:dyDescent="0.25">
      <c r="B261" s="78" t="s">
        <v>125</v>
      </c>
      <c r="C261" s="267">
        <v>5263</v>
      </c>
      <c r="D261" s="470">
        <v>3.5412158174306541E-2</v>
      </c>
      <c r="E261" s="267">
        <v>4575</v>
      </c>
      <c r="F261" s="470">
        <v>-0.13072392171765157</v>
      </c>
      <c r="G261" s="267">
        <v>3371</v>
      </c>
      <c r="H261" s="470">
        <v>-0.26316939890710378</v>
      </c>
    </row>
    <row r="262" spans="2:8" s="4" customFormat="1" x14ac:dyDescent="0.25">
      <c r="B262" s="78" t="s">
        <v>126</v>
      </c>
      <c r="C262" s="267">
        <v>1956</v>
      </c>
      <c r="D262" s="470">
        <v>-6.5009560229445484E-2</v>
      </c>
      <c r="E262" s="267">
        <v>1372</v>
      </c>
      <c r="F262" s="470">
        <v>-0.29856850715746419</v>
      </c>
      <c r="G262" s="267"/>
      <c r="H262" s="470"/>
    </row>
    <row r="263" spans="2:8" s="4" customFormat="1" x14ac:dyDescent="0.25">
      <c r="B263" s="78" t="s">
        <v>146</v>
      </c>
      <c r="C263" s="267">
        <v>491</v>
      </c>
      <c r="D263" s="470">
        <v>6.7391304347826031E-2</v>
      </c>
      <c r="E263" s="267">
        <v>528</v>
      </c>
      <c r="F263" s="470">
        <v>7.5356415478615046E-2</v>
      </c>
      <c r="G263" s="267"/>
      <c r="H263" s="470"/>
    </row>
    <row r="264" spans="2:8" s="4" customFormat="1" x14ac:dyDescent="0.25">
      <c r="B264" s="78" t="s">
        <v>129</v>
      </c>
      <c r="C264" s="267">
        <v>138</v>
      </c>
      <c r="D264" s="470">
        <v>-0.29949238578680204</v>
      </c>
      <c r="E264" s="267">
        <v>195</v>
      </c>
      <c r="F264" s="470">
        <v>0.41304347826086962</v>
      </c>
      <c r="G264" s="267"/>
      <c r="H264" s="470"/>
    </row>
    <row r="265" spans="2:8" s="4" customFormat="1" x14ac:dyDescent="0.25">
      <c r="B265" s="78" t="s">
        <v>130</v>
      </c>
      <c r="C265" s="267">
        <v>105</v>
      </c>
      <c r="D265" s="470">
        <v>0.69354838709677424</v>
      </c>
      <c r="E265" s="267">
        <v>46</v>
      </c>
      <c r="F265" s="470">
        <v>-0.56190476190476191</v>
      </c>
      <c r="G265" s="267"/>
      <c r="H265" s="470"/>
    </row>
    <row r="266" spans="2:8" s="4" customFormat="1" x14ac:dyDescent="0.25">
      <c r="B266" s="78" t="s">
        <v>131</v>
      </c>
      <c r="C266" s="267">
        <v>135</v>
      </c>
      <c r="D266" s="470">
        <v>0.84931506849315075</v>
      </c>
      <c r="E266" s="267">
        <v>44</v>
      </c>
      <c r="F266" s="470">
        <v>-0.67407407407407405</v>
      </c>
      <c r="G266" s="267"/>
      <c r="H266" s="470"/>
    </row>
    <row r="267" spans="2:8" s="4" customFormat="1" x14ac:dyDescent="0.25">
      <c r="B267" s="78" t="s">
        <v>132</v>
      </c>
      <c r="C267" s="267">
        <v>338</v>
      </c>
      <c r="D267" s="470">
        <v>0.80748663101604268</v>
      </c>
      <c r="E267" s="267">
        <v>264</v>
      </c>
      <c r="F267" s="470">
        <v>-0.21893491124260356</v>
      </c>
      <c r="G267" s="267"/>
      <c r="H267" s="470"/>
    </row>
    <row r="268" spans="2:8" s="4" customFormat="1" x14ac:dyDescent="0.25">
      <c r="B268" s="78" t="s">
        <v>147</v>
      </c>
      <c r="C268" s="267">
        <v>3246</v>
      </c>
      <c r="D268" s="470">
        <v>0.28199052132701419</v>
      </c>
      <c r="E268" s="267">
        <v>2577</v>
      </c>
      <c r="F268" s="470">
        <v>-0.20609981515711651</v>
      </c>
      <c r="G268" s="267"/>
      <c r="H268" s="470"/>
    </row>
    <row r="269" spans="2:8" s="4" customFormat="1" x14ac:dyDescent="0.25">
      <c r="B269" s="78" t="s">
        <v>121</v>
      </c>
      <c r="C269" s="267">
        <v>4089</v>
      </c>
      <c r="D269" s="470">
        <v>-0.19380914826498419</v>
      </c>
      <c r="E269" s="267">
        <v>3126</v>
      </c>
      <c r="F269" s="470">
        <v>-0.23550990462215704</v>
      </c>
      <c r="G269" s="267"/>
      <c r="H269" s="470"/>
    </row>
    <row r="270" spans="2:8" s="4" customFormat="1" x14ac:dyDescent="0.25">
      <c r="B270" s="78" t="s">
        <v>122</v>
      </c>
      <c r="C270" s="267">
        <v>4092</v>
      </c>
      <c r="D270" s="470">
        <v>-0.23926380368098155</v>
      </c>
      <c r="E270" s="267">
        <v>3572</v>
      </c>
      <c r="F270" s="470">
        <v>-0.1270772238514174</v>
      </c>
      <c r="G270" s="267"/>
      <c r="H270" s="470"/>
    </row>
    <row r="271" spans="2:8" ht="16.5" thickBot="1" x14ac:dyDescent="0.3">
      <c r="B271" s="474" t="s">
        <v>143</v>
      </c>
      <c r="C271" s="472">
        <v>29287</v>
      </c>
      <c r="D271" s="473">
        <v>-4.5901746155850964E-2</v>
      </c>
      <c r="E271" s="472">
        <v>24224</v>
      </c>
      <c r="F271" s="473">
        <v>-0.17287533718031889</v>
      </c>
      <c r="G271" s="472">
        <v>9719</v>
      </c>
      <c r="H271" s="473">
        <v>-0.22248000000000001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105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332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29" t="s">
        <v>173</v>
      </c>
      <c r="D278" s="830"/>
      <c r="E278" s="830"/>
      <c r="F278" s="830"/>
      <c r="G278" s="830"/>
      <c r="H278" s="831"/>
    </row>
    <row r="279" spans="2:8" s="4" customFormat="1" ht="30.75" thickBot="1" x14ac:dyDescent="0.3">
      <c r="B279" s="82"/>
      <c r="C279" s="468">
        <v>2014</v>
      </c>
      <c r="D279" s="469" t="s">
        <v>145</v>
      </c>
      <c r="E279" s="468">
        <v>2015</v>
      </c>
      <c r="F279" s="469" t="s">
        <v>145</v>
      </c>
      <c r="G279" s="468">
        <v>2016</v>
      </c>
      <c r="H279" s="469" t="s">
        <v>145</v>
      </c>
    </row>
    <row r="280" spans="2:8" s="4" customFormat="1" x14ac:dyDescent="0.25">
      <c r="B280" s="78" t="s">
        <v>123</v>
      </c>
      <c r="C280" s="267">
        <v>5066</v>
      </c>
      <c r="D280" s="470">
        <v>0.16272664677530413</v>
      </c>
      <c r="E280" s="267">
        <v>5712</v>
      </c>
      <c r="F280" s="470">
        <v>0.12751677852348986</v>
      </c>
      <c r="G280" s="267">
        <v>5757</v>
      </c>
      <c r="H280" s="470">
        <v>7.8781512605041737E-3</v>
      </c>
    </row>
    <row r="281" spans="2:8" s="4" customFormat="1" x14ac:dyDescent="0.25">
      <c r="B281" s="78" t="s">
        <v>124</v>
      </c>
      <c r="C281" s="267">
        <v>5378</v>
      </c>
      <c r="D281" s="470">
        <v>0.10047063638223852</v>
      </c>
      <c r="E281" s="267">
        <v>6065</v>
      </c>
      <c r="F281" s="470">
        <v>0.12774265526217921</v>
      </c>
      <c r="G281" s="267">
        <v>6091</v>
      </c>
      <c r="H281" s="470">
        <v>4.2868920032976821E-3</v>
      </c>
    </row>
    <row r="282" spans="2:8" s="4" customFormat="1" x14ac:dyDescent="0.25">
      <c r="B282" s="78" t="s">
        <v>125</v>
      </c>
      <c r="C282" s="267">
        <v>5842</v>
      </c>
      <c r="D282" s="470">
        <v>0.15797819623389486</v>
      </c>
      <c r="E282" s="267">
        <v>6024</v>
      </c>
      <c r="F282" s="470">
        <v>3.1153714481342076E-2</v>
      </c>
      <c r="G282" s="267">
        <v>5610</v>
      </c>
      <c r="H282" s="470">
        <v>-6.8725099601593675E-2</v>
      </c>
    </row>
    <row r="283" spans="2:8" s="4" customFormat="1" x14ac:dyDescent="0.25">
      <c r="B283" s="78" t="s">
        <v>126</v>
      </c>
      <c r="C283" s="267">
        <v>3382</v>
      </c>
      <c r="D283" s="470">
        <v>0.66437007874015741</v>
      </c>
      <c r="E283" s="267">
        <v>2440</v>
      </c>
      <c r="F283" s="470">
        <v>-0.27853341218214078</v>
      </c>
      <c r="G283" s="267"/>
      <c r="H283" s="470"/>
    </row>
    <row r="284" spans="2:8" s="4" customFormat="1" x14ac:dyDescent="0.25">
      <c r="B284" s="78" t="s">
        <v>146</v>
      </c>
      <c r="C284" s="267">
        <v>940</v>
      </c>
      <c r="D284" s="470">
        <v>0.13801452784503643</v>
      </c>
      <c r="E284" s="267">
        <v>718</v>
      </c>
      <c r="F284" s="470">
        <v>-0.2361702127659574</v>
      </c>
      <c r="G284" s="267"/>
      <c r="H284" s="470"/>
    </row>
    <row r="285" spans="2:8" s="4" customFormat="1" x14ac:dyDescent="0.25">
      <c r="B285" s="78" t="s">
        <v>129</v>
      </c>
      <c r="C285" s="267">
        <v>1060</v>
      </c>
      <c r="D285" s="470">
        <v>0.53623188405797095</v>
      </c>
      <c r="E285" s="267">
        <v>925</v>
      </c>
      <c r="F285" s="470">
        <v>-0.12735849056603776</v>
      </c>
      <c r="G285" s="267"/>
      <c r="H285" s="470"/>
    </row>
    <row r="286" spans="2:8" s="4" customFormat="1" x14ac:dyDescent="0.25">
      <c r="B286" s="78" t="s">
        <v>130</v>
      </c>
      <c r="C286" s="267">
        <v>1651</v>
      </c>
      <c r="D286" s="470">
        <v>8.2622950819672081E-2</v>
      </c>
      <c r="E286" s="267">
        <v>1055</v>
      </c>
      <c r="F286" s="470">
        <v>-0.36099333737129013</v>
      </c>
      <c r="G286" s="267"/>
      <c r="H286" s="470"/>
    </row>
    <row r="287" spans="2:8" s="4" customFormat="1" x14ac:dyDescent="0.25">
      <c r="B287" s="78" t="s">
        <v>131</v>
      </c>
      <c r="C287" s="267">
        <v>1010</v>
      </c>
      <c r="D287" s="470">
        <v>0.2768647281921619</v>
      </c>
      <c r="E287" s="267">
        <v>916</v>
      </c>
      <c r="F287" s="470">
        <v>-9.3069306930693041E-2</v>
      </c>
      <c r="G287" s="267"/>
      <c r="H287" s="470"/>
    </row>
    <row r="288" spans="2:8" s="4" customFormat="1" x14ac:dyDescent="0.25">
      <c r="B288" s="78" t="s">
        <v>132</v>
      </c>
      <c r="C288" s="267">
        <v>985</v>
      </c>
      <c r="D288" s="470">
        <v>0.17541766109785195</v>
      </c>
      <c r="E288" s="267">
        <v>984</v>
      </c>
      <c r="F288" s="470">
        <v>-1.0152284263958977E-3</v>
      </c>
      <c r="G288" s="267"/>
      <c r="H288" s="470"/>
    </row>
    <row r="289" spans="2:8" s="4" customFormat="1" x14ac:dyDescent="0.25">
      <c r="B289" s="78" t="s">
        <v>147</v>
      </c>
      <c r="C289" s="267">
        <v>2676</v>
      </c>
      <c r="D289" s="470">
        <v>-0.20617027588252745</v>
      </c>
      <c r="E289" s="267">
        <v>3354</v>
      </c>
      <c r="F289" s="470">
        <v>0.25336322869955152</v>
      </c>
      <c r="G289" s="267"/>
      <c r="H289" s="470"/>
    </row>
    <row r="290" spans="2:8" s="4" customFormat="1" x14ac:dyDescent="0.25">
      <c r="B290" s="78" t="s">
        <v>121</v>
      </c>
      <c r="C290" s="267">
        <v>4215</v>
      </c>
      <c r="D290" s="470">
        <v>-1.241799437675728E-2</v>
      </c>
      <c r="E290" s="267">
        <v>3806</v>
      </c>
      <c r="F290" s="470">
        <v>-9.7034400948991739E-2</v>
      </c>
      <c r="G290" s="267"/>
      <c r="H290" s="470"/>
    </row>
    <row r="291" spans="2:8" s="4" customFormat="1" x14ac:dyDescent="0.25">
      <c r="B291" s="78" t="s">
        <v>122</v>
      </c>
      <c r="C291" s="267">
        <v>3818</v>
      </c>
      <c r="D291" s="470">
        <v>-0.20771944386802244</v>
      </c>
      <c r="E291" s="267">
        <v>3903</v>
      </c>
      <c r="F291" s="470">
        <v>2.2262964903090543E-2</v>
      </c>
      <c r="G291" s="267"/>
      <c r="H291" s="470"/>
    </row>
    <row r="292" spans="2:8" ht="16.5" thickBot="1" x14ac:dyDescent="0.3">
      <c r="B292" s="474" t="s">
        <v>143</v>
      </c>
      <c r="C292" s="472">
        <v>36023</v>
      </c>
      <c r="D292" s="473">
        <v>7.6952973183054718E-2</v>
      </c>
      <c r="E292" s="472">
        <v>35902</v>
      </c>
      <c r="F292" s="473">
        <v>-3.3589651056269432E-3</v>
      </c>
      <c r="G292" s="472">
        <v>17458</v>
      </c>
      <c r="H292" s="473">
        <v>-1.926858041683055E-2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105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333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29" t="s">
        <v>174</v>
      </c>
      <c r="D299" s="830"/>
      <c r="E299" s="830"/>
      <c r="F299" s="830"/>
      <c r="G299" s="830"/>
      <c r="H299" s="831"/>
    </row>
    <row r="300" spans="2:8" s="4" customFormat="1" ht="30.75" thickBot="1" x14ac:dyDescent="0.3">
      <c r="B300" s="82"/>
      <c r="C300" s="468">
        <v>2014</v>
      </c>
      <c r="D300" s="469" t="s">
        <v>145</v>
      </c>
      <c r="E300" s="468">
        <v>2015</v>
      </c>
      <c r="F300" s="469" t="s">
        <v>145</v>
      </c>
      <c r="G300" s="468">
        <v>2016</v>
      </c>
      <c r="H300" s="469" t="s">
        <v>145</v>
      </c>
    </row>
    <row r="301" spans="2:8" s="4" customFormat="1" x14ac:dyDescent="0.25">
      <c r="B301" s="78" t="s">
        <v>123</v>
      </c>
      <c r="C301" s="267">
        <v>1649</v>
      </c>
      <c r="D301" s="470">
        <v>9.4226940942269355E-2</v>
      </c>
      <c r="E301" s="267">
        <v>1472</v>
      </c>
      <c r="F301" s="470">
        <v>-0.1073377804730139</v>
      </c>
      <c r="G301" s="267">
        <v>1416</v>
      </c>
      <c r="H301" s="470">
        <v>-3.8043478260869512E-2</v>
      </c>
    </row>
    <row r="302" spans="2:8" s="4" customFormat="1" x14ac:dyDescent="0.25">
      <c r="B302" s="78" t="s">
        <v>124</v>
      </c>
      <c r="C302" s="267">
        <v>2006</v>
      </c>
      <c r="D302" s="470">
        <v>0.13014084507042245</v>
      </c>
      <c r="E302" s="267">
        <v>2004</v>
      </c>
      <c r="F302" s="470">
        <v>-9.9700897308074854E-4</v>
      </c>
      <c r="G302" s="267">
        <v>1787</v>
      </c>
      <c r="H302" s="470">
        <v>-0.10828343313373257</v>
      </c>
    </row>
    <row r="303" spans="2:8" s="4" customFormat="1" x14ac:dyDescent="0.25">
      <c r="B303" s="78" t="s">
        <v>125</v>
      </c>
      <c r="C303" s="267">
        <v>2046</v>
      </c>
      <c r="D303" s="470">
        <v>0.22149253731343288</v>
      </c>
      <c r="E303" s="267">
        <v>1688</v>
      </c>
      <c r="F303" s="470">
        <v>-0.17497556207233622</v>
      </c>
      <c r="G303" s="267">
        <v>1715</v>
      </c>
      <c r="H303" s="470">
        <v>1.5995260663507205E-2</v>
      </c>
    </row>
    <row r="304" spans="2:8" s="4" customFormat="1" x14ac:dyDescent="0.25">
      <c r="B304" s="78" t="s">
        <v>126</v>
      </c>
      <c r="C304" s="267">
        <v>2408</v>
      </c>
      <c r="D304" s="470">
        <v>0.15325670498084287</v>
      </c>
      <c r="E304" s="267">
        <v>2472</v>
      </c>
      <c r="F304" s="470">
        <v>2.6578073089700949E-2</v>
      </c>
      <c r="G304" s="267"/>
      <c r="H304" s="470"/>
    </row>
    <row r="305" spans="2:8" s="4" customFormat="1" x14ac:dyDescent="0.25">
      <c r="B305" s="78" t="s">
        <v>146</v>
      </c>
      <c r="C305" s="267">
        <v>1690</v>
      </c>
      <c r="D305" s="470">
        <v>0.33702531645569622</v>
      </c>
      <c r="E305" s="267">
        <v>1698</v>
      </c>
      <c r="F305" s="470">
        <v>4.7337278106509562E-3</v>
      </c>
      <c r="G305" s="267"/>
      <c r="H305" s="470"/>
    </row>
    <row r="306" spans="2:8" s="4" customFormat="1" x14ac:dyDescent="0.25">
      <c r="B306" s="78" t="s">
        <v>129</v>
      </c>
      <c r="C306" s="267">
        <v>1486</v>
      </c>
      <c r="D306" s="470">
        <v>1.0197144799456215E-2</v>
      </c>
      <c r="E306" s="267">
        <v>1700</v>
      </c>
      <c r="F306" s="470">
        <v>0.14401076716016159</v>
      </c>
      <c r="G306" s="267"/>
      <c r="H306" s="470"/>
    </row>
    <row r="307" spans="2:8" s="4" customFormat="1" x14ac:dyDescent="0.25">
      <c r="B307" s="78" t="s">
        <v>130</v>
      </c>
      <c r="C307" s="267">
        <v>2551</v>
      </c>
      <c r="D307" s="470">
        <v>-0.12427051150017165</v>
      </c>
      <c r="E307" s="267">
        <v>2415</v>
      </c>
      <c r="F307" s="470">
        <v>-5.3312426499412036E-2</v>
      </c>
      <c r="G307" s="267"/>
      <c r="H307" s="470"/>
    </row>
    <row r="308" spans="2:8" s="4" customFormat="1" x14ac:dyDescent="0.25">
      <c r="B308" s="78" t="s">
        <v>131</v>
      </c>
      <c r="C308" s="267">
        <v>1499</v>
      </c>
      <c r="D308" s="470">
        <v>-5.2465233881163087E-2</v>
      </c>
      <c r="E308" s="267">
        <v>1406</v>
      </c>
      <c r="F308" s="470">
        <v>-6.2041360907271526E-2</v>
      </c>
      <c r="G308" s="267"/>
      <c r="H308" s="470"/>
    </row>
    <row r="309" spans="2:8" s="4" customFormat="1" x14ac:dyDescent="0.25">
      <c r="B309" s="78" t="s">
        <v>132</v>
      </c>
      <c r="C309" s="267">
        <v>2444</v>
      </c>
      <c r="D309" s="470">
        <v>5.5267702936096619E-2</v>
      </c>
      <c r="E309" s="267">
        <v>2146</v>
      </c>
      <c r="F309" s="470">
        <v>-0.12193126022913259</v>
      </c>
      <c r="G309" s="267"/>
      <c r="H309" s="470"/>
    </row>
    <row r="310" spans="2:8" s="4" customFormat="1" x14ac:dyDescent="0.25">
      <c r="B310" s="78" t="s">
        <v>147</v>
      </c>
      <c r="C310" s="267">
        <v>3868</v>
      </c>
      <c r="D310" s="470">
        <v>9.1312288025044985E-3</v>
      </c>
      <c r="E310" s="267">
        <v>3375</v>
      </c>
      <c r="F310" s="470">
        <v>-0.12745604963805579</v>
      </c>
      <c r="G310" s="267"/>
      <c r="H310" s="470"/>
    </row>
    <row r="311" spans="2:8" s="4" customFormat="1" x14ac:dyDescent="0.25">
      <c r="B311" s="78" t="s">
        <v>121</v>
      </c>
      <c r="C311" s="267">
        <v>2869</v>
      </c>
      <c r="D311" s="470">
        <v>5.6081317910969819E-3</v>
      </c>
      <c r="E311" s="267">
        <v>2208</v>
      </c>
      <c r="F311" s="470">
        <v>-0.23039386545834784</v>
      </c>
      <c r="G311" s="267"/>
      <c r="H311" s="470"/>
    </row>
    <row r="312" spans="2:8" s="4" customFormat="1" x14ac:dyDescent="0.25">
      <c r="B312" s="78" t="s">
        <v>122</v>
      </c>
      <c r="C312" s="267">
        <v>1805</v>
      </c>
      <c r="D312" s="470">
        <v>1.3475575519371175E-2</v>
      </c>
      <c r="E312" s="267">
        <v>1710</v>
      </c>
      <c r="F312" s="470">
        <v>-5.2631578947368474E-2</v>
      </c>
      <c r="G312" s="267"/>
      <c r="H312" s="470"/>
    </row>
    <row r="313" spans="2:8" ht="16.5" thickBot="1" x14ac:dyDescent="0.3">
      <c r="B313" s="474" t="s">
        <v>143</v>
      </c>
      <c r="C313" s="472">
        <v>26321</v>
      </c>
      <c r="D313" s="473">
        <v>5.040306488945645E-2</v>
      </c>
      <c r="E313" s="472">
        <v>24294</v>
      </c>
      <c r="F313" s="473">
        <v>-7.701075187112949E-2</v>
      </c>
      <c r="G313" s="472">
        <v>4918</v>
      </c>
      <c r="H313" s="473">
        <v>-4.7637490317583242E-2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105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334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29" t="s">
        <v>175</v>
      </c>
      <c r="D320" s="830"/>
      <c r="E320" s="830"/>
      <c r="F320" s="830"/>
      <c r="G320" s="830"/>
      <c r="H320" s="831"/>
    </row>
    <row r="321" spans="2:8" s="4" customFormat="1" ht="30.75" thickBot="1" x14ac:dyDescent="0.3">
      <c r="B321" s="82"/>
      <c r="C321" s="468">
        <v>2014</v>
      </c>
      <c r="D321" s="469" t="s">
        <v>145</v>
      </c>
      <c r="E321" s="468">
        <v>2015</v>
      </c>
      <c r="F321" s="469" t="s">
        <v>145</v>
      </c>
      <c r="G321" s="468">
        <v>2016</v>
      </c>
      <c r="H321" s="469" t="s">
        <v>145</v>
      </c>
    </row>
    <row r="322" spans="2:8" s="4" customFormat="1" x14ac:dyDescent="0.25">
      <c r="B322" s="78" t="s">
        <v>123</v>
      </c>
      <c r="C322" s="267">
        <v>1610</v>
      </c>
      <c r="D322" s="470">
        <v>0.24516627996906415</v>
      </c>
      <c r="E322" s="267">
        <v>1875</v>
      </c>
      <c r="F322" s="470">
        <v>0.1645962732919255</v>
      </c>
      <c r="G322" s="267">
        <v>1404</v>
      </c>
      <c r="H322" s="470">
        <v>-0.25119999999999998</v>
      </c>
    </row>
    <row r="323" spans="2:8" s="4" customFormat="1" x14ac:dyDescent="0.25">
      <c r="B323" s="78" t="s">
        <v>124</v>
      </c>
      <c r="C323" s="267">
        <v>1770</v>
      </c>
      <c r="D323" s="470">
        <v>0.13316261203585156</v>
      </c>
      <c r="E323" s="267">
        <v>1498</v>
      </c>
      <c r="F323" s="470">
        <v>-0.15367231638418077</v>
      </c>
      <c r="G323" s="267">
        <v>1283</v>
      </c>
      <c r="H323" s="470">
        <v>-0.1435246995994659</v>
      </c>
    </row>
    <row r="324" spans="2:8" s="4" customFormat="1" x14ac:dyDescent="0.25">
      <c r="B324" s="78" t="s">
        <v>125</v>
      </c>
      <c r="C324" s="267">
        <v>1269</v>
      </c>
      <c r="D324" s="470">
        <v>-0.13555858310626701</v>
      </c>
      <c r="E324" s="267">
        <v>1339</v>
      </c>
      <c r="F324" s="470">
        <v>5.5161544523246731E-2</v>
      </c>
      <c r="G324" s="267">
        <v>1159</v>
      </c>
      <c r="H324" s="470">
        <v>-0.13442867811799852</v>
      </c>
    </row>
    <row r="325" spans="2:8" s="4" customFormat="1" x14ac:dyDescent="0.25">
      <c r="B325" s="78" t="s">
        <v>126</v>
      </c>
      <c r="C325" s="267">
        <v>1106</v>
      </c>
      <c r="D325" s="470">
        <v>0.17409766454352438</v>
      </c>
      <c r="E325" s="267">
        <v>1004</v>
      </c>
      <c r="F325" s="470">
        <v>-9.2224231464737794E-2</v>
      </c>
      <c r="G325" s="267"/>
      <c r="H325" s="470"/>
    </row>
    <row r="326" spans="2:8" s="4" customFormat="1" x14ac:dyDescent="0.25">
      <c r="B326" s="78" t="s">
        <v>146</v>
      </c>
      <c r="C326" s="267">
        <v>832</v>
      </c>
      <c r="D326" s="470">
        <v>0.17348377997179121</v>
      </c>
      <c r="E326" s="267">
        <v>806</v>
      </c>
      <c r="F326" s="470">
        <v>-3.125E-2</v>
      </c>
      <c r="G326" s="267"/>
      <c r="H326" s="470"/>
    </row>
    <row r="327" spans="2:8" s="4" customFormat="1" x14ac:dyDescent="0.25">
      <c r="B327" s="78" t="s">
        <v>129</v>
      </c>
      <c r="C327" s="267">
        <v>836</v>
      </c>
      <c r="D327" s="470">
        <v>-0.17063492063492058</v>
      </c>
      <c r="E327" s="267">
        <v>828</v>
      </c>
      <c r="F327" s="470">
        <v>-9.5693779904306719E-3</v>
      </c>
      <c r="G327" s="267"/>
      <c r="H327" s="470"/>
    </row>
    <row r="328" spans="2:8" s="4" customFormat="1" x14ac:dyDescent="0.25">
      <c r="B328" s="78" t="s">
        <v>130</v>
      </c>
      <c r="C328" s="267">
        <v>1284</v>
      </c>
      <c r="D328" s="470">
        <v>-9.3860268172194727E-2</v>
      </c>
      <c r="E328" s="267">
        <v>1514</v>
      </c>
      <c r="F328" s="470">
        <v>0.17912772585669789</v>
      </c>
      <c r="G328" s="267"/>
      <c r="H328" s="470"/>
    </row>
    <row r="329" spans="2:8" s="4" customFormat="1" x14ac:dyDescent="0.25">
      <c r="B329" s="78" t="s">
        <v>131</v>
      </c>
      <c r="C329" s="267">
        <v>1278</v>
      </c>
      <c r="D329" s="470">
        <v>-5.6826568265682664E-2</v>
      </c>
      <c r="E329" s="267">
        <v>1302</v>
      </c>
      <c r="F329" s="470">
        <v>1.8779342723004744E-2</v>
      </c>
      <c r="G329" s="267"/>
      <c r="H329" s="470"/>
    </row>
    <row r="330" spans="2:8" s="4" customFormat="1" x14ac:dyDescent="0.25">
      <c r="B330" s="78" t="s">
        <v>132</v>
      </c>
      <c r="C330" s="267">
        <v>917</v>
      </c>
      <c r="D330" s="470">
        <v>-0.20743301642178047</v>
      </c>
      <c r="E330" s="267">
        <v>982</v>
      </c>
      <c r="F330" s="470">
        <v>7.0883315158124294E-2</v>
      </c>
      <c r="G330" s="267"/>
      <c r="H330" s="470"/>
    </row>
    <row r="331" spans="2:8" s="4" customFormat="1" x14ac:dyDescent="0.25">
      <c r="B331" s="78" t="s">
        <v>147</v>
      </c>
      <c r="C331" s="267">
        <v>1174</v>
      </c>
      <c r="D331" s="470">
        <v>-3.770491803278686E-2</v>
      </c>
      <c r="E331" s="267">
        <v>1277</v>
      </c>
      <c r="F331" s="470">
        <v>8.7734241908006716E-2</v>
      </c>
      <c r="G331" s="267"/>
      <c r="H331" s="470"/>
    </row>
    <row r="332" spans="2:8" s="4" customFormat="1" x14ac:dyDescent="0.25">
      <c r="B332" s="78" t="s">
        <v>121</v>
      </c>
      <c r="C332" s="267">
        <v>1886</v>
      </c>
      <c r="D332" s="470">
        <v>-5.7471264367816133E-2</v>
      </c>
      <c r="E332" s="267">
        <v>1609</v>
      </c>
      <c r="F332" s="470">
        <v>-0.14687168610816548</v>
      </c>
      <c r="G332" s="267"/>
      <c r="H332" s="470"/>
    </row>
    <row r="333" spans="2:8" s="4" customFormat="1" x14ac:dyDescent="0.25">
      <c r="B333" s="78" t="s">
        <v>122</v>
      </c>
      <c r="C333" s="267">
        <v>1727</v>
      </c>
      <c r="D333" s="470">
        <v>0.26520146520146515</v>
      </c>
      <c r="E333" s="267">
        <v>1165</v>
      </c>
      <c r="F333" s="470">
        <v>-0.32541980312680951</v>
      </c>
      <c r="G333" s="267"/>
      <c r="H333" s="470"/>
    </row>
    <row r="334" spans="2:8" ht="16.5" thickBot="1" x14ac:dyDescent="0.3">
      <c r="B334" s="474" t="s">
        <v>143</v>
      </c>
      <c r="C334" s="472">
        <v>15689</v>
      </c>
      <c r="D334" s="473">
        <v>1.238949474091755E-2</v>
      </c>
      <c r="E334" s="472">
        <v>15199</v>
      </c>
      <c r="F334" s="473">
        <v>-3.1232073427241991E-2</v>
      </c>
      <c r="G334" s="472">
        <v>3846</v>
      </c>
      <c r="H334" s="473">
        <v>-0.18378607809847203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105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335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29" t="s">
        <v>176</v>
      </c>
      <c r="D341" s="830"/>
      <c r="E341" s="830"/>
      <c r="F341" s="830"/>
      <c r="G341" s="830"/>
      <c r="H341" s="831"/>
    </row>
    <row r="342" spans="2:8" s="4" customFormat="1" ht="30.75" thickBot="1" x14ac:dyDescent="0.3">
      <c r="B342" s="82"/>
      <c r="C342" s="468">
        <v>2014</v>
      </c>
      <c r="D342" s="469" t="s">
        <v>145</v>
      </c>
      <c r="E342" s="468">
        <v>2015</v>
      </c>
      <c r="F342" s="469" t="s">
        <v>145</v>
      </c>
      <c r="G342" s="468">
        <v>2016</v>
      </c>
      <c r="H342" s="469" t="s">
        <v>145</v>
      </c>
    </row>
    <row r="343" spans="2:8" s="4" customFormat="1" x14ac:dyDescent="0.25">
      <c r="B343" s="78" t="s">
        <v>123</v>
      </c>
      <c r="C343" s="267">
        <v>8292</v>
      </c>
      <c r="D343" s="470">
        <v>0.28458559256390403</v>
      </c>
      <c r="E343" s="267">
        <v>4884</v>
      </c>
      <c r="F343" s="470">
        <v>-0.41099855282199715</v>
      </c>
      <c r="G343" s="267">
        <v>3533</v>
      </c>
      <c r="H343" s="470">
        <v>-0.27661752661752659</v>
      </c>
    </row>
    <row r="344" spans="2:8" s="4" customFormat="1" x14ac:dyDescent="0.25">
      <c r="B344" s="78" t="s">
        <v>124</v>
      </c>
      <c r="C344" s="267">
        <v>4110</v>
      </c>
      <c r="D344" s="470">
        <v>5.1150895140664954E-2</v>
      </c>
      <c r="E344" s="267">
        <v>1607</v>
      </c>
      <c r="F344" s="470">
        <v>-0.60900243309002433</v>
      </c>
      <c r="G344" s="267">
        <v>1773</v>
      </c>
      <c r="H344" s="470">
        <v>0.10329807093963916</v>
      </c>
    </row>
    <row r="345" spans="2:8" s="4" customFormat="1" x14ac:dyDescent="0.25">
      <c r="B345" s="78" t="s">
        <v>125</v>
      </c>
      <c r="C345" s="267">
        <v>5397</v>
      </c>
      <c r="D345" s="470">
        <v>-0.2260146278502797</v>
      </c>
      <c r="E345" s="267">
        <v>2343</v>
      </c>
      <c r="F345" s="470">
        <v>-0.56586992773763201</v>
      </c>
      <c r="G345" s="267">
        <v>2296</v>
      </c>
      <c r="H345" s="470">
        <v>-2.0059752454118618E-2</v>
      </c>
    </row>
    <row r="346" spans="2:8" s="4" customFormat="1" x14ac:dyDescent="0.25">
      <c r="B346" s="78" t="s">
        <v>126</v>
      </c>
      <c r="C346" s="267">
        <v>6524</v>
      </c>
      <c r="D346" s="470">
        <v>-0.2225002979382672</v>
      </c>
      <c r="E346" s="267">
        <v>3329</v>
      </c>
      <c r="F346" s="470">
        <v>-0.48973022685469036</v>
      </c>
      <c r="G346" s="267"/>
      <c r="H346" s="470"/>
    </row>
    <row r="347" spans="2:8" s="4" customFormat="1" x14ac:dyDescent="0.25">
      <c r="B347" s="78" t="s">
        <v>146</v>
      </c>
      <c r="C347" s="267">
        <v>9768</v>
      </c>
      <c r="D347" s="470">
        <v>-4.6373132871229128E-2</v>
      </c>
      <c r="E347" s="267">
        <v>4620</v>
      </c>
      <c r="F347" s="470">
        <v>-0.52702702702702697</v>
      </c>
      <c r="G347" s="267"/>
      <c r="H347" s="470"/>
    </row>
    <row r="348" spans="2:8" s="4" customFormat="1" x14ac:dyDescent="0.25">
      <c r="B348" s="78" t="s">
        <v>129</v>
      </c>
      <c r="C348" s="267">
        <v>11430</v>
      </c>
      <c r="D348" s="470">
        <v>3.0751194877806753E-2</v>
      </c>
      <c r="E348" s="267">
        <v>4312</v>
      </c>
      <c r="F348" s="470">
        <v>-0.62274715660542435</v>
      </c>
      <c r="G348" s="267"/>
      <c r="H348" s="470"/>
    </row>
    <row r="349" spans="2:8" s="4" customFormat="1" x14ac:dyDescent="0.25">
      <c r="B349" s="78" t="s">
        <v>130</v>
      </c>
      <c r="C349" s="267">
        <v>10926</v>
      </c>
      <c r="D349" s="470">
        <v>-2.7449903925336194E-4</v>
      </c>
      <c r="E349" s="267">
        <v>4568</v>
      </c>
      <c r="F349" s="470">
        <v>-0.58191469888339742</v>
      </c>
      <c r="G349" s="267"/>
      <c r="H349" s="470"/>
    </row>
    <row r="350" spans="2:8" s="4" customFormat="1" x14ac:dyDescent="0.25">
      <c r="B350" s="78" t="s">
        <v>131</v>
      </c>
      <c r="C350" s="267">
        <v>10623</v>
      </c>
      <c r="D350" s="470">
        <v>-9.0574437120109597E-2</v>
      </c>
      <c r="E350" s="267">
        <v>4165</v>
      </c>
      <c r="F350" s="470">
        <v>-0.60792619787254076</v>
      </c>
      <c r="G350" s="267"/>
      <c r="H350" s="470"/>
    </row>
    <row r="351" spans="2:8" s="4" customFormat="1" x14ac:dyDescent="0.25">
      <c r="B351" s="78" t="s">
        <v>132</v>
      </c>
      <c r="C351" s="267">
        <v>9097</v>
      </c>
      <c r="D351" s="470">
        <v>-7.2586400244673221E-2</v>
      </c>
      <c r="E351" s="267">
        <v>3828</v>
      </c>
      <c r="F351" s="470">
        <v>-0.57920193470374848</v>
      </c>
      <c r="G351" s="267"/>
      <c r="H351" s="470"/>
    </row>
    <row r="352" spans="2:8" s="4" customFormat="1" x14ac:dyDescent="0.25">
      <c r="B352" s="78" t="s">
        <v>147</v>
      </c>
      <c r="C352" s="267">
        <v>8973</v>
      </c>
      <c r="D352" s="470">
        <v>-0.10822898032200357</v>
      </c>
      <c r="E352" s="267">
        <v>5029</v>
      </c>
      <c r="F352" s="470">
        <v>-0.43954084475649169</v>
      </c>
      <c r="G352" s="267"/>
      <c r="H352" s="470"/>
    </row>
    <row r="353" spans="2:8" s="4" customFormat="1" x14ac:dyDescent="0.25">
      <c r="B353" s="78" t="s">
        <v>121</v>
      </c>
      <c r="C353" s="267">
        <v>4676</v>
      </c>
      <c r="D353" s="470">
        <v>-0.47537305060024682</v>
      </c>
      <c r="E353" s="267">
        <v>3119</v>
      </c>
      <c r="F353" s="470">
        <v>-0.33297690333618479</v>
      </c>
      <c r="G353" s="267"/>
      <c r="H353" s="470"/>
    </row>
    <row r="354" spans="2:8" s="4" customFormat="1" x14ac:dyDescent="0.25">
      <c r="B354" s="78" t="s">
        <v>122</v>
      </c>
      <c r="C354" s="267">
        <v>3632</v>
      </c>
      <c r="D354" s="470">
        <v>-0.44071450569756698</v>
      </c>
      <c r="E354" s="267">
        <v>2789</v>
      </c>
      <c r="F354" s="470">
        <v>-0.23210352422907488</v>
      </c>
      <c r="G354" s="267"/>
      <c r="H354" s="470"/>
    </row>
    <row r="355" spans="2:8" ht="16.5" thickBot="1" x14ac:dyDescent="0.3">
      <c r="B355" s="474" t="s">
        <v>143</v>
      </c>
      <c r="C355" s="472">
        <v>93448</v>
      </c>
      <c r="D355" s="473">
        <v>-0.10958656109157783</v>
      </c>
      <c r="E355" s="472">
        <v>44593</v>
      </c>
      <c r="F355" s="473">
        <v>-0.52280412635904461</v>
      </c>
      <c r="G355" s="472">
        <v>7602</v>
      </c>
      <c r="H355" s="473">
        <v>-0.13946117274167991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105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0" t="s">
        <v>336</v>
      </c>
      <c r="C360" s="740"/>
      <c r="D360" s="740"/>
      <c r="E360" s="740"/>
      <c r="F360" s="740"/>
      <c r="G360" s="740"/>
      <c r="H360" s="740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29" t="s">
        <v>177</v>
      </c>
      <c r="D362" s="830"/>
      <c r="E362" s="830"/>
      <c r="F362" s="830"/>
      <c r="G362" s="830"/>
      <c r="H362" s="831"/>
    </row>
    <row r="363" spans="2:8" s="4" customFormat="1" ht="30.75" thickBot="1" x14ac:dyDescent="0.3">
      <c r="B363" s="82"/>
      <c r="C363" s="468">
        <v>2014</v>
      </c>
      <c r="D363" s="469" t="s">
        <v>145</v>
      </c>
      <c r="E363" s="468">
        <v>2015</v>
      </c>
      <c r="F363" s="469" t="s">
        <v>145</v>
      </c>
      <c r="G363" s="468">
        <v>2016</v>
      </c>
      <c r="H363" s="469" t="s">
        <v>145</v>
      </c>
    </row>
    <row r="364" spans="2:8" s="4" customFormat="1" x14ac:dyDescent="0.25">
      <c r="B364" s="78" t="s">
        <v>123</v>
      </c>
      <c r="C364" s="267">
        <v>3923</v>
      </c>
      <c r="D364" s="470">
        <v>3.1825355076275708E-2</v>
      </c>
      <c r="E364" s="267">
        <v>3777</v>
      </c>
      <c r="F364" s="470">
        <v>-3.7216416008157061E-2</v>
      </c>
      <c r="G364" s="267">
        <v>2793</v>
      </c>
      <c r="H364" s="470">
        <v>-0.26052422557585386</v>
      </c>
    </row>
    <row r="365" spans="2:8" s="4" customFormat="1" x14ac:dyDescent="0.25">
      <c r="B365" s="78" t="s">
        <v>124</v>
      </c>
      <c r="C365" s="267">
        <v>3161</v>
      </c>
      <c r="D365" s="470">
        <v>3.7754432042022223E-2</v>
      </c>
      <c r="E365" s="267">
        <v>3516</v>
      </c>
      <c r="F365" s="470">
        <v>0.11230623220499836</v>
      </c>
      <c r="G365" s="267">
        <v>2778</v>
      </c>
      <c r="H365" s="470">
        <v>-0.20989761092150172</v>
      </c>
    </row>
    <row r="366" spans="2:8" s="4" customFormat="1" x14ac:dyDescent="0.25">
      <c r="B366" s="78" t="s">
        <v>125</v>
      </c>
      <c r="C366" s="267">
        <v>3626</v>
      </c>
      <c r="D366" s="470">
        <v>-0.30616150019135091</v>
      </c>
      <c r="E366" s="267">
        <v>3551</v>
      </c>
      <c r="F366" s="470">
        <v>-2.0683949255377865E-2</v>
      </c>
      <c r="G366" s="267">
        <v>3571</v>
      </c>
      <c r="H366" s="470">
        <v>5.6322162771049733E-3</v>
      </c>
    </row>
    <row r="367" spans="2:8" s="4" customFormat="1" x14ac:dyDescent="0.25">
      <c r="B367" s="78" t="s">
        <v>126</v>
      </c>
      <c r="C367" s="267">
        <v>3564</v>
      </c>
      <c r="D367" s="470">
        <v>-0.32944496707431792</v>
      </c>
      <c r="E367" s="267">
        <v>4076</v>
      </c>
      <c r="F367" s="470">
        <v>0.143658810325477</v>
      </c>
      <c r="G367" s="267"/>
      <c r="H367" s="470"/>
    </row>
    <row r="368" spans="2:8" s="4" customFormat="1" x14ac:dyDescent="0.25">
      <c r="B368" s="78" t="s">
        <v>146</v>
      </c>
      <c r="C368" s="267">
        <v>4419</v>
      </c>
      <c r="D368" s="470">
        <v>-0.17755443886097155</v>
      </c>
      <c r="E368" s="267">
        <v>4208</v>
      </c>
      <c r="F368" s="470">
        <v>-4.7748359357320691E-2</v>
      </c>
      <c r="G368" s="267"/>
      <c r="H368" s="470"/>
    </row>
    <row r="369" spans="2:8" s="4" customFormat="1" x14ac:dyDescent="0.25">
      <c r="B369" s="78" t="s">
        <v>129</v>
      </c>
      <c r="C369" s="267">
        <v>4363</v>
      </c>
      <c r="D369" s="470">
        <v>-0.29344129554655873</v>
      </c>
      <c r="E369" s="267">
        <v>4845</v>
      </c>
      <c r="F369" s="470">
        <v>0.11047444418977759</v>
      </c>
      <c r="G369" s="267"/>
      <c r="H369" s="470"/>
    </row>
    <row r="370" spans="2:8" s="4" customFormat="1" ht="13.5" customHeight="1" x14ac:dyDescent="0.25">
      <c r="B370" s="78" t="s">
        <v>130</v>
      </c>
      <c r="C370" s="267">
        <v>5426</v>
      </c>
      <c r="D370" s="470">
        <v>-6.4160055191445298E-2</v>
      </c>
      <c r="E370" s="267">
        <v>4754</v>
      </c>
      <c r="F370" s="470">
        <v>-0.12384813859196464</v>
      </c>
      <c r="G370" s="267"/>
      <c r="H370" s="470"/>
    </row>
    <row r="371" spans="2:8" s="4" customFormat="1" x14ac:dyDescent="0.25">
      <c r="B371" s="78" t="s">
        <v>131</v>
      </c>
      <c r="C371" s="267">
        <v>4595</v>
      </c>
      <c r="D371" s="470">
        <v>-0.22499578343734183</v>
      </c>
      <c r="E371" s="267">
        <v>4032</v>
      </c>
      <c r="F371" s="470">
        <v>-0.12252448313384112</v>
      </c>
      <c r="G371" s="267"/>
      <c r="H371" s="470"/>
    </row>
    <row r="372" spans="2:8" s="4" customFormat="1" x14ac:dyDescent="0.25">
      <c r="B372" s="78" t="s">
        <v>132</v>
      </c>
      <c r="C372" s="267">
        <v>4583</v>
      </c>
      <c r="D372" s="470">
        <v>-0.10680179302280257</v>
      </c>
      <c r="E372" s="267">
        <v>3840</v>
      </c>
      <c r="F372" s="470">
        <v>-0.16212088151865589</v>
      </c>
      <c r="G372" s="267"/>
      <c r="H372" s="470"/>
    </row>
    <row r="373" spans="2:8" s="4" customFormat="1" x14ac:dyDescent="0.25">
      <c r="B373" s="78" t="s">
        <v>147</v>
      </c>
      <c r="C373" s="267">
        <v>4821</v>
      </c>
      <c r="D373" s="470">
        <v>-7.5551294343240705E-2</v>
      </c>
      <c r="E373" s="267">
        <v>4585</v>
      </c>
      <c r="F373" s="470">
        <v>-4.895249948143543E-2</v>
      </c>
      <c r="G373" s="267"/>
      <c r="H373" s="470"/>
    </row>
    <row r="374" spans="2:8" s="4" customFormat="1" x14ac:dyDescent="0.25">
      <c r="B374" s="78" t="s">
        <v>121</v>
      </c>
      <c r="C374" s="267">
        <v>4337</v>
      </c>
      <c r="D374" s="470">
        <v>-0.13639984070091593</v>
      </c>
      <c r="E374" s="267">
        <v>3862</v>
      </c>
      <c r="F374" s="470">
        <v>-0.10952271155176385</v>
      </c>
      <c r="G374" s="267"/>
      <c r="H374" s="470"/>
    </row>
    <row r="375" spans="2:8" s="4" customFormat="1" x14ac:dyDescent="0.25">
      <c r="B375" s="78" t="s">
        <v>122</v>
      </c>
      <c r="C375" s="267">
        <v>4031</v>
      </c>
      <c r="D375" s="470">
        <v>-6.2558139534883761E-2</v>
      </c>
      <c r="E375" s="267">
        <v>2880</v>
      </c>
      <c r="F375" s="470">
        <v>-0.28553708757132223</v>
      </c>
      <c r="G375" s="267"/>
      <c r="H375" s="470"/>
    </row>
    <row r="376" spans="2:8" ht="16.5" thickBot="1" x14ac:dyDescent="0.3">
      <c r="B376" s="474" t="s">
        <v>143</v>
      </c>
      <c r="C376" s="472">
        <v>50849</v>
      </c>
      <c r="D376" s="473">
        <v>-0.15718026917721939</v>
      </c>
      <c r="E376" s="472">
        <v>47926</v>
      </c>
      <c r="F376" s="473">
        <v>-5.7483922987669356E-2</v>
      </c>
      <c r="G376" s="472">
        <v>9142</v>
      </c>
      <c r="H376" s="473">
        <v>-0.15695315381777941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105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0" t="s">
        <v>337</v>
      </c>
      <c r="C381" s="740"/>
      <c r="D381" s="740"/>
      <c r="E381" s="740"/>
      <c r="F381" s="740"/>
      <c r="G381" s="740"/>
      <c r="H381" s="740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29" t="s">
        <v>178</v>
      </c>
      <c r="D383" s="830"/>
      <c r="E383" s="830"/>
      <c r="F383" s="830"/>
      <c r="G383" s="830"/>
      <c r="H383" s="831"/>
    </row>
    <row r="384" spans="2:8" s="4" customFormat="1" ht="30.75" thickBot="1" x14ac:dyDescent="0.3">
      <c r="B384" s="82"/>
      <c r="C384" s="468">
        <v>2014</v>
      </c>
      <c r="D384" s="469" t="s">
        <v>145</v>
      </c>
      <c r="E384" s="468">
        <v>2015</v>
      </c>
      <c r="F384" s="469" t="s">
        <v>145</v>
      </c>
      <c r="G384" s="468">
        <v>2016</v>
      </c>
      <c r="H384" s="469" t="s">
        <v>145</v>
      </c>
    </row>
    <row r="385" spans="2:8" s="4" customFormat="1" x14ac:dyDescent="0.25">
      <c r="B385" s="78" t="s">
        <v>123</v>
      </c>
      <c r="C385" s="267">
        <v>2968</v>
      </c>
      <c r="D385" s="470">
        <v>0.22543352601156075</v>
      </c>
      <c r="E385" s="267">
        <v>3899</v>
      </c>
      <c r="F385" s="470">
        <v>0.31367924528301883</v>
      </c>
      <c r="G385" s="267">
        <v>4924</v>
      </c>
      <c r="H385" s="470">
        <v>0.26288791997948202</v>
      </c>
    </row>
    <row r="386" spans="2:8" s="4" customFormat="1" x14ac:dyDescent="0.25">
      <c r="B386" s="78" t="s">
        <v>124</v>
      </c>
      <c r="C386" s="267">
        <v>3033</v>
      </c>
      <c r="D386" s="470">
        <v>0.2701005025125629</v>
      </c>
      <c r="E386" s="267">
        <v>3320</v>
      </c>
      <c r="F386" s="470">
        <v>9.4625783053082779E-2</v>
      </c>
      <c r="G386" s="267">
        <v>4950</v>
      </c>
      <c r="H386" s="470">
        <v>0.49096385542168686</v>
      </c>
    </row>
    <row r="387" spans="2:8" s="4" customFormat="1" x14ac:dyDescent="0.25">
      <c r="B387" s="78" t="s">
        <v>125</v>
      </c>
      <c r="C387" s="267">
        <v>3524</v>
      </c>
      <c r="D387" s="470">
        <v>-1.6997167138810276E-3</v>
      </c>
      <c r="E387" s="267">
        <v>4057</v>
      </c>
      <c r="F387" s="470">
        <v>0.15124858115777529</v>
      </c>
      <c r="G387" s="267">
        <v>5338</v>
      </c>
      <c r="H387" s="470">
        <v>0.31575055459699275</v>
      </c>
    </row>
    <row r="388" spans="2:8" s="4" customFormat="1" x14ac:dyDescent="0.25">
      <c r="B388" s="78" t="s">
        <v>126</v>
      </c>
      <c r="C388" s="267">
        <v>3643</v>
      </c>
      <c r="D388" s="470">
        <v>0.30060692609782214</v>
      </c>
      <c r="E388" s="267">
        <v>4694</v>
      </c>
      <c r="F388" s="470">
        <v>0.28849849025528407</v>
      </c>
      <c r="G388" s="267"/>
      <c r="H388" s="470"/>
    </row>
    <row r="389" spans="2:8" s="4" customFormat="1" x14ac:dyDescent="0.25">
      <c r="B389" s="78" t="s">
        <v>146</v>
      </c>
      <c r="C389" s="267">
        <v>3513</v>
      </c>
      <c r="D389" s="470">
        <v>3.0809859154929509E-2</v>
      </c>
      <c r="E389" s="267">
        <v>4439</v>
      </c>
      <c r="F389" s="470">
        <v>0.26359237119271284</v>
      </c>
      <c r="G389" s="267"/>
      <c r="H389" s="470"/>
    </row>
    <row r="390" spans="2:8" s="4" customFormat="1" x14ac:dyDescent="0.25">
      <c r="B390" s="78" t="s">
        <v>129</v>
      </c>
      <c r="C390" s="267">
        <v>4595</v>
      </c>
      <c r="D390" s="470">
        <v>0.23058382431708613</v>
      </c>
      <c r="E390" s="267">
        <v>5747</v>
      </c>
      <c r="F390" s="470">
        <v>0.25070729053318819</v>
      </c>
      <c r="G390" s="267"/>
      <c r="H390" s="470"/>
    </row>
    <row r="391" spans="2:8" s="4" customFormat="1" x14ac:dyDescent="0.25">
      <c r="B391" s="78" t="s">
        <v>130</v>
      </c>
      <c r="C391" s="267">
        <v>4847</v>
      </c>
      <c r="D391" s="470">
        <v>3.039965986394555E-2</v>
      </c>
      <c r="E391" s="267">
        <v>6799</v>
      </c>
      <c r="F391" s="470">
        <v>0.40272333402104388</v>
      </c>
      <c r="G391" s="267"/>
      <c r="H391" s="470"/>
    </row>
    <row r="392" spans="2:8" s="4" customFormat="1" x14ac:dyDescent="0.25">
      <c r="B392" s="78" t="s">
        <v>131</v>
      </c>
      <c r="C392" s="267">
        <v>4877</v>
      </c>
      <c r="D392" s="470">
        <v>1.2245745122457352E-2</v>
      </c>
      <c r="E392" s="267">
        <v>6900</v>
      </c>
      <c r="F392" s="470">
        <v>0.41480418289932341</v>
      </c>
      <c r="G392" s="267"/>
      <c r="H392" s="470"/>
    </row>
    <row r="393" spans="2:8" s="4" customFormat="1" x14ac:dyDescent="0.25">
      <c r="B393" s="78" t="s">
        <v>132</v>
      </c>
      <c r="C393" s="267">
        <v>4239</v>
      </c>
      <c r="D393" s="470">
        <v>9.6198603568657948E-2</v>
      </c>
      <c r="E393" s="267">
        <v>5085</v>
      </c>
      <c r="F393" s="470">
        <v>0.1995753715498938</v>
      </c>
      <c r="G393" s="267"/>
      <c r="H393" s="470"/>
    </row>
    <row r="394" spans="2:8" s="4" customFormat="1" x14ac:dyDescent="0.25">
      <c r="B394" s="78" t="s">
        <v>147</v>
      </c>
      <c r="C394" s="267">
        <v>4227</v>
      </c>
      <c r="D394" s="470">
        <v>7.5572519083969558E-2</v>
      </c>
      <c r="E394" s="267">
        <v>5842</v>
      </c>
      <c r="F394" s="470">
        <v>0.38206766027915773</v>
      </c>
      <c r="G394" s="267"/>
      <c r="H394" s="470"/>
    </row>
    <row r="395" spans="2:8" s="4" customFormat="1" x14ac:dyDescent="0.25">
      <c r="B395" s="78" t="s">
        <v>121</v>
      </c>
      <c r="C395" s="267">
        <v>3278</v>
      </c>
      <c r="D395" s="470">
        <v>-5.424120023081358E-2</v>
      </c>
      <c r="E395" s="267">
        <v>4642</v>
      </c>
      <c r="F395" s="470">
        <v>0.41610738255033564</v>
      </c>
      <c r="G395" s="267"/>
      <c r="H395" s="470"/>
    </row>
    <row r="396" spans="2:8" s="4" customFormat="1" x14ac:dyDescent="0.25">
      <c r="B396" s="78" t="s">
        <v>122</v>
      </c>
      <c r="C396" s="267">
        <v>3654</v>
      </c>
      <c r="D396" s="470">
        <v>0.23738570944801896</v>
      </c>
      <c r="E396" s="267">
        <v>4933</v>
      </c>
      <c r="F396" s="470">
        <v>0.35002736726874661</v>
      </c>
      <c r="G396" s="267"/>
      <c r="H396" s="470"/>
    </row>
    <row r="397" spans="2:8" ht="16.5" thickBot="1" x14ac:dyDescent="0.3">
      <c r="B397" s="474" t="s">
        <v>143</v>
      </c>
      <c r="C397" s="472">
        <v>46398</v>
      </c>
      <c r="D397" s="473">
        <v>0.10416220461197967</v>
      </c>
      <c r="E397" s="472">
        <v>60357</v>
      </c>
      <c r="F397" s="473">
        <v>0.30085348506401144</v>
      </c>
      <c r="G397" s="472">
        <v>15212</v>
      </c>
      <c r="H397" s="473">
        <v>0.34905995033699888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105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0" t="s">
        <v>338</v>
      </c>
      <c r="C402" s="740"/>
      <c r="D402" s="740"/>
      <c r="E402" s="740"/>
      <c r="F402" s="740"/>
      <c r="G402" s="740"/>
      <c r="H402" s="740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29" t="s">
        <v>179</v>
      </c>
      <c r="D404" s="830"/>
      <c r="E404" s="830"/>
      <c r="F404" s="830"/>
      <c r="G404" s="830"/>
      <c r="H404" s="831"/>
    </row>
    <row r="405" spans="2:8" s="4" customFormat="1" ht="30.75" thickBot="1" x14ac:dyDescent="0.3">
      <c r="B405" s="82"/>
      <c r="C405" s="468">
        <v>2014</v>
      </c>
      <c r="D405" s="469" t="s">
        <v>145</v>
      </c>
      <c r="E405" s="468">
        <v>2015</v>
      </c>
      <c r="F405" s="469" t="s">
        <v>145</v>
      </c>
      <c r="G405" s="468">
        <v>2016</v>
      </c>
      <c r="H405" s="469" t="s">
        <v>145</v>
      </c>
    </row>
    <row r="406" spans="2:8" s="4" customFormat="1" x14ac:dyDescent="0.25">
      <c r="B406" s="78" t="s">
        <v>123</v>
      </c>
      <c r="C406" s="267">
        <v>251</v>
      </c>
      <c r="D406" s="470">
        <v>3.292181069958855E-2</v>
      </c>
      <c r="E406" s="267">
        <v>180</v>
      </c>
      <c r="F406" s="470">
        <v>-0.28286852589641431</v>
      </c>
      <c r="G406" s="267">
        <v>191</v>
      </c>
      <c r="H406" s="470">
        <v>6.1111111111111116E-2</v>
      </c>
    </row>
    <row r="407" spans="2:8" s="4" customFormat="1" x14ac:dyDescent="0.25">
      <c r="B407" s="78" t="s">
        <v>124</v>
      </c>
      <c r="C407" s="267">
        <v>267</v>
      </c>
      <c r="D407" s="470">
        <v>-7.4349442379182396E-3</v>
      </c>
      <c r="E407" s="267">
        <v>276</v>
      </c>
      <c r="F407" s="470">
        <v>3.3707865168539408E-2</v>
      </c>
      <c r="G407" s="267">
        <v>319</v>
      </c>
      <c r="H407" s="470">
        <v>0.15579710144927539</v>
      </c>
    </row>
    <row r="408" spans="2:8" s="4" customFormat="1" x14ac:dyDescent="0.25">
      <c r="B408" s="78" t="s">
        <v>125</v>
      </c>
      <c r="C408" s="267">
        <v>185</v>
      </c>
      <c r="D408" s="470">
        <v>-0.52685421994884907</v>
      </c>
      <c r="E408" s="267">
        <v>306</v>
      </c>
      <c r="F408" s="470">
        <v>0.65405405405405403</v>
      </c>
      <c r="G408" s="267">
        <v>354</v>
      </c>
      <c r="H408" s="470">
        <v>0.15686274509803932</v>
      </c>
    </row>
    <row r="409" spans="2:8" s="4" customFormat="1" x14ac:dyDescent="0.25">
      <c r="B409" s="78" t="s">
        <v>126</v>
      </c>
      <c r="C409" s="267">
        <v>301</v>
      </c>
      <c r="D409" s="470">
        <v>-1.9543973941368087E-2</v>
      </c>
      <c r="E409" s="267">
        <v>378</v>
      </c>
      <c r="F409" s="470">
        <v>0.2558139534883721</v>
      </c>
      <c r="G409" s="267"/>
      <c r="H409" s="470"/>
    </row>
    <row r="410" spans="2:8" s="4" customFormat="1" x14ac:dyDescent="0.25">
      <c r="B410" s="78" t="s">
        <v>146</v>
      </c>
      <c r="C410" s="267">
        <v>227</v>
      </c>
      <c r="D410" s="470">
        <v>-0.2483443708609272</v>
      </c>
      <c r="E410" s="267">
        <v>524</v>
      </c>
      <c r="F410" s="470">
        <v>1.3083700440528636</v>
      </c>
      <c r="G410" s="267"/>
      <c r="H410" s="470"/>
    </row>
    <row r="411" spans="2:8" s="4" customFormat="1" x14ac:dyDescent="0.25">
      <c r="B411" s="78" t="s">
        <v>129</v>
      </c>
      <c r="C411" s="267">
        <v>245</v>
      </c>
      <c r="D411" s="470">
        <v>4.7008547008547064E-2</v>
      </c>
      <c r="E411" s="267">
        <v>458</v>
      </c>
      <c r="F411" s="470">
        <v>0.8693877551020408</v>
      </c>
      <c r="G411" s="267"/>
      <c r="H411" s="470"/>
    </row>
    <row r="412" spans="2:8" s="4" customFormat="1" x14ac:dyDescent="0.25">
      <c r="B412" s="78" t="s">
        <v>130</v>
      </c>
      <c r="C412" s="267">
        <v>280</v>
      </c>
      <c r="D412" s="470">
        <v>-0.29113924050632911</v>
      </c>
      <c r="E412" s="267">
        <v>426</v>
      </c>
      <c r="F412" s="470">
        <v>0.52142857142857135</v>
      </c>
      <c r="G412" s="267"/>
      <c r="H412" s="470"/>
    </row>
    <row r="413" spans="2:8" s="4" customFormat="1" x14ac:dyDescent="0.25">
      <c r="B413" s="78" t="s">
        <v>131</v>
      </c>
      <c r="C413" s="267">
        <v>224</v>
      </c>
      <c r="D413" s="470">
        <v>-0.17343173431734316</v>
      </c>
      <c r="E413" s="267">
        <v>291</v>
      </c>
      <c r="F413" s="470">
        <v>0.29910714285714279</v>
      </c>
      <c r="G413" s="267"/>
      <c r="H413" s="470"/>
    </row>
    <row r="414" spans="2:8" s="4" customFormat="1" x14ac:dyDescent="0.25">
      <c r="B414" s="78" t="s">
        <v>132</v>
      </c>
      <c r="C414" s="267">
        <v>182</v>
      </c>
      <c r="D414" s="470">
        <v>-0.40522875816993464</v>
      </c>
      <c r="E414" s="267">
        <v>283</v>
      </c>
      <c r="F414" s="470">
        <v>0.55494505494505497</v>
      </c>
      <c r="G414" s="267"/>
      <c r="H414" s="470"/>
    </row>
    <row r="415" spans="2:8" s="4" customFormat="1" x14ac:dyDescent="0.25">
      <c r="B415" s="78" t="s">
        <v>147</v>
      </c>
      <c r="C415" s="267">
        <v>375</v>
      </c>
      <c r="D415" s="470">
        <v>1.1676300578034682</v>
      </c>
      <c r="E415" s="267">
        <v>249</v>
      </c>
      <c r="F415" s="470">
        <v>-0.33599999999999997</v>
      </c>
      <c r="G415" s="267"/>
      <c r="H415" s="470"/>
    </row>
    <row r="416" spans="2:8" s="4" customFormat="1" x14ac:dyDescent="0.25">
      <c r="B416" s="78" t="s">
        <v>121</v>
      </c>
      <c r="C416" s="267">
        <v>210</v>
      </c>
      <c r="D416" s="470">
        <v>1.9417475728155331E-2</v>
      </c>
      <c r="E416" s="267">
        <v>336</v>
      </c>
      <c r="F416" s="470">
        <v>0.60000000000000009</v>
      </c>
      <c r="G416" s="267"/>
      <c r="H416" s="470"/>
    </row>
    <row r="417" spans="2:8" s="4" customFormat="1" x14ac:dyDescent="0.25">
      <c r="B417" s="78" t="s">
        <v>122</v>
      </c>
      <c r="C417" s="267">
        <v>279</v>
      </c>
      <c r="D417" s="470">
        <v>0.16736401673640167</v>
      </c>
      <c r="E417" s="267">
        <v>396</v>
      </c>
      <c r="F417" s="470">
        <v>0.41935483870967749</v>
      </c>
      <c r="G417" s="267"/>
      <c r="H417" s="470"/>
    </row>
    <row r="418" spans="2:8" ht="16.5" thickBot="1" x14ac:dyDescent="0.3">
      <c r="B418" s="474" t="s">
        <v>143</v>
      </c>
      <c r="C418" s="472">
        <v>3026</v>
      </c>
      <c r="D418" s="473">
        <v>-9.292565947242204E-2</v>
      </c>
      <c r="E418" s="472">
        <v>4103</v>
      </c>
      <c r="F418" s="473">
        <v>0.3559153998678124</v>
      </c>
      <c r="G418" s="472">
        <v>864</v>
      </c>
      <c r="H418" s="473">
        <v>0.13385826771653542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105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0" t="s">
        <v>339</v>
      </c>
      <c r="C423" s="740"/>
      <c r="D423" s="740"/>
      <c r="E423" s="740"/>
      <c r="F423" s="740"/>
      <c r="G423" s="740"/>
      <c r="H423" s="740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29" t="s">
        <v>180</v>
      </c>
      <c r="D425" s="830"/>
      <c r="E425" s="830"/>
      <c r="F425" s="830"/>
      <c r="G425" s="830"/>
      <c r="H425" s="831"/>
    </row>
    <row r="426" spans="2:8" s="4" customFormat="1" ht="30.75" thickBot="1" x14ac:dyDescent="0.3">
      <c r="B426" s="82"/>
      <c r="C426" s="468">
        <v>2014</v>
      </c>
      <c r="D426" s="469" t="s">
        <v>145</v>
      </c>
      <c r="E426" s="468">
        <v>2015</v>
      </c>
      <c r="F426" s="469" t="s">
        <v>145</v>
      </c>
      <c r="G426" s="468">
        <v>2016</v>
      </c>
      <c r="H426" s="469" t="s">
        <v>145</v>
      </c>
    </row>
    <row r="427" spans="2:8" s="4" customFormat="1" x14ac:dyDescent="0.25">
      <c r="B427" s="78" t="s">
        <v>123</v>
      </c>
      <c r="C427" s="267">
        <v>131</v>
      </c>
      <c r="D427" s="470">
        <v>-0.33163265306122447</v>
      </c>
      <c r="E427" s="267">
        <v>228</v>
      </c>
      <c r="F427" s="470">
        <v>0.74045801526717558</v>
      </c>
      <c r="G427" s="267">
        <v>187</v>
      </c>
      <c r="H427" s="470">
        <v>-0.17982456140350878</v>
      </c>
    </row>
    <row r="428" spans="2:8" s="4" customFormat="1" x14ac:dyDescent="0.25">
      <c r="B428" s="78" t="s">
        <v>124</v>
      </c>
      <c r="C428" s="267">
        <v>151</v>
      </c>
      <c r="D428" s="470">
        <v>-0.28436018957345977</v>
      </c>
      <c r="E428" s="267">
        <v>170</v>
      </c>
      <c r="F428" s="470">
        <v>0.1258278145695364</v>
      </c>
      <c r="G428" s="267">
        <v>234</v>
      </c>
      <c r="H428" s="470">
        <v>0.37647058823529411</v>
      </c>
    </row>
    <row r="429" spans="2:8" s="4" customFormat="1" x14ac:dyDescent="0.25">
      <c r="B429" s="78" t="s">
        <v>125</v>
      </c>
      <c r="C429" s="267">
        <v>180</v>
      </c>
      <c r="D429" s="470">
        <v>-8.1632653061224469E-2</v>
      </c>
      <c r="E429" s="267">
        <v>269</v>
      </c>
      <c r="F429" s="470">
        <v>0.49444444444444446</v>
      </c>
      <c r="G429" s="267">
        <v>405</v>
      </c>
      <c r="H429" s="470">
        <v>0.50557620817843874</v>
      </c>
    </row>
    <row r="430" spans="2:8" s="4" customFormat="1" x14ac:dyDescent="0.25">
      <c r="B430" s="78" t="s">
        <v>126</v>
      </c>
      <c r="C430" s="267">
        <v>278</v>
      </c>
      <c r="D430" s="470">
        <v>0.26363636363636367</v>
      </c>
      <c r="E430" s="267">
        <v>376</v>
      </c>
      <c r="F430" s="470">
        <v>0.35251798561151082</v>
      </c>
      <c r="G430" s="267"/>
      <c r="H430" s="470"/>
    </row>
    <row r="431" spans="2:8" s="4" customFormat="1" x14ac:dyDescent="0.25">
      <c r="B431" s="78" t="s">
        <v>146</v>
      </c>
      <c r="C431" s="267">
        <v>371</v>
      </c>
      <c r="D431" s="470">
        <v>1.3661202185792254E-2</v>
      </c>
      <c r="E431" s="267">
        <v>494</v>
      </c>
      <c r="F431" s="470">
        <v>0.33153638814016162</v>
      </c>
      <c r="G431" s="267"/>
      <c r="H431" s="470"/>
    </row>
    <row r="432" spans="2:8" s="4" customFormat="1" x14ac:dyDescent="0.25">
      <c r="B432" s="78" t="s">
        <v>129</v>
      </c>
      <c r="C432" s="267">
        <v>409</v>
      </c>
      <c r="D432" s="470">
        <v>0.45035460992907805</v>
      </c>
      <c r="E432" s="267">
        <v>501</v>
      </c>
      <c r="F432" s="470">
        <v>0.2249388753056234</v>
      </c>
      <c r="G432" s="267"/>
      <c r="H432" s="470"/>
    </row>
    <row r="433" spans="2:8" s="4" customFormat="1" x14ac:dyDescent="0.25">
      <c r="B433" s="78" t="s">
        <v>130</v>
      </c>
      <c r="C433" s="267">
        <v>327</v>
      </c>
      <c r="D433" s="470">
        <v>0.3027888446215139</v>
      </c>
      <c r="E433" s="267">
        <v>557</v>
      </c>
      <c r="F433" s="470">
        <v>0.70336391437308876</v>
      </c>
      <c r="G433" s="267"/>
      <c r="H433" s="470"/>
    </row>
    <row r="434" spans="2:8" s="4" customFormat="1" x14ac:dyDescent="0.25">
      <c r="B434" s="78" t="s">
        <v>131</v>
      </c>
      <c r="C434" s="267">
        <v>288</v>
      </c>
      <c r="D434" s="470">
        <v>8.679245283018866E-2</v>
      </c>
      <c r="E434" s="267">
        <v>430</v>
      </c>
      <c r="F434" s="470">
        <v>0.49305555555555558</v>
      </c>
      <c r="G434" s="267"/>
      <c r="H434" s="470"/>
    </row>
    <row r="435" spans="2:8" s="4" customFormat="1" x14ac:dyDescent="0.25">
      <c r="B435" s="78" t="s">
        <v>132</v>
      </c>
      <c r="C435" s="267">
        <v>285</v>
      </c>
      <c r="D435" s="470">
        <v>8.365019011406849E-2</v>
      </c>
      <c r="E435" s="267">
        <v>437</v>
      </c>
      <c r="F435" s="470">
        <v>0.53333333333333344</v>
      </c>
      <c r="G435" s="267"/>
      <c r="H435" s="470"/>
    </row>
    <row r="436" spans="2:8" s="4" customFormat="1" x14ac:dyDescent="0.25">
      <c r="B436" s="78" t="s">
        <v>147</v>
      </c>
      <c r="C436" s="267">
        <v>323</v>
      </c>
      <c r="D436" s="470">
        <v>0.50232558139534889</v>
      </c>
      <c r="E436" s="267">
        <v>567</v>
      </c>
      <c r="F436" s="470">
        <v>0.75541795665634681</v>
      </c>
      <c r="G436" s="267"/>
      <c r="H436" s="470"/>
    </row>
    <row r="437" spans="2:8" s="4" customFormat="1" x14ac:dyDescent="0.25">
      <c r="B437" s="78" t="s">
        <v>121</v>
      </c>
      <c r="C437" s="267">
        <v>237</v>
      </c>
      <c r="D437" s="470">
        <v>9.2165898617511566E-2</v>
      </c>
      <c r="E437" s="267">
        <v>319</v>
      </c>
      <c r="F437" s="470">
        <v>0.34599156118143459</v>
      </c>
      <c r="G437" s="267"/>
      <c r="H437" s="470"/>
    </row>
    <row r="438" spans="2:8" s="4" customFormat="1" x14ac:dyDescent="0.25">
      <c r="B438" s="78" t="s">
        <v>122</v>
      </c>
      <c r="C438" s="267">
        <v>218</v>
      </c>
      <c r="D438" s="470">
        <v>-8.4033613445378186E-2</v>
      </c>
      <c r="E438" s="267">
        <v>407</v>
      </c>
      <c r="F438" s="470">
        <v>0.8669724770642202</v>
      </c>
      <c r="G438" s="267"/>
      <c r="H438" s="470"/>
    </row>
    <row r="439" spans="2:8" ht="16.5" thickBot="1" x14ac:dyDescent="0.3">
      <c r="B439" s="474" t="s">
        <v>143</v>
      </c>
      <c r="C439" s="472">
        <v>3198</v>
      </c>
      <c r="D439" s="473">
        <v>9.5205479452054709E-2</v>
      </c>
      <c r="E439" s="472">
        <v>4755</v>
      </c>
      <c r="F439" s="473">
        <v>0.4868667917448406</v>
      </c>
      <c r="G439" s="472">
        <v>826</v>
      </c>
      <c r="H439" s="473">
        <v>0.23838080959520247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105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0" t="s">
        <v>340</v>
      </c>
      <c r="C444" s="740"/>
      <c r="D444" s="740"/>
      <c r="E444" s="740"/>
      <c r="F444" s="740"/>
      <c r="G444" s="740"/>
      <c r="H444" s="740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29" t="s">
        <v>181</v>
      </c>
      <c r="D446" s="830"/>
      <c r="E446" s="830"/>
      <c r="F446" s="830"/>
      <c r="G446" s="830"/>
      <c r="H446" s="831"/>
    </row>
    <row r="447" spans="2:8" s="4" customFormat="1" ht="30.75" thickBot="1" x14ac:dyDescent="0.3">
      <c r="B447" s="82"/>
      <c r="C447" s="468">
        <v>2014</v>
      </c>
      <c r="D447" s="469" t="s">
        <v>145</v>
      </c>
      <c r="E447" s="468">
        <v>2015</v>
      </c>
      <c r="F447" s="469" t="s">
        <v>145</v>
      </c>
      <c r="G447" s="468">
        <v>2016</v>
      </c>
      <c r="H447" s="469" t="s">
        <v>145</v>
      </c>
    </row>
    <row r="448" spans="2:8" s="4" customFormat="1" x14ac:dyDescent="0.25">
      <c r="B448" s="78" t="s">
        <v>123</v>
      </c>
      <c r="C448" s="267">
        <v>363</v>
      </c>
      <c r="D448" s="470">
        <v>-0.48290598290598286</v>
      </c>
      <c r="E448" s="267">
        <v>465</v>
      </c>
      <c r="F448" s="470">
        <v>0.28099173553719003</v>
      </c>
      <c r="G448" s="267">
        <v>877</v>
      </c>
      <c r="H448" s="470">
        <v>0.88602150537634405</v>
      </c>
    </row>
    <row r="449" spans="2:8" s="4" customFormat="1" x14ac:dyDescent="0.25">
      <c r="B449" s="78" t="s">
        <v>124</v>
      </c>
      <c r="C449" s="267">
        <v>343</v>
      </c>
      <c r="D449" s="470">
        <v>-0.26077586206896552</v>
      </c>
      <c r="E449" s="267">
        <v>380</v>
      </c>
      <c r="F449" s="470">
        <v>0.10787172011661816</v>
      </c>
      <c r="G449" s="267">
        <v>728</v>
      </c>
      <c r="H449" s="470">
        <v>0.91578947368421049</v>
      </c>
    </row>
    <row r="450" spans="2:8" s="4" customFormat="1" x14ac:dyDescent="0.25">
      <c r="B450" s="78" t="s">
        <v>125</v>
      </c>
      <c r="C450" s="267">
        <v>524</v>
      </c>
      <c r="D450" s="470">
        <v>-1.132075471698113E-2</v>
      </c>
      <c r="E450" s="267">
        <v>605</v>
      </c>
      <c r="F450" s="470">
        <v>0.15458015267175562</v>
      </c>
      <c r="G450" s="267">
        <v>1049</v>
      </c>
      <c r="H450" s="470">
        <v>0.7338842975206612</v>
      </c>
    </row>
    <row r="451" spans="2:8" s="4" customFormat="1" x14ac:dyDescent="0.25">
      <c r="B451" s="78" t="s">
        <v>126</v>
      </c>
      <c r="C451" s="267">
        <v>872</v>
      </c>
      <c r="D451" s="470">
        <v>1.2131979695431472</v>
      </c>
      <c r="E451" s="267">
        <v>632</v>
      </c>
      <c r="F451" s="470">
        <v>-0.27522935779816515</v>
      </c>
      <c r="G451" s="267"/>
      <c r="H451" s="470"/>
    </row>
    <row r="452" spans="2:8" s="4" customFormat="1" x14ac:dyDescent="0.25">
      <c r="B452" s="78" t="s">
        <v>146</v>
      </c>
      <c r="C452" s="267">
        <v>1066</v>
      </c>
      <c r="D452" s="470">
        <v>0.91039426523297484</v>
      </c>
      <c r="E452" s="267">
        <v>1328</v>
      </c>
      <c r="F452" s="470">
        <v>0.24577861163227022</v>
      </c>
      <c r="G452" s="267"/>
      <c r="H452" s="470"/>
    </row>
    <row r="453" spans="2:8" s="4" customFormat="1" x14ac:dyDescent="0.25">
      <c r="B453" s="78" t="s">
        <v>129</v>
      </c>
      <c r="C453" s="267">
        <v>447</v>
      </c>
      <c r="D453" s="470">
        <v>-4.2826552462526757E-2</v>
      </c>
      <c r="E453" s="267">
        <v>4795</v>
      </c>
      <c r="F453" s="470">
        <v>9.7270693512304245</v>
      </c>
      <c r="G453" s="267"/>
      <c r="H453" s="470"/>
    </row>
    <row r="454" spans="2:8" s="4" customFormat="1" x14ac:dyDescent="0.25">
      <c r="B454" s="78" t="s">
        <v>130</v>
      </c>
      <c r="C454" s="267">
        <v>679</v>
      </c>
      <c r="D454" s="470">
        <v>0.23230490018148831</v>
      </c>
      <c r="E454" s="267">
        <v>1285</v>
      </c>
      <c r="F454" s="470">
        <v>0.89248895434462439</v>
      </c>
      <c r="G454" s="267"/>
      <c r="H454" s="470"/>
    </row>
    <row r="455" spans="2:8" s="4" customFormat="1" x14ac:dyDescent="0.25">
      <c r="B455" s="78" t="s">
        <v>131</v>
      </c>
      <c r="C455" s="267">
        <v>574</v>
      </c>
      <c r="D455" s="470">
        <v>-2.3809523809523836E-2</v>
      </c>
      <c r="E455" s="267">
        <v>1217</v>
      </c>
      <c r="F455" s="470">
        <v>1.1202090592334493</v>
      </c>
      <c r="G455" s="267"/>
      <c r="H455" s="470"/>
    </row>
    <row r="456" spans="2:8" s="4" customFormat="1" x14ac:dyDescent="0.25">
      <c r="B456" s="78" t="s">
        <v>132</v>
      </c>
      <c r="C456" s="267">
        <v>584</v>
      </c>
      <c r="D456" s="470">
        <v>4.6594982078853153E-2</v>
      </c>
      <c r="E456" s="267">
        <v>919</v>
      </c>
      <c r="F456" s="470">
        <v>0.57363013698630128</v>
      </c>
      <c r="G456" s="267"/>
      <c r="H456" s="470"/>
    </row>
    <row r="457" spans="2:8" s="4" customFormat="1" x14ac:dyDescent="0.25">
      <c r="B457" s="78" t="s">
        <v>147</v>
      </c>
      <c r="C457" s="267">
        <v>640</v>
      </c>
      <c r="D457" s="470">
        <v>1.1843003412969284</v>
      </c>
      <c r="E457" s="267">
        <v>691</v>
      </c>
      <c r="F457" s="470">
        <v>7.9687499999999911E-2</v>
      </c>
      <c r="G457" s="267"/>
      <c r="H457" s="470"/>
    </row>
    <row r="458" spans="2:8" s="4" customFormat="1" x14ac:dyDescent="0.25">
      <c r="B458" s="78" t="s">
        <v>121</v>
      </c>
      <c r="C458" s="267">
        <v>429</v>
      </c>
      <c r="D458" s="470">
        <v>0.15322580645161299</v>
      </c>
      <c r="E458" s="267">
        <v>547</v>
      </c>
      <c r="F458" s="470">
        <v>0.27505827505827507</v>
      </c>
      <c r="G458" s="267"/>
      <c r="H458" s="470"/>
    </row>
    <row r="459" spans="2:8" s="4" customFormat="1" x14ac:dyDescent="0.25">
      <c r="B459" s="78" t="s">
        <v>122</v>
      </c>
      <c r="C459" s="267">
        <v>641</v>
      </c>
      <c r="D459" s="470">
        <v>0.13250883392226154</v>
      </c>
      <c r="E459" s="267">
        <v>961</v>
      </c>
      <c r="F459" s="470">
        <v>0.49921996879875197</v>
      </c>
      <c r="G459" s="267"/>
      <c r="H459" s="470"/>
    </row>
    <row r="460" spans="2:8" ht="16.5" thickBot="1" x14ac:dyDescent="0.3">
      <c r="B460" s="474" t="s">
        <v>143</v>
      </c>
      <c r="C460" s="472">
        <v>7162</v>
      </c>
      <c r="D460" s="473">
        <v>0.18517292735396329</v>
      </c>
      <c r="E460" s="472">
        <v>13825</v>
      </c>
      <c r="F460" s="473">
        <v>0.93032672437866526</v>
      </c>
      <c r="G460" s="472">
        <v>2654</v>
      </c>
      <c r="H460" s="473">
        <v>0.83034482758620687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105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>
      <selection activeCell="H17" sqref="H17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0" t="s">
        <v>341</v>
      </c>
      <c r="C3" s="740"/>
      <c r="D3" s="740"/>
      <c r="E3" s="740"/>
      <c r="F3" s="740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5" t="s">
        <v>143</v>
      </c>
      <c r="D5" s="476" t="s">
        <v>191</v>
      </c>
      <c r="E5" s="476" t="s">
        <v>145</v>
      </c>
      <c r="F5" s="477" t="s">
        <v>192</v>
      </c>
    </row>
    <row r="6" spans="2:6" s="4" customFormat="1" x14ac:dyDescent="0.25">
      <c r="B6" s="78" t="s">
        <v>123</v>
      </c>
      <c r="C6" s="478">
        <v>143274</v>
      </c>
      <c r="D6" s="479">
        <v>-6.5869758153982438E-3</v>
      </c>
      <c r="E6" s="480">
        <v>4.3183853563705465E-2</v>
      </c>
      <c r="F6" s="481">
        <v>1.5775602598965488E-2</v>
      </c>
    </row>
    <row r="7" spans="2:6" s="4" customFormat="1" x14ac:dyDescent="0.25">
      <c r="B7" s="78" t="s">
        <v>124</v>
      </c>
      <c r="C7" s="478">
        <v>146368</v>
      </c>
      <c r="D7" s="479">
        <v>2.1594985831344227E-2</v>
      </c>
      <c r="E7" s="480">
        <v>8.3854151239596053E-2</v>
      </c>
      <c r="F7" s="481">
        <v>2.2296807564786691E-2</v>
      </c>
    </row>
    <row r="8" spans="2:6" s="4" customFormat="1" x14ac:dyDescent="0.25">
      <c r="B8" s="78" t="s">
        <v>125</v>
      </c>
      <c r="C8" s="478">
        <v>163732</v>
      </c>
      <c r="D8" s="479">
        <v>0.11863248797551385</v>
      </c>
      <c r="E8" s="480">
        <v>9.2070860679792865E-2</v>
      </c>
      <c r="F8" s="481">
        <v>3.253823801769018E-2</v>
      </c>
    </row>
    <row r="9" spans="2:6" s="4" customFormat="1" x14ac:dyDescent="0.25">
      <c r="B9" s="78" t="s">
        <v>126</v>
      </c>
      <c r="C9" s="478" t="s">
        <v>193</v>
      </c>
      <c r="D9" s="479" t="s">
        <v>193</v>
      </c>
      <c r="E9" s="480" t="s">
        <v>193</v>
      </c>
      <c r="F9" s="481" t="s">
        <v>193</v>
      </c>
    </row>
    <row r="10" spans="2:6" s="4" customFormat="1" x14ac:dyDescent="0.25">
      <c r="B10" s="78" t="s">
        <v>146</v>
      </c>
      <c r="C10" s="478" t="s">
        <v>193</v>
      </c>
      <c r="D10" s="479" t="s">
        <v>193</v>
      </c>
      <c r="E10" s="480" t="s">
        <v>193</v>
      </c>
      <c r="F10" s="481" t="s">
        <v>193</v>
      </c>
    </row>
    <row r="11" spans="2:6" s="4" customFormat="1" x14ac:dyDescent="0.25">
      <c r="B11" s="78" t="s">
        <v>129</v>
      </c>
      <c r="C11" s="478" t="s">
        <v>193</v>
      </c>
      <c r="D11" s="479" t="s">
        <v>193</v>
      </c>
      <c r="E11" s="480" t="s">
        <v>193</v>
      </c>
      <c r="F11" s="481" t="s">
        <v>193</v>
      </c>
    </row>
    <row r="12" spans="2:6" s="4" customFormat="1" x14ac:dyDescent="0.25">
      <c r="B12" s="78" t="s">
        <v>130</v>
      </c>
      <c r="C12" s="478" t="s">
        <v>193</v>
      </c>
      <c r="D12" s="479" t="s">
        <v>193</v>
      </c>
      <c r="E12" s="480" t="s">
        <v>193</v>
      </c>
      <c r="F12" s="481" t="s">
        <v>193</v>
      </c>
    </row>
    <row r="13" spans="2:6" s="4" customFormat="1" x14ac:dyDescent="0.25">
      <c r="B13" s="78" t="s">
        <v>131</v>
      </c>
      <c r="C13" s="478" t="s">
        <v>193</v>
      </c>
      <c r="D13" s="479" t="s">
        <v>193</v>
      </c>
      <c r="E13" s="480" t="s">
        <v>193</v>
      </c>
      <c r="F13" s="481" t="s">
        <v>193</v>
      </c>
    </row>
    <row r="14" spans="2:6" s="4" customFormat="1" x14ac:dyDescent="0.25">
      <c r="B14" s="78" t="s">
        <v>132</v>
      </c>
      <c r="C14" s="478" t="s">
        <v>193</v>
      </c>
      <c r="D14" s="479" t="s">
        <v>193</v>
      </c>
      <c r="E14" s="480" t="s">
        <v>193</v>
      </c>
      <c r="F14" s="481" t="s">
        <v>193</v>
      </c>
    </row>
    <row r="15" spans="2:6" s="4" customFormat="1" x14ac:dyDescent="0.25">
      <c r="B15" s="78" t="s">
        <v>147</v>
      </c>
      <c r="C15" s="478" t="s">
        <v>193</v>
      </c>
      <c r="D15" s="479" t="s">
        <v>193</v>
      </c>
      <c r="E15" s="480" t="s">
        <v>193</v>
      </c>
      <c r="F15" s="481" t="s">
        <v>193</v>
      </c>
    </row>
    <row r="16" spans="2:6" s="4" customFormat="1" x14ac:dyDescent="0.25">
      <c r="B16" s="78" t="s">
        <v>121</v>
      </c>
      <c r="C16" s="478" t="s">
        <v>193</v>
      </c>
      <c r="D16" s="479" t="s">
        <v>193</v>
      </c>
      <c r="E16" s="480" t="s">
        <v>193</v>
      </c>
      <c r="F16" s="481" t="s">
        <v>193</v>
      </c>
    </row>
    <row r="17" spans="2:6" s="4" customFormat="1" x14ac:dyDescent="0.25">
      <c r="B17" s="78" t="s">
        <v>122</v>
      </c>
      <c r="C17" s="478" t="s">
        <v>193</v>
      </c>
      <c r="D17" s="479" t="s">
        <v>193</v>
      </c>
      <c r="E17" s="480" t="s">
        <v>193</v>
      </c>
      <c r="F17" s="481" t="s">
        <v>193</v>
      </c>
    </row>
    <row r="18" spans="2:6" s="55" customFormat="1" ht="32.25" customHeight="1" x14ac:dyDescent="0.25">
      <c r="B18" s="94" t="s">
        <v>285</v>
      </c>
      <c r="C18" s="482">
        <v>453374</v>
      </c>
      <c r="D18" s="483"/>
      <c r="E18" s="484">
        <v>7.3544629009151929E-2</v>
      </c>
      <c r="F18" s="485" t="s">
        <v>193</v>
      </c>
    </row>
    <row r="19" spans="2:6" s="4" customFormat="1" outlineLevel="1" x14ac:dyDescent="0.25">
      <c r="B19" s="78" t="s">
        <v>123</v>
      </c>
      <c r="C19" s="486">
        <v>137343</v>
      </c>
      <c r="D19" s="479">
        <v>-1.300017247326668E-2</v>
      </c>
      <c r="E19" s="480">
        <v>-3.0871166683131279E-2</v>
      </c>
      <c r="F19" s="481">
        <v>1.5276896948024143E-2</v>
      </c>
    </row>
    <row r="20" spans="2:6" s="4" customFormat="1" outlineLevel="1" x14ac:dyDescent="0.25">
      <c r="B20" s="78" t="s">
        <v>124</v>
      </c>
      <c r="C20" s="486">
        <v>135044</v>
      </c>
      <c r="D20" s="479">
        <v>-1.6739113023597874E-2</v>
      </c>
      <c r="E20" s="480">
        <v>-2.511375051704734E-3</v>
      </c>
      <c r="F20" s="481">
        <v>1.3501849219250017E-2</v>
      </c>
    </row>
    <row r="21" spans="2:6" s="4" customFormat="1" outlineLevel="1" x14ac:dyDescent="0.25">
      <c r="B21" s="78" t="s">
        <v>125</v>
      </c>
      <c r="C21" s="486">
        <v>149928</v>
      </c>
      <c r="D21" s="479">
        <v>0.11021592962293769</v>
      </c>
      <c r="E21" s="480">
        <v>-2.8384788863830779E-2</v>
      </c>
      <c r="F21" s="481">
        <v>1.9232778629484582E-2</v>
      </c>
    </row>
    <row r="22" spans="2:6" s="4" customFormat="1" outlineLevel="1" x14ac:dyDescent="0.25">
      <c r="B22" s="78" t="s">
        <v>126</v>
      </c>
      <c r="C22" s="486">
        <v>147383</v>
      </c>
      <c r="D22" s="479">
        <v>-1.6974814577663921E-2</v>
      </c>
      <c r="E22" s="480">
        <v>-3.7486203901438753E-2</v>
      </c>
      <c r="F22" s="481">
        <v>8.0727219162870512E-3</v>
      </c>
    </row>
    <row r="23" spans="2:6" s="4" customFormat="1" outlineLevel="1" x14ac:dyDescent="0.25">
      <c r="B23" s="78" t="s">
        <v>146</v>
      </c>
      <c r="C23" s="486">
        <v>150647</v>
      </c>
      <c r="D23" s="479">
        <v>2.2146380518784481E-2</v>
      </c>
      <c r="E23" s="480">
        <v>2.6003037547078556E-2</v>
      </c>
      <c r="F23" s="481">
        <v>4.1813977638391897E-3</v>
      </c>
    </row>
    <row r="24" spans="2:6" s="4" customFormat="1" outlineLevel="1" x14ac:dyDescent="0.25">
      <c r="B24" s="78" t="s">
        <v>129</v>
      </c>
      <c r="C24" s="486">
        <v>152141</v>
      </c>
      <c r="D24" s="479">
        <v>9.9172237084044212E-3</v>
      </c>
      <c r="E24" s="480">
        <v>6.2489088153750538E-2</v>
      </c>
      <c r="F24" s="481">
        <v>7.750041753054715E-3</v>
      </c>
    </row>
    <row r="25" spans="2:6" s="4" customFormat="1" outlineLevel="1" x14ac:dyDescent="0.25">
      <c r="B25" s="78" t="s">
        <v>130</v>
      </c>
      <c r="C25" s="486">
        <v>163840</v>
      </c>
      <c r="D25" s="479">
        <v>7.6895774314616139E-2</v>
      </c>
      <c r="E25" s="480">
        <v>4.7650714888610279E-2</v>
      </c>
      <c r="F25" s="481">
        <v>6.1581195314819315E-3</v>
      </c>
    </row>
    <row r="26" spans="2:6" s="4" customFormat="1" outlineLevel="1" x14ac:dyDescent="0.25">
      <c r="B26" s="78" t="s">
        <v>131</v>
      </c>
      <c r="C26" s="486">
        <v>171916</v>
      </c>
      <c r="D26" s="479">
        <v>4.9291992187499911E-2</v>
      </c>
      <c r="E26" s="480">
        <v>1.5905105364040217E-3</v>
      </c>
      <c r="F26" s="481">
        <v>2.8969905066307255E-3</v>
      </c>
    </row>
    <row r="27" spans="2:6" s="4" customFormat="1" outlineLevel="1" x14ac:dyDescent="0.25">
      <c r="B27" s="78" t="s">
        <v>132</v>
      </c>
      <c r="C27" s="486">
        <v>142415</v>
      </c>
      <c r="D27" s="479">
        <v>-0.17160124712068681</v>
      </c>
      <c r="E27" s="480">
        <v>-6.5259494203828705E-4</v>
      </c>
      <c r="F27" s="481">
        <v>-1.4425795097116056E-3</v>
      </c>
    </row>
    <row r="28" spans="2:6" s="4" customFormat="1" outlineLevel="1" x14ac:dyDescent="0.25">
      <c r="B28" s="78" t="s">
        <v>147</v>
      </c>
      <c r="C28" s="486">
        <v>173541</v>
      </c>
      <c r="D28" s="479">
        <v>0.21855843836674516</v>
      </c>
      <c r="E28" s="480">
        <v>3.3775935093017795E-2</v>
      </c>
      <c r="F28" s="481">
        <v>-4.3177188061499505E-3</v>
      </c>
    </row>
    <row r="29" spans="2:6" s="4" customFormat="1" outlineLevel="1" x14ac:dyDescent="0.25">
      <c r="B29" s="78" t="s">
        <v>121</v>
      </c>
      <c r="C29" s="486">
        <v>143671</v>
      </c>
      <c r="D29" s="479">
        <v>-0.17212070922721434</v>
      </c>
      <c r="E29" s="480">
        <v>1.1432835610748482E-2</v>
      </c>
      <c r="F29" s="481">
        <v>3.1086569991134461E-3</v>
      </c>
    </row>
    <row r="30" spans="2:6" s="4" customFormat="1" outlineLevel="1" x14ac:dyDescent="0.25">
      <c r="B30" s="78" t="s">
        <v>122</v>
      </c>
      <c r="C30" s="486">
        <v>144224</v>
      </c>
      <c r="D30" s="479">
        <v>3.8490718377404143E-3</v>
      </c>
      <c r="E30" s="480">
        <v>3.6449350350695742E-2</v>
      </c>
      <c r="F30" s="481">
        <v>9.9929549361150727E-3</v>
      </c>
    </row>
    <row r="31" spans="2:6" s="4" customFormat="1" ht="15.75" x14ac:dyDescent="0.25">
      <c r="B31" s="102">
        <v>2015</v>
      </c>
      <c r="C31" s="487">
        <v>1812093</v>
      </c>
      <c r="D31" s="488"/>
      <c r="E31" s="489">
        <v>9.9929549361150727E-3</v>
      </c>
      <c r="F31" s="490">
        <v>9.9929549361150727E-3</v>
      </c>
    </row>
    <row r="32" spans="2:6" s="4" customFormat="1" outlineLevel="1" x14ac:dyDescent="0.25">
      <c r="B32" s="78" t="s">
        <v>123</v>
      </c>
      <c r="C32" s="486">
        <v>141718</v>
      </c>
      <c r="D32" s="479">
        <v>-3.2040380031282178E-2</v>
      </c>
      <c r="E32" s="480">
        <v>5.0385413578416749E-2</v>
      </c>
      <c r="F32" s="481">
        <v>8.5450037244225729E-3</v>
      </c>
    </row>
    <row r="33" spans="2:6" s="4" customFormat="1" outlineLevel="1" x14ac:dyDescent="0.25">
      <c r="B33" s="78" t="s">
        <v>124</v>
      </c>
      <c r="C33" s="486">
        <v>135384</v>
      </c>
      <c r="D33" s="479">
        <v>-4.4694393090503715E-2</v>
      </c>
      <c r="E33" s="480">
        <v>2.074914047891907E-2</v>
      </c>
      <c r="F33" s="481">
        <v>1.4537639845774608E-2</v>
      </c>
    </row>
    <row r="34" spans="2:6" s="4" customFormat="1" outlineLevel="1" x14ac:dyDescent="0.25">
      <c r="B34" s="78" t="s">
        <v>125</v>
      </c>
      <c r="C34" s="486">
        <v>154308</v>
      </c>
      <c r="D34" s="479">
        <v>0.13978018081900379</v>
      </c>
      <c r="E34" s="480">
        <v>-8.4404834661460981E-2</v>
      </c>
      <c r="F34" s="481">
        <v>-6.8128169971226615E-4</v>
      </c>
    </row>
    <row r="35" spans="2:6" s="4" customFormat="1" outlineLevel="1" x14ac:dyDescent="0.25">
      <c r="B35" s="78" t="s">
        <v>126</v>
      </c>
      <c r="C35" s="486">
        <v>153123</v>
      </c>
      <c r="D35" s="479">
        <v>-7.6794463022007431E-3</v>
      </c>
      <c r="E35" s="480">
        <v>9.8222738617781191E-2</v>
      </c>
      <c r="F35" s="481">
        <v>1.5516270249713582E-2</v>
      </c>
    </row>
    <row r="36" spans="2:6" s="4" customFormat="1" outlineLevel="1" x14ac:dyDescent="0.25">
      <c r="B36" s="78" t="s">
        <v>146</v>
      </c>
      <c r="C36" s="486">
        <v>146829</v>
      </c>
      <c r="D36" s="479">
        <v>-4.1104210340706437E-2</v>
      </c>
      <c r="E36" s="480">
        <v>7.8142553988266084E-2</v>
      </c>
      <c r="F36" s="481">
        <v>1.8357389293644832E-2</v>
      </c>
    </row>
    <row r="37" spans="2:6" s="4" customFormat="1" outlineLevel="1" x14ac:dyDescent="0.25">
      <c r="B37" s="78" t="s">
        <v>129</v>
      </c>
      <c r="C37" s="486">
        <v>143193</v>
      </c>
      <c r="D37" s="479">
        <v>-2.4763500398422678E-2</v>
      </c>
      <c r="E37" s="480">
        <v>1.8427902874781354E-2</v>
      </c>
      <c r="F37" s="481">
        <v>1.9550949081877711E-2</v>
      </c>
    </row>
    <row r="38" spans="2:6" s="4" customFormat="1" outlineLevel="1" x14ac:dyDescent="0.25">
      <c r="B38" s="78" t="s">
        <v>130</v>
      </c>
      <c r="C38" s="486">
        <v>156388</v>
      </c>
      <c r="D38" s="479">
        <v>9.2148359207503194E-2</v>
      </c>
      <c r="E38" s="480">
        <v>6.9919544633572306E-2</v>
      </c>
      <c r="F38" s="481">
        <v>3.0309017874681876E-2</v>
      </c>
    </row>
    <row r="39" spans="2:6" s="4" customFormat="1" outlineLevel="1" x14ac:dyDescent="0.25">
      <c r="B39" s="78" t="s">
        <v>131</v>
      </c>
      <c r="C39" s="486">
        <v>171643</v>
      </c>
      <c r="D39" s="479">
        <v>9.7545847507481298E-2</v>
      </c>
      <c r="E39" s="480">
        <v>3.6773277762677026E-2</v>
      </c>
      <c r="F39" s="481">
        <v>3.3331548372720565E-2</v>
      </c>
    </row>
    <row r="40" spans="2:6" s="4" customFormat="1" outlineLevel="1" x14ac:dyDescent="0.25">
      <c r="B40" s="78" t="s">
        <v>132</v>
      </c>
      <c r="C40" s="486">
        <v>142508</v>
      </c>
      <c r="D40" s="479">
        <v>-0.16974184790524516</v>
      </c>
      <c r="E40" s="480">
        <v>5.7165323956617886E-2</v>
      </c>
      <c r="F40" s="481">
        <v>3.8805187319884693E-2</v>
      </c>
    </row>
    <row r="41" spans="2:6" s="4" customFormat="1" outlineLevel="1" x14ac:dyDescent="0.25">
      <c r="B41" s="78" t="s">
        <v>147</v>
      </c>
      <c r="C41" s="486">
        <v>167871</v>
      </c>
      <c r="D41" s="479">
        <v>0.17797597327869319</v>
      </c>
      <c r="E41" s="480">
        <v>6.9432765079122438E-2</v>
      </c>
      <c r="F41" s="481">
        <v>4.3896328050022415E-2</v>
      </c>
    </row>
    <row r="42" spans="2:6" s="4" customFormat="1" outlineLevel="1" x14ac:dyDescent="0.25">
      <c r="B42" s="78" t="s">
        <v>121</v>
      </c>
      <c r="C42" s="486">
        <v>142047</v>
      </c>
      <c r="D42" s="479">
        <v>-0.15383240702682421</v>
      </c>
      <c r="E42" s="480">
        <v>-7.6729584275797569E-2</v>
      </c>
      <c r="F42" s="481">
        <v>3.0785886397435513E-2</v>
      </c>
    </row>
    <row r="43" spans="2:6" s="4" customFormat="1" outlineLevel="1" x14ac:dyDescent="0.25">
      <c r="B43" s="78" t="s">
        <v>122</v>
      </c>
      <c r="C43" s="486">
        <v>139152</v>
      </c>
      <c r="D43" s="479">
        <v>-2.0380578259308502E-2</v>
      </c>
      <c r="E43" s="480">
        <v>-4.9566625002561371E-2</v>
      </c>
      <c r="F43" s="481">
        <v>2.1698575219525562E-2</v>
      </c>
    </row>
    <row r="44" spans="2:6" s="4" customFormat="1" ht="15.75" x14ac:dyDescent="0.25">
      <c r="B44" s="102">
        <v>2014</v>
      </c>
      <c r="C44" s="487">
        <v>1794164</v>
      </c>
      <c r="D44" s="488"/>
      <c r="E44" s="489">
        <v>2.1698575219525562E-2</v>
      </c>
      <c r="F44" s="490">
        <v>2.1698575219525562E-2</v>
      </c>
    </row>
    <row r="45" spans="2:6" s="4" customFormat="1" hidden="1" outlineLevel="1" x14ac:dyDescent="0.25">
      <c r="B45" s="78" t="s">
        <v>123</v>
      </c>
      <c r="C45" s="486">
        <v>134920</v>
      </c>
      <c r="D45" s="479">
        <v>-2.2092079322741487E-2</v>
      </c>
      <c r="E45" s="480">
        <v>-7.3606152156001081E-2</v>
      </c>
      <c r="F45" s="481">
        <v>-5.9382619650201751E-2</v>
      </c>
    </row>
    <row r="46" spans="2:6" s="4" customFormat="1" hidden="1" outlineLevel="1" x14ac:dyDescent="0.25">
      <c r="B46" s="78" t="s">
        <v>124</v>
      </c>
      <c r="C46" s="486">
        <v>132632</v>
      </c>
      <c r="D46" s="479">
        <v>-1.6958197450340995E-2</v>
      </c>
      <c r="E46" s="480">
        <v>-5.4276831807421377E-2</v>
      </c>
      <c r="F46" s="481">
        <v>-6.0800196009543561E-2</v>
      </c>
    </row>
    <row r="47" spans="2:6" s="4" customFormat="1" hidden="1" outlineLevel="1" x14ac:dyDescent="0.25">
      <c r="B47" s="78" t="s">
        <v>125</v>
      </c>
      <c r="C47" s="486">
        <v>168533</v>
      </c>
      <c r="D47" s="479">
        <v>0.27068128355148069</v>
      </c>
      <c r="E47" s="480">
        <v>7.8514565094967459E-2</v>
      </c>
      <c r="F47" s="481">
        <v>-5.213841995216828E-2</v>
      </c>
    </row>
    <row r="48" spans="2:6" s="4" customFormat="1" hidden="1" outlineLevel="1" x14ac:dyDescent="0.25">
      <c r="B48" s="78" t="s">
        <v>126</v>
      </c>
      <c r="C48" s="486">
        <v>139428</v>
      </c>
      <c r="D48" s="479">
        <v>-0.1726961485287748</v>
      </c>
      <c r="E48" s="480">
        <v>-9.4011540260955484E-2</v>
      </c>
      <c r="F48" s="481">
        <v>-5.0349048196898449E-2</v>
      </c>
    </row>
    <row r="49" spans="2:6" s="4" customFormat="1" hidden="1" outlineLevel="1" x14ac:dyDescent="0.25">
      <c r="B49" s="78" t="s">
        <v>146</v>
      </c>
      <c r="C49" s="486">
        <v>136187</v>
      </c>
      <c r="D49" s="479">
        <v>-2.3244972315460299E-2</v>
      </c>
      <c r="E49" s="480">
        <v>4.2891274715513239E-2</v>
      </c>
      <c r="F49" s="481">
        <v>-4.7866792910677969E-2</v>
      </c>
    </row>
    <row r="50" spans="2:6" s="4" customFormat="1" hidden="1" outlineLevel="1" x14ac:dyDescent="0.25">
      <c r="B50" s="78" t="s">
        <v>129</v>
      </c>
      <c r="C50" s="486">
        <v>140602</v>
      </c>
      <c r="D50" s="479">
        <v>3.2418659637116543E-2</v>
      </c>
      <c r="E50" s="480">
        <v>3.5688284250046109E-3</v>
      </c>
      <c r="F50" s="481">
        <v>-4.7591693650108957E-2</v>
      </c>
    </row>
    <row r="51" spans="2:6" s="4" customFormat="1" hidden="1" outlineLevel="1" x14ac:dyDescent="0.25">
      <c r="B51" s="78" t="s">
        <v>130</v>
      </c>
      <c r="C51" s="486">
        <v>146168</v>
      </c>
      <c r="D51" s="479">
        <v>3.9586919104991347E-2</v>
      </c>
      <c r="E51" s="480">
        <v>-5.3689928201940962E-2</v>
      </c>
      <c r="F51" s="481">
        <v>-3.9531008107931642E-2</v>
      </c>
    </row>
    <row r="52" spans="2:6" s="4" customFormat="1" hidden="1" outlineLevel="1" x14ac:dyDescent="0.25">
      <c r="B52" s="78" t="s">
        <v>131</v>
      </c>
      <c r="C52" s="486">
        <v>165555</v>
      </c>
      <c r="D52" s="479">
        <v>0.13263505007936072</v>
      </c>
      <c r="E52" s="480">
        <v>4.9410893463073258E-3</v>
      </c>
      <c r="F52" s="481">
        <v>-3.6830669097975499E-2</v>
      </c>
    </row>
    <row r="53" spans="2:6" s="4" customFormat="1" hidden="1" outlineLevel="1" x14ac:dyDescent="0.25">
      <c r="B53" s="78" t="s">
        <v>132</v>
      </c>
      <c r="C53" s="486">
        <v>134802</v>
      </c>
      <c r="D53" s="479">
        <v>-0.18575699918456101</v>
      </c>
      <c r="E53" s="480">
        <v>-1.2692716153367312E-2</v>
      </c>
      <c r="F53" s="481">
        <v>-3.0027768599846461E-2</v>
      </c>
    </row>
    <row r="54" spans="2:6" s="4" customFormat="1" hidden="1" outlineLevel="1" x14ac:dyDescent="0.25">
      <c r="B54" s="78" t="s">
        <v>147</v>
      </c>
      <c r="C54" s="486">
        <v>156972</v>
      </c>
      <c r="D54" s="479">
        <v>0.16446343526060447</v>
      </c>
      <c r="E54" s="480">
        <v>1.2768318569225778E-2</v>
      </c>
      <c r="F54" s="481">
        <v>-2.0750530221796737E-2</v>
      </c>
    </row>
    <row r="55" spans="2:6" s="4" customFormat="1" hidden="1" outlineLevel="1" x14ac:dyDescent="0.25">
      <c r="B55" s="78" t="s">
        <v>121</v>
      </c>
      <c r="C55" s="486">
        <v>153852</v>
      </c>
      <c r="D55" s="479">
        <v>-1.9876156257166877E-2</v>
      </c>
      <c r="E55" s="480">
        <v>7.4295450101946825E-2</v>
      </c>
      <c r="F55" s="481">
        <v>-1.4103425496398314E-2</v>
      </c>
    </row>
    <row r="56" spans="2:6" s="4" customFormat="1" hidden="1" outlineLevel="1" x14ac:dyDescent="0.25">
      <c r="B56" s="78" t="s">
        <v>122</v>
      </c>
      <c r="C56" s="486">
        <v>146409</v>
      </c>
      <c r="D56" s="479">
        <v>-4.8377661648857373E-2</v>
      </c>
      <c r="E56" s="480">
        <v>6.1180853531253687E-2</v>
      </c>
      <c r="F56" s="481">
        <v>-1.4681782875650695E-3</v>
      </c>
    </row>
    <row r="57" spans="2:6" s="4" customFormat="1" ht="15.75" collapsed="1" x14ac:dyDescent="0.25">
      <c r="B57" s="102">
        <v>2013</v>
      </c>
      <c r="C57" s="487">
        <v>1756060</v>
      </c>
      <c r="D57" s="488"/>
      <c r="E57" s="489">
        <v>-1.4681782875650695E-3</v>
      </c>
      <c r="F57" s="490">
        <v>-1.4681782875650695E-3</v>
      </c>
    </row>
    <row r="58" spans="2:6" s="4" customFormat="1" hidden="1" outlineLevel="1" x14ac:dyDescent="0.25">
      <c r="B58" s="78" t="s">
        <v>123</v>
      </c>
      <c r="C58" s="486">
        <v>145640</v>
      </c>
      <c r="D58" s="479">
        <v>-4.1495277896607341E-2</v>
      </c>
      <c r="E58" s="480">
        <v>7.9390489742677595E-2</v>
      </c>
      <c r="F58" s="481">
        <v>8.3644830928241376E-2</v>
      </c>
    </row>
    <row r="59" spans="2:6" s="4" customFormat="1" hidden="1" outlineLevel="1" x14ac:dyDescent="0.25">
      <c r="B59" s="78" t="s">
        <v>124</v>
      </c>
      <c r="C59" s="486">
        <v>140244</v>
      </c>
      <c r="D59" s="479">
        <v>-3.7050260917330435E-2</v>
      </c>
      <c r="E59" s="480">
        <v>-3.6415104710602941E-2</v>
      </c>
      <c r="F59" s="481">
        <v>6.802005119429344E-2</v>
      </c>
    </row>
    <row r="60" spans="2:6" s="4" customFormat="1" hidden="1" outlineLevel="1" x14ac:dyDescent="0.25">
      <c r="B60" s="78" t="s">
        <v>125</v>
      </c>
      <c r="C60" s="486">
        <v>156264</v>
      </c>
      <c r="D60" s="479">
        <v>0.11422948575340119</v>
      </c>
      <c r="E60" s="480">
        <v>-2.4891889699412806E-2</v>
      </c>
      <c r="F60" s="481">
        <v>5.3621238566901708E-2</v>
      </c>
    </row>
    <row r="61" spans="2:6" s="4" customFormat="1" hidden="1" outlineLevel="1" x14ac:dyDescent="0.25">
      <c r="B61" s="78" t="s">
        <v>126</v>
      </c>
      <c r="C61" s="486">
        <v>153896</v>
      </c>
      <c r="D61" s="479">
        <v>-1.5153842215737456E-2</v>
      </c>
      <c r="E61" s="480">
        <v>-0.10844364626480896</v>
      </c>
      <c r="F61" s="481">
        <v>3.3528960345860614E-2</v>
      </c>
    </row>
    <row r="62" spans="2:6" s="4" customFormat="1" hidden="1" outlineLevel="1" x14ac:dyDescent="0.25">
      <c r="B62" s="78" t="s">
        <v>146</v>
      </c>
      <c r="C62" s="486">
        <v>130586</v>
      </c>
      <c r="D62" s="479">
        <v>-0.151465925040287</v>
      </c>
      <c r="E62" s="480">
        <v>8.5808071056188151E-3</v>
      </c>
      <c r="F62" s="481">
        <v>3.5937014768845366E-2</v>
      </c>
    </row>
    <row r="63" spans="2:6" s="4" customFormat="1" hidden="1" outlineLevel="1" x14ac:dyDescent="0.25">
      <c r="B63" s="78" t="s">
        <v>129</v>
      </c>
      <c r="C63" s="486">
        <v>140102</v>
      </c>
      <c r="D63" s="479">
        <v>7.2871517620571868E-2</v>
      </c>
      <c r="E63" s="480">
        <v>-2.8549812284950349E-5</v>
      </c>
      <c r="F63" s="481">
        <v>2.9407796961527843E-2</v>
      </c>
    </row>
    <row r="64" spans="2:6" s="4" customFormat="1" hidden="1" outlineLevel="1" x14ac:dyDescent="0.25">
      <c r="B64" s="78" t="s">
        <v>130</v>
      </c>
      <c r="C64" s="486">
        <v>154461</v>
      </c>
      <c r="D64" s="479">
        <v>0.10248961470928331</v>
      </c>
      <c r="E64" s="480">
        <v>-0.13450256352786261</v>
      </c>
      <c r="F64" s="481">
        <v>7.3684081451566019E-3</v>
      </c>
    </row>
    <row r="65" spans="2:6" s="4" customFormat="1" hidden="1" outlineLevel="1" x14ac:dyDescent="0.25">
      <c r="B65" s="78" t="s">
        <v>131</v>
      </c>
      <c r="C65" s="486">
        <v>164741</v>
      </c>
      <c r="D65" s="479">
        <v>6.6554016871572808E-2</v>
      </c>
      <c r="E65" s="480">
        <v>-2.4987719204796366E-2</v>
      </c>
      <c r="F65" s="481">
        <v>2.9362605089926497E-3</v>
      </c>
    </row>
    <row r="66" spans="2:6" s="4" customFormat="1" hidden="1" outlineLevel="1" x14ac:dyDescent="0.25">
      <c r="B66" s="78" t="s">
        <v>132</v>
      </c>
      <c r="C66" s="486">
        <v>136535</v>
      </c>
      <c r="D66" s="479">
        <v>-0.17121420897044448</v>
      </c>
      <c r="E66" s="480">
        <v>-9.5603041704202196E-2</v>
      </c>
      <c r="F66" s="481">
        <v>-1.5275332542783793E-2</v>
      </c>
    </row>
    <row r="67" spans="2:6" s="4" customFormat="1" hidden="1" outlineLevel="1" x14ac:dyDescent="0.25">
      <c r="B67" s="78" t="s">
        <v>147</v>
      </c>
      <c r="C67" s="486">
        <v>154993</v>
      </c>
      <c r="D67" s="479">
        <v>0.13518877943384489</v>
      </c>
      <c r="E67" s="480">
        <v>-8.7836485834343669E-2</v>
      </c>
      <c r="F67" s="481">
        <v>-3.1278620732592466E-2</v>
      </c>
    </row>
    <row r="68" spans="2:6" s="4" customFormat="1" hidden="1" outlineLevel="1" x14ac:dyDescent="0.25">
      <c r="B68" s="78" t="s">
        <v>121</v>
      </c>
      <c r="C68" s="486">
        <v>143212</v>
      </c>
      <c r="D68" s="479">
        <v>-7.6009884317356224E-2</v>
      </c>
      <c r="E68" s="480">
        <v>-8.0828929414942241E-3</v>
      </c>
      <c r="F68" s="481">
        <v>-3.5308337750571739E-2</v>
      </c>
    </row>
    <row r="69" spans="2:6" s="4" customFormat="1" hidden="1" outlineLevel="1" x14ac:dyDescent="0.25">
      <c r="B69" s="78" t="s">
        <v>122</v>
      </c>
      <c r="C69" s="486">
        <v>137968</v>
      </c>
      <c r="D69" s="479">
        <v>-3.6617043264530857E-2</v>
      </c>
      <c r="E69" s="480">
        <v>-9.1987232222185633E-2</v>
      </c>
      <c r="F69" s="481">
        <v>-4.8126744531568399E-2</v>
      </c>
    </row>
    <row r="70" spans="2:6" s="4" customFormat="1" ht="15.75" collapsed="1" x14ac:dyDescent="0.25">
      <c r="B70" s="102">
        <v>2012</v>
      </c>
      <c r="C70" s="487">
        <v>1758642</v>
      </c>
      <c r="D70" s="488"/>
      <c r="E70" s="489">
        <v>-4.8126744531568399E-2</v>
      </c>
      <c r="F70" s="490">
        <v>-4.8126744531568399E-2</v>
      </c>
    </row>
    <row r="71" spans="2:6" s="4" customFormat="1" hidden="1" outlineLevel="1" x14ac:dyDescent="0.25">
      <c r="B71" s="78" t="s">
        <v>123</v>
      </c>
      <c r="C71" s="486">
        <v>134928</v>
      </c>
      <c r="D71" s="479">
        <v>-4.9025964872712935E-2</v>
      </c>
      <c r="E71" s="480">
        <v>2.5779818606171734E-2</v>
      </c>
      <c r="F71" s="481">
        <v>4.2944270367054616E-2</v>
      </c>
    </row>
    <row r="72" spans="2:6" s="4" customFormat="1" hidden="1" outlineLevel="1" x14ac:dyDescent="0.25">
      <c r="B72" s="78" t="s">
        <v>124</v>
      </c>
      <c r="C72" s="486">
        <v>145544</v>
      </c>
      <c r="D72" s="479">
        <v>7.867899916992771E-2</v>
      </c>
      <c r="E72" s="480">
        <v>0.16046213093709882</v>
      </c>
      <c r="F72" s="481">
        <v>6.0584979927878591E-2</v>
      </c>
    </row>
    <row r="73" spans="2:6" s="4" customFormat="1" hidden="1" outlineLevel="1" x14ac:dyDescent="0.25">
      <c r="B73" s="78" t="s">
        <v>125</v>
      </c>
      <c r="C73" s="486">
        <v>160253</v>
      </c>
      <c r="D73" s="479">
        <v>0.10106222173363388</v>
      </c>
      <c r="E73" s="480">
        <v>0.14198063123089311</v>
      </c>
      <c r="F73" s="481">
        <v>6.9327509629159234E-2</v>
      </c>
    </row>
    <row r="74" spans="2:6" s="4" customFormat="1" hidden="1" outlineLevel="1" x14ac:dyDescent="0.25">
      <c r="B74" s="78" t="s">
        <v>126</v>
      </c>
      <c r="C74" s="486">
        <v>172615</v>
      </c>
      <c r="D74" s="479">
        <v>7.7140521550298491E-2</v>
      </c>
      <c r="E74" s="480">
        <v>0.10218950137602079</v>
      </c>
      <c r="F74" s="481">
        <v>7.0220880852218448E-2</v>
      </c>
    </row>
    <row r="75" spans="2:6" s="4" customFormat="1" hidden="1" outlineLevel="1" x14ac:dyDescent="0.25">
      <c r="B75" s="78" t="s">
        <v>146</v>
      </c>
      <c r="C75" s="486">
        <v>129475</v>
      </c>
      <c r="D75" s="479">
        <v>-0.24992034295976595</v>
      </c>
      <c r="E75" s="480">
        <v>-2.2970291052603731E-2</v>
      </c>
      <c r="F75" s="481">
        <v>6.2835509794526345E-2</v>
      </c>
    </row>
    <row r="76" spans="2:6" s="4" customFormat="1" hidden="1" outlineLevel="1" x14ac:dyDescent="0.25">
      <c r="B76" s="78" t="s">
        <v>129</v>
      </c>
      <c r="C76" s="486">
        <v>140106</v>
      </c>
      <c r="D76" s="479">
        <v>8.2108515157366391E-2</v>
      </c>
      <c r="E76" s="480">
        <v>8.6960906770522151E-2</v>
      </c>
      <c r="F76" s="481">
        <v>6.476694016232587E-2</v>
      </c>
    </row>
    <row r="77" spans="2:6" s="4" customFormat="1" hidden="1" outlineLevel="1" x14ac:dyDescent="0.25">
      <c r="B77" s="78" t="s">
        <v>130</v>
      </c>
      <c r="C77" s="486">
        <v>178465</v>
      </c>
      <c r="D77" s="479">
        <v>0.27378556235992746</v>
      </c>
      <c r="E77" s="480">
        <v>9.2390938416242685E-2</v>
      </c>
      <c r="F77" s="481">
        <v>6.6752840280734027E-2</v>
      </c>
    </row>
    <row r="78" spans="2:6" s="4" customFormat="1" hidden="1" outlineLevel="1" x14ac:dyDescent="0.25">
      <c r="B78" s="78" t="s">
        <v>131</v>
      </c>
      <c r="C78" s="486">
        <v>168963</v>
      </c>
      <c r="D78" s="479">
        <v>-5.3242932787941566E-2</v>
      </c>
      <c r="E78" s="480">
        <v>2.250611217351306E-2</v>
      </c>
      <c r="F78" s="481">
        <v>7.216165929177154E-2</v>
      </c>
    </row>
    <row r="79" spans="2:6" s="4" customFormat="1" hidden="1" outlineLevel="1" x14ac:dyDescent="0.25">
      <c r="B79" s="78" t="s">
        <v>132</v>
      </c>
      <c r="C79" s="486">
        <v>150968</v>
      </c>
      <c r="D79" s="479">
        <v>-0.10650260707965653</v>
      </c>
      <c r="E79" s="480">
        <v>0.14045703493862138</v>
      </c>
      <c r="F79" s="481">
        <v>7.8246984518947738E-2</v>
      </c>
    </row>
    <row r="80" spans="2:6" s="4" customFormat="1" hidden="1" outlineLevel="1" x14ac:dyDescent="0.25">
      <c r="B80" s="78" t="s">
        <v>147</v>
      </c>
      <c r="C80" s="486">
        <v>169918</v>
      </c>
      <c r="D80" s="479">
        <v>0.12552328970377835</v>
      </c>
      <c r="E80" s="480">
        <v>9.4007739011183533E-2</v>
      </c>
      <c r="F80" s="481">
        <v>8.0526425425720083E-2</v>
      </c>
    </row>
    <row r="81" spans="2:6" s="4" customFormat="1" hidden="1" outlineLevel="1" x14ac:dyDescent="0.25">
      <c r="B81" s="78" t="s">
        <v>121</v>
      </c>
      <c r="C81" s="486">
        <v>144379</v>
      </c>
      <c r="D81" s="479">
        <v>-0.1503019103332196</v>
      </c>
      <c r="E81" s="480">
        <v>4.6679715818471745E-2</v>
      </c>
      <c r="F81" s="481">
        <v>7.9844525725891291E-2</v>
      </c>
    </row>
    <row r="82" spans="2:6" s="4" customFormat="1" hidden="1" outlineLevel="1" x14ac:dyDescent="0.25">
      <c r="B82" s="78" t="s">
        <v>122</v>
      </c>
      <c r="C82" s="486">
        <v>151945</v>
      </c>
      <c r="D82" s="479">
        <v>5.2403742926602881E-2</v>
      </c>
      <c r="E82" s="480">
        <v>7.0910039186941498E-2</v>
      </c>
      <c r="F82" s="481">
        <v>7.9532885407226583E-2</v>
      </c>
    </row>
    <row r="83" spans="2:6" s="4" customFormat="1" ht="15.75" collapsed="1" x14ac:dyDescent="0.25">
      <c r="B83" s="102">
        <v>2011</v>
      </c>
      <c r="C83" s="487">
        <v>1847559</v>
      </c>
      <c r="D83" s="488"/>
      <c r="E83" s="489">
        <v>7.9532885407226583E-2</v>
      </c>
      <c r="F83" s="490">
        <v>7.9532885407226583E-2</v>
      </c>
    </row>
    <row r="84" spans="2:6" s="4" customFormat="1" hidden="1" outlineLevel="1" x14ac:dyDescent="0.25">
      <c r="B84" s="78" t="s">
        <v>123</v>
      </c>
      <c r="C84" s="486">
        <v>131537</v>
      </c>
      <c r="D84" s="479">
        <v>-4.0583616636253872E-3</v>
      </c>
      <c r="E84" s="480">
        <v>-3.5256410256410242E-2</v>
      </c>
      <c r="F84" s="481">
        <v>-0.12541881359331031</v>
      </c>
    </row>
    <row r="85" spans="2:6" s="4" customFormat="1" hidden="1" outlineLevel="1" x14ac:dyDescent="0.25">
      <c r="B85" s="78" t="s">
        <v>124</v>
      </c>
      <c r="C85" s="486">
        <v>125419</v>
      </c>
      <c r="D85" s="479">
        <v>-4.6511627906976716E-2</v>
      </c>
      <c r="E85" s="480">
        <v>-6.2582217172925114E-2</v>
      </c>
      <c r="F85" s="481">
        <v>-0.11362460316729261</v>
      </c>
    </row>
    <row r="86" spans="2:6" s="4" customFormat="1" hidden="1" outlineLevel="1" x14ac:dyDescent="0.25">
      <c r="B86" s="78" t="s">
        <v>125</v>
      </c>
      <c r="C86" s="486">
        <v>140329</v>
      </c>
      <c r="D86" s="479">
        <v>0.11888150918122453</v>
      </c>
      <c r="E86" s="480">
        <v>3.8927675074590384E-2</v>
      </c>
      <c r="F86" s="481">
        <v>-8.6839623297675472E-2</v>
      </c>
    </row>
    <row r="87" spans="2:6" s="4" customFormat="1" hidden="1" outlineLevel="1" x14ac:dyDescent="0.25">
      <c r="B87" s="78" t="s">
        <v>126</v>
      </c>
      <c r="C87" s="486">
        <v>156611</v>
      </c>
      <c r="D87" s="479">
        <v>0.1160273357609618</v>
      </c>
      <c r="E87" s="480">
        <v>9.4975074636257428E-2</v>
      </c>
      <c r="F87" s="481">
        <v>-7.3613521593568376E-2</v>
      </c>
    </row>
    <row r="88" spans="2:6" s="4" customFormat="1" hidden="1" outlineLevel="1" x14ac:dyDescent="0.25">
      <c r="B88" s="78" t="s">
        <v>146</v>
      </c>
      <c r="C88" s="486">
        <v>132519</v>
      </c>
      <c r="D88" s="479">
        <v>-0.15383338335110563</v>
      </c>
      <c r="E88" s="480">
        <v>6.9693667514227009E-2</v>
      </c>
      <c r="F88" s="481">
        <v>-5.3077036935829103E-2</v>
      </c>
    </row>
    <row r="89" spans="2:6" s="4" customFormat="1" hidden="1" outlineLevel="1" x14ac:dyDescent="0.25">
      <c r="B89" s="78" t="s">
        <v>129</v>
      </c>
      <c r="C89" s="486">
        <v>128897</v>
      </c>
      <c r="D89" s="479">
        <v>-2.7331929761015394E-2</v>
      </c>
      <c r="E89" s="480">
        <v>6.1868239597320906E-2</v>
      </c>
      <c r="F89" s="481">
        <v>-3.508175173713779E-2</v>
      </c>
    </row>
    <row r="90" spans="2:6" s="4" customFormat="1" hidden="1" outlineLevel="1" x14ac:dyDescent="0.25">
      <c r="B90" s="78" t="s">
        <v>130</v>
      </c>
      <c r="C90" s="486">
        <v>163371</v>
      </c>
      <c r="D90" s="479">
        <v>0.26745385850718018</v>
      </c>
      <c r="E90" s="480">
        <v>7.2466717432975392E-2</v>
      </c>
      <c r="F90" s="481">
        <v>-2.3665379303779099E-2</v>
      </c>
    </row>
    <row r="91" spans="2:6" s="4" customFormat="1" hidden="1" outlineLevel="1" x14ac:dyDescent="0.25">
      <c r="B91" s="78" t="s">
        <v>131</v>
      </c>
      <c r="C91" s="486">
        <v>165244</v>
      </c>
      <c r="D91" s="479">
        <v>1.1464703037870949E-2</v>
      </c>
      <c r="E91" s="480">
        <v>-2.9460824621167614E-2</v>
      </c>
      <c r="F91" s="481">
        <v>-1.6449596898360896E-2</v>
      </c>
    </row>
    <row r="92" spans="2:6" s="4" customFormat="1" hidden="1" outlineLevel="1" x14ac:dyDescent="0.25">
      <c r="B92" s="78" t="s">
        <v>132</v>
      </c>
      <c r="C92" s="486">
        <v>132375</v>
      </c>
      <c r="D92" s="479">
        <v>-0.19891191208152792</v>
      </c>
      <c r="E92" s="480">
        <v>6.244231309442605E-2</v>
      </c>
      <c r="F92" s="481">
        <v>-4.3851872865028341E-3</v>
      </c>
    </row>
    <row r="93" spans="2:6" s="4" customFormat="1" hidden="1" outlineLevel="1" x14ac:dyDescent="0.25">
      <c r="B93" s="78" t="s">
        <v>147</v>
      </c>
      <c r="C93" s="486">
        <v>155317</v>
      </c>
      <c r="D93" s="479">
        <v>0.17331067044381498</v>
      </c>
      <c r="E93" s="480">
        <v>6.8513600902599059E-2</v>
      </c>
      <c r="F93" s="481">
        <v>1.0509399364927896E-2</v>
      </c>
    </row>
    <row r="94" spans="2:6" s="4" customFormat="1" hidden="1" outlineLevel="1" x14ac:dyDescent="0.25">
      <c r="B94" s="78" t="s">
        <v>121</v>
      </c>
      <c r="C94" s="486">
        <v>137940</v>
      </c>
      <c r="D94" s="479">
        <v>-0.11188086300920053</v>
      </c>
      <c r="E94" s="480">
        <v>5.3725163665808484E-2</v>
      </c>
      <c r="F94" s="481">
        <v>2.5827259629006782E-2</v>
      </c>
    </row>
    <row r="95" spans="2:6" s="4" customFormat="1" hidden="1" outlineLevel="1" x14ac:dyDescent="0.25">
      <c r="B95" s="78" t="s">
        <v>122</v>
      </c>
      <c r="C95" s="486">
        <v>141884</v>
      </c>
      <c r="D95" s="479">
        <v>2.8592141510801694E-2</v>
      </c>
      <c r="E95" s="480">
        <v>7.4284675898934616E-2</v>
      </c>
      <c r="F95" s="481">
        <v>3.7847681456564475E-2</v>
      </c>
    </row>
    <row r="96" spans="2:6" s="4" customFormat="1" ht="15.75" collapsed="1" x14ac:dyDescent="0.25">
      <c r="B96" s="102">
        <v>2010</v>
      </c>
      <c r="C96" s="487">
        <v>1711443</v>
      </c>
      <c r="D96" s="488"/>
      <c r="E96" s="489">
        <v>3.7847681456564475E-2</v>
      </c>
      <c r="F96" s="490">
        <v>3.7847681456564475E-2</v>
      </c>
    </row>
    <row r="97" spans="2:6" s="4" customFormat="1" hidden="1" outlineLevel="1" x14ac:dyDescent="0.25">
      <c r="B97" s="78" t="s">
        <v>123</v>
      </c>
      <c r="C97" s="486">
        <v>136344</v>
      </c>
      <c r="D97" s="479">
        <v>-3.8693665745388905E-2</v>
      </c>
      <c r="E97" s="480">
        <v>-7.3315616695325936E-2</v>
      </c>
      <c r="F97" s="481">
        <v>5.8553215531369496E-3</v>
      </c>
    </row>
    <row r="98" spans="2:6" s="4" customFormat="1" hidden="1" outlineLevel="1" x14ac:dyDescent="0.25">
      <c r="B98" s="78" t="s">
        <v>124</v>
      </c>
      <c r="C98" s="486">
        <v>133792</v>
      </c>
      <c r="D98" s="479">
        <v>-1.8717361966789858E-2</v>
      </c>
      <c r="E98" s="480">
        <v>-0.20482128210919204</v>
      </c>
      <c r="F98" s="481">
        <v>-2.1401316710429774E-2</v>
      </c>
    </row>
    <row r="99" spans="2:6" s="4" customFormat="1" hidden="1" outlineLevel="1" x14ac:dyDescent="0.25">
      <c r="B99" s="78" t="s">
        <v>125</v>
      </c>
      <c r="C99" s="486">
        <v>135071</v>
      </c>
      <c r="D99" s="479">
        <v>9.5596149246590656E-3</v>
      </c>
      <c r="E99" s="480">
        <v>-0.2637055934411574</v>
      </c>
      <c r="F99" s="481">
        <v>-5.1626694979651777E-2</v>
      </c>
    </row>
    <row r="100" spans="2:6" s="4" customFormat="1" hidden="1" outlineLevel="1" x14ac:dyDescent="0.25">
      <c r="B100" s="78" t="s">
        <v>126</v>
      </c>
      <c r="C100" s="486">
        <v>143027</v>
      </c>
      <c r="D100" s="479">
        <v>5.8902355057710354E-2</v>
      </c>
      <c r="E100" s="480">
        <v>-7.1385905909545411E-2</v>
      </c>
      <c r="F100" s="481">
        <v>-5.394962709986395E-2</v>
      </c>
    </row>
    <row r="101" spans="2:6" s="4" customFormat="1" hidden="1" outlineLevel="1" x14ac:dyDescent="0.25">
      <c r="B101" s="78" t="s">
        <v>146</v>
      </c>
      <c r="C101" s="486">
        <v>123885</v>
      </c>
      <c r="D101" s="479">
        <v>-0.13383487033916674</v>
      </c>
      <c r="E101" s="480">
        <v>-0.19295788410800951</v>
      </c>
      <c r="F101" s="481">
        <v>-8.7698450620541268E-2</v>
      </c>
    </row>
    <row r="102" spans="2:6" s="4" customFormat="1" hidden="1" outlineLevel="1" x14ac:dyDescent="0.25">
      <c r="B102" s="78" t="s">
        <v>129</v>
      </c>
      <c r="C102" s="486">
        <v>121387</v>
      </c>
      <c r="D102" s="479">
        <v>-2.0163861645881243E-2</v>
      </c>
      <c r="E102" s="480">
        <v>-0.17064422019226166</v>
      </c>
      <c r="F102" s="481">
        <v>-0.10153673091461357</v>
      </c>
    </row>
    <row r="103" spans="2:6" s="4" customFormat="1" hidden="1" outlineLevel="1" x14ac:dyDescent="0.25">
      <c r="B103" s="78" t="s">
        <v>130</v>
      </c>
      <c r="C103" s="486">
        <v>152332</v>
      </c>
      <c r="D103" s="479">
        <v>0.25492845197591185</v>
      </c>
      <c r="E103" s="480">
        <v>-5.5440154272568876E-2</v>
      </c>
      <c r="F103" s="481">
        <v>-0.10661815232335192</v>
      </c>
    </row>
    <row r="104" spans="2:6" s="4" customFormat="1" hidden="1" outlineLevel="1" x14ac:dyDescent="0.25">
      <c r="B104" s="78" t="s">
        <v>131</v>
      </c>
      <c r="C104" s="486">
        <v>170260</v>
      </c>
      <c r="D104" s="479">
        <v>0.11769030801144864</v>
      </c>
      <c r="E104" s="480">
        <v>-9.4352067575186993E-2</v>
      </c>
      <c r="F104" s="481">
        <v>-0.1168962950569854</v>
      </c>
    </row>
    <row r="105" spans="2:6" s="4" customFormat="1" hidden="1" outlineLevel="1" x14ac:dyDescent="0.25">
      <c r="B105" s="78" t="s">
        <v>132</v>
      </c>
      <c r="C105" s="486">
        <v>124595</v>
      </c>
      <c r="D105" s="479">
        <v>-0.26820744743333724</v>
      </c>
      <c r="E105" s="480">
        <v>-9.3458963911525084E-2</v>
      </c>
      <c r="F105" s="481">
        <v>-0.12130449458624359</v>
      </c>
    </row>
    <row r="106" spans="2:6" s="4" customFormat="1" hidden="1" outlineLevel="1" x14ac:dyDescent="0.25">
      <c r="B106" s="78" t="s">
        <v>147</v>
      </c>
      <c r="C106" s="486">
        <v>145358</v>
      </c>
      <c r="D106" s="479">
        <v>0.16664392632128089</v>
      </c>
      <c r="E106" s="480">
        <v>-9.402092955130481E-2</v>
      </c>
      <c r="F106" s="481">
        <v>-0.1244075173633048</v>
      </c>
    </row>
    <row r="107" spans="2:6" s="4" customFormat="1" hidden="1" outlineLevel="1" x14ac:dyDescent="0.25">
      <c r="B107" s="78" t="s">
        <v>121</v>
      </c>
      <c r="C107" s="486">
        <v>130907</v>
      </c>
      <c r="D107" s="479">
        <v>-9.9416612776730529E-2</v>
      </c>
      <c r="E107" s="480">
        <v>-0.12197166849998664</v>
      </c>
      <c r="F107" s="481">
        <v>-0.12629137210162222</v>
      </c>
    </row>
    <row r="108" spans="2:6" s="4" customFormat="1" hidden="1" outlineLevel="1" x14ac:dyDescent="0.25">
      <c r="B108" s="78" t="s">
        <v>122</v>
      </c>
      <c r="C108" s="486">
        <v>132073</v>
      </c>
      <c r="D108" s="479">
        <v>8.9070867104126261E-3</v>
      </c>
      <c r="E108" s="480">
        <v>-6.8806757290315268E-2</v>
      </c>
      <c r="F108" s="481">
        <v>-0.12786598265284532</v>
      </c>
    </row>
    <row r="109" spans="2:6" s="4" customFormat="1" ht="15.75" collapsed="1" x14ac:dyDescent="0.25">
      <c r="B109" s="102">
        <v>2009</v>
      </c>
      <c r="C109" s="487">
        <v>1649031</v>
      </c>
      <c r="D109" s="488"/>
      <c r="E109" s="489">
        <v>-0.12786598265284532</v>
      </c>
      <c r="F109" s="490">
        <v>-0.12786598265284532</v>
      </c>
    </row>
    <row r="110" spans="2:6" s="4" customFormat="1" hidden="1" outlineLevel="1" x14ac:dyDescent="0.25">
      <c r="B110" s="78" t="s">
        <v>123</v>
      </c>
      <c r="C110" s="486">
        <v>147131</v>
      </c>
      <c r="D110" s="479">
        <v>-1.6464564086794975E-2</v>
      </c>
      <c r="E110" s="480">
        <v>6.0652060939252461E-3</v>
      </c>
      <c r="F110" s="481">
        <v>-2.9052542993618147E-2</v>
      </c>
    </row>
    <row r="111" spans="2:6" s="4" customFormat="1" hidden="1" outlineLevel="1" x14ac:dyDescent="0.25">
      <c r="B111" s="78" t="s">
        <v>124</v>
      </c>
      <c r="C111" s="486">
        <v>168254</v>
      </c>
      <c r="D111" s="479">
        <v>0.14356593783770921</v>
      </c>
      <c r="E111" s="480">
        <v>0.11124026655923291</v>
      </c>
      <c r="F111" s="481">
        <v>-2.0641743276724189E-2</v>
      </c>
    </row>
    <row r="112" spans="2:6" s="4" customFormat="1" hidden="1" outlineLevel="1" x14ac:dyDescent="0.25">
      <c r="B112" s="78" t="s">
        <v>125</v>
      </c>
      <c r="C112" s="486">
        <v>183447</v>
      </c>
      <c r="D112" s="479">
        <v>9.0298001830565688E-2</v>
      </c>
      <c r="E112" s="480">
        <v>5.2170621332828571E-2</v>
      </c>
      <c r="F112" s="481">
        <v>-1.9280501670838834E-2</v>
      </c>
    </row>
    <row r="113" spans="2:6" s="4" customFormat="1" hidden="1" outlineLevel="1" x14ac:dyDescent="0.25">
      <c r="B113" s="78" t="s">
        <v>126</v>
      </c>
      <c r="C113" s="486">
        <v>154022</v>
      </c>
      <c r="D113" s="479">
        <v>-0.16040055165797207</v>
      </c>
      <c r="E113" s="480">
        <v>-4.3288134119298549E-2</v>
      </c>
      <c r="F113" s="481">
        <v>-1.6242603735282968E-2</v>
      </c>
    </row>
    <row r="114" spans="2:6" s="4" customFormat="1" hidden="1" outlineLevel="1" x14ac:dyDescent="0.25">
      <c r="B114" s="78" t="s">
        <v>146</v>
      </c>
      <c r="C114" s="486">
        <v>153505</v>
      </c>
      <c r="D114" s="479">
        <v>-3.356663333809462E-3</v>
      </c>
      <c r="E114" s="480">
        <v>0.32186036098098647</v>
      </c>
      <c r="F114" s="481">
        <v>1.1767599113410077E-2</v>
      </c>
    </row>
    <row r="115" spans="2:6" s="4" customFormat="1" hidden="1" outlineLevel="1" x14ac:dyDescent="0.25">
      <c r="B115" s="78" t="s">
        <v>129</v>
      </c>
      <c r="C115" s="486">
        <v>146363</v>
      </c>
      <c r="D115" s="479">
        <v>-4.6526171785935322E-2</v>
      </c>
      <c r="E115" s="480">
        <v>1.2850677480519934E-2</v>
      </c>
      <c r="F115" s="481">
        <v>1.6233708026318183E-2</v>
      </c>
    </row>
    <row r="116" spans="2:6" s="4" customFormat="1" hidden="1" outlineLevel="1" x14ac:dyDescent="0.25">
      <c r="B116" s="78" t="s">
        <v>130</v>
      </c>
      <c r="C116" s="486">
        <v>161273</v>
      </c>
      <c r="D116" s="479">
        <v>0.1018700081304702</v>
      </c>
      <c r="E116" s="480">
        <v>5.9506359196352943E-3</v>
      </c>
      <c r="F116" s="481">
        <v>2.0868154622140533E-2</v>
      </c>
    </row>
    <row r="117" spans="2:6" s="4" customFormat="1" hidden="1" outlineLevel="1" x14ac:dyDescent="0.25">
      <c r="B117" s="78" t="s">
        <v>131</v>
      </c>
      <c r="C117" s="486">
        <v>187998</v>
      </c>
      <c r="D117" s="479">
        <v>0.16571279755445745</v>
      </c>
      <c r="E117" s="480">
        <v>1.26910936102822E-2</v>
      </c>
      <c r="F117" s="481">
        <v>2.0275148000917342E-2</v>
      </c>
    </row>
    <row r="118" spans="2:6" s="4" customFormat="1" hidden="1" outlineLevel="1" x14ac:dyDescent="0.25">
      <c r="B118" s="78" t="s">
        <v>132</v>
      </c>
      <c r="C118" s="486">
        <v>137440</v>
      </c>
      <c r="D118" s="479">
        <v>-0.26892839285524317</v>
      </c>
      <c r="E118" s="480">
        <v>-3.4648423507266157E-2</v>
      </c>
      <c r="F118" s="481">
        <v>2.9235934024995913E-2</v>
      </c>
    </row>
    <row r="119" spans="2:6" s="4" customFormat="1" hidden="1" outlineLevel="1" x14ac:dyDescent="0.25">
      <c r="B119" s="78" t="s">
        <v>147</v>
      </c>
      <c r="C119" s="486">
        <v>160443</v>
      </c>
      <c r="D119" s="479">
        <v>0.16736757857974394</v>
      </c>
      <c r="E119" s="480">
        <v>-6.0896591687299217E-2</v>
      </c>
      <c r="F119" s="481">
        <v>2.6976246382585556E-2</v>
      </c>
    </row>
    <row r="120" spans="2:6" s="4" customFormat="1" hidden="1" outlineLevel="1" x14ac:dyDescent="0.25">
      <c r="B120" s="78" t="s">
        <v>121</v>
      </c>
      <c r="C120" s="486">
        <v>149092</v>
      </c>
      <c r="D120" s="479">
        <v>-7.0747866843676621E-2</v>
      </c>
      <c r="E120" s="480">
        <v>-0.10064182993919502</v>
      </c>
      <c r="F120" s="481">
        <v>1.0713694417220365E-2</v>
      </c>
    </row>
    <row r="121" spans="2:6" s="4" customFormat="1" hidden="1" outlineLevel="1" x14ac:dyDescent="0.25">
      <c r="B121" s="78" t="s">
        <v>122</v>
      </c>
      <c r="C121" s="486">
        <v>141832</v>
      </c>
      <c r="D121" s="479">
        <v>-4.8694765648056193E-2</v>
      </c>
      <c r="E121" s="480">
        <v>-5.1887107771702023E-2</v>
      </c>
      <c r="F121" s="481">
        <v>1.2106957459176781E-2</v>
      </c>
    </row>
    <row r="122" spans="2:6" s="4" customFormat="1" ht="15.75" collapsed="1" x14ac:dyDescent="0.25">
      <c r="B122" s="102">
        <v>2008</v>
      </c>
      <c r="C122" s="487">
        <v>1890800</v>
      </c>
      <c r="D122" s="488"/>
      <c r="E122" s="489">
        <v>1.2106957459176781E-2</v>
      </c>
      <c r="F122" s="490">
        <v>1.2106957459176781E-2</v>
      </c>
    </row>
    <row r="123" spans="2:6" s="4" customFormat="1" hidden="1" outlineLevel="1" x14ac:dyDescent="0.25">
      <c r="B123" s="78" t="s">
        <v>123</v>
      </c>
      <c r="C123" s="486">
        <v>146244</v>
      </c>
      <c r="D123" s="479">
        <v>-8.5111574048007843E-2</v>
      </c>
      <c r="E123" s="480">
        <v>-4.2078235124584085E-2</v>
      </c>
      <c r="F123" s="481">
        <v>11.609027432074829</v>
      </c>
    </row>
    <row r="124" spans="2:6" s="4" customFormat="1" hidden="1" outlineLevel="1" x14ac:dyDescent="0.25">
      <c r="B124" s="78" t="s">
        <v>124</v>
      </c>
      <c r="C124" s="486">
        <v>151411</v>
      </c>
      <c r="D124" s="479">
        <v>3.5331364021771838E-2</v>
      </c>
      <c r="E124" s="480">
        <v>4.4180569836478334E-3</v>
      </c>
      <c r="F124" s="481">
        <v>5.3466660953881346</v>
      </c>
    </row>
    <row r="125" spans="2:6" s="4" customFormat="1" hidden="1" outlineLevel="1" x14ac:dyDescent="0.25">
      <c r="B125" s="78" t="s">
        <v>125</v>
      </c>
      <c r="C125" s="486">
        <v>174351</v>
      </c>
      <c r="D125" s="479">
        <v>0.15150814670004165</v>
      </c>
      <c r="E125" s="480">
        <v>3.9356419412336363E-2</v>
      </c>
      <c r="F125" s="481">
        <v>3.101058659229734</v>
      </c>
    </row>
    <row r="126" spans="2:6" s="4" customFormat="1" hidden="1" outlineLevel="1" x14ac:dyDescent="0.25">
      <c r="B126" s="78" t="s">
        <v>126</v>
      </c>
      <c r="C126" s="486">
        <v>160991</v>
      </c>
      <c r="D126" s="479">
        <v>-7.6627033971700786E-2</v>
      </c>
      <c r="E126" s="480">
        <v>-7.4987646660001572E-2</v>
      </c>
      <c r="F126" s="481">
        <v>1.9745816826926057</v>
      </c>
    </row>
    <row r="127" spans="2:6" s="4" customFormat="1" hidden="1" outlineLevel="1" x14ac:dyDescent="0.25">
      <c r="B127" s="78" t="s">
        <v>146</v>
      </c>
      <c r="C127" s="486">
        <v>116128</v>
      </c>
      <c r="D127" s="479">
        <v>-0.27866775161344426</v>
      </c>
      <c r="E127" s="480">
        <v>-0.12235674662555363</v>
      </c>
      <c r="F127" s="481">
        <v>1.4475474648948841</v>
      </c>
    </row>
    <row r="128" spans="2:6" s="4" customFormat="1" hidden="1" outlineLevel="1" x14ac:dyDescent="0.25">
      <c r="B128" s="78" t="s">
        <v>129</v>
      </c>
      <c r="C128" s="486">
        <v>144506</v>
      </c>
      <c r="D128" s="479">
        <v>0.24436828327362914</v>
      </c>
      <c r="E128" s="480">
        <v>-4.3272732087763721E-2</v>
      </c>
      <c r="F128" s="481">
        <v>1.042385877548559</v>
      </c>
    </row>
    <row r="129" spans="2:6" s="4" customFormat="1" hidden="1" outlineLevel="1" x14ac:dyDescent="0.25">
      <c r="B129" s="78" t="s">
        <v>130</v>
      </c>
      <c r="C129" s="486">
        <v>160319</v>
      </c>
      <c r="D129" s="479">
        <v>0.10942798222911154</v>
      </c>
      <c r="E129" s="480">
        <v>-4.5686155457932975E-2</v>
      </c>
      <c r="F129" s="481">
        <v>0.72249073920394546</v>
      </c>
    </row>
    <row r="130" spans="2:6" s="4" customFormat="1" hidden="1" outlineLevel="1" x14ac:dyDescent="0.25">
      <c r="B130" s="78" t="s">
        <v>131</v>
      </c>
      <c r="C130" s="486">
        <v>185642</v>
      </c>
      <c r="D130" s="479">
        <v>0.15795382955232995</v>
      </c>
      <c r="E130" s="480">
        <v>1.8695640244738909E-2</v>
      </c>
      <c r="F130" s="481">
        <v>0.4796906145091504</v>
      </c>
    </row>
    <row r="131" spans="2:6" s="4" customFormat="1" hidden="1" outlineLevel="1" x14ac:dyDescent="0.25">
      <c r="B131" s="78" t="s">
        <v>132</v>
      </c>
      <c r="C131" s="486">
        <v>142373</v>
      </c>
      <c r="D131" s="479">
        <v>-0.233077644067614</v>
      </c>
      <c r="E131" s="480">
        <v>-0.12996211195306773</v>
      </c>
      <c r="F131" s="481">
        <v>0.29708000302267079</v>
      </c>
    </row>
    <row r="132" spans="2:6" s="4" customFormat="1" hidden="1" outlineLevel="1" x14ac:dyDescent="0.25">
      <c r="B132" s="78" t="s">
        <v>147</v>
      </c>
      <c r="C132" s="486">
        <v>170847</v>
      </c>
      <c r="D132" s="479">
        <v>0.19999578571779764</v>
      </c>
      <c r="E132" s="480">
        <v>-3.4004104918551881E-2</v>
      </c>
      <c r="F132" s="481">
        <v>0.15169759166649177</v>
      </c>
    </row>
    <row r="133" spans="2:6" s="4" customFormat="1" hidden="1" outlineLevel="1" x14ac:dyDescent="0.25">
      <c r="B133" s="78" t="s">
        <v>121</v>
      </c>
      <c r="C133" s="486">
        <v>165776</v>
      </c>
      <c r="D133" s="479">
        <v>-2.9681527916791017E-2</v>
      </c>
      <c r="E133" s="480">
        <v>8.8654811001076972E-2</v>
      </c>
      <c r="F133" s="481">
        <v>6.032332902453752E-2</v>
      </c>
    </row>
    <row r="134" spans="2:6" s="4" customFormat="1" hidden="1" outlineLevel="1" x14ac:dyDescent="0.25">
      <c r="B134" s="78" t="s">
        <v>122</v>
      </c>
      <c r="C134" s="486">
        <v>149594</v>
      </c>
      <c r="D134" s="479">
        <v>-9.7613647331338704E-2</v>
      </c>
      <c r="E134" s="480">
        <v>-6.4154295616488111E-2</v>
      </c>
      <c r="F134" s="481">
        <v>-3.2741212548908383E-2</v>
      </c>
    </row>
    <row r="135" spans="2:6" s="4" customFormat="1" ht="15.75" collapsed="1" x14ac:dyDescent="0.25">
      <c r="B135" s="102">
        <v>2007</v>
      </c>
      <c r="C135" s="487">
        <v>1868182</v>
      </c>
      <c r="D135" s="488"/>
      <c r="E135" s="489">
        <v>-3.2741212548908383E-2</v>
      </c>
      <c r="F135" s="490">
        <v>-3.2741212548908383E-2</v>
      </c>
    </row>
    <row r="136" spans="2:6" s="4" customFormat="1" hidden="1" outlineLevel="1" x14ac:dyDescent="0.25">
      <c r="B136" s="78" t="s">
        <v>123</v>
      </c>
      <c r="C136" s="486">
        <v>0</v>
      </c>
      <c r="D136" s="479" t="s">
        <v>193</v>
      </c>
      <c r="E136" s="480" t="s">
        <v>193</v>
      </c>
      <c r="F136" s="481" t="s">
        <v>193</v>
      </c>
    </row>
    <row r="137" spans="2:6" s="4" customFormat="1" hidden="1" outlineLevel="1" x14ac:dyDescent="0.25">
      <c r="B137" s="78" t="s">
        <v>124</v>
      </c>
      <c r="C137" s="486">
        <v>0</v>
      </c>
      <c r="D137" s="479" t="s">
        <v>193</v>
      </c>
      <c r="E137" s="480" t="s">
        <v>193</v>
      </c>
      <c r="F137" s="481" t="s">
        <v>193</v>
      </c>
    </row>
    <row r="138" spans="2:6" s="4" customFormat="1" hidden="1" outlineLevel="1" x14ac:dyDescent="0.25">
      <c r="B138" s="78" t="s">
        <v>125</v>
      </c>
      <c r="C138" s="486">
        <v>0</v>
      </c>
      <c r="D138" s="479" t="s">
        <v>193</v>
      </c>
      <c r="E138" s="480" t="s">
        <v>193</v>
      </c>
      <c r="F138" s="481" t="s">
        <v>193</v>
      </c>
    </row>
    <row r="139" spans="2:6" s="4" customFormat="1" hidden="1" outlineLevel="1" x14ac:dyDescent="0.25">
      <c r="B139" s="78" t="s">
        <v>126</v>
      </c>
      <c r="C139" s="486">
        <v>0</v>
      </c>
      <c r="D139" s="479" t="s">
        <v>193</v>
      </c>
      <c r="E139" s="480" t="s">
        <v>193</v>
      </c>
      <c r="F139" s="481" t="s">
        <v>193</v>
      </c>
    </row>
    <row r="140" spans="2:6" s="4" customFormat="1" hidden="1" outlineLevel="1" x14ac:dyDescent="0.25">
      <c r="B140" s="78" t="s">
        <v>146</v>
      </c>
      <c r="C140" s="486">
        <v>0</v>
      </c>
      <c r="D140" s="479" t="s">
        <v>193</v>
      </c>
      <c r="E140" s="480" t="s">
        <v>193</v>
      </c>
      <c r="F140" s="481" t="s">
        <v>193</v>
      </c>
    </row>
    <row r="141" spans="2:6" s="4" customFormat="1" hidden="1" outlineLevel="1" x14ac:dyDescent="0.25">
      <c r="B141" s="78" t="s">
        <v>129</v>
      </c>
      <c r="C141" s="486">
        <v>0</v>
      </c>
      <c r="D141" s="479" t="s">
        <v>193</v>
      </c>
      <c r="E141" s="480" t="s">
        <v>193</v>
      </c>
      <c r="F141" s="481" t="s">
        <v>193</v>
      </c>
    </row>
    <row r="142" spans="2:6" s="4" customFormat="1" hidden="1" outlineLevel="1" x14ac:dyDescent="0.25">
      <c r="B142" s="78" t="s">
        <v>130</v>
      </c>
      <c r="C142" s="486">
        <v>0</v>
      </c>
      <c r="D142" s="479" t="s">
        <v>193</v>
      </c>
      <c r="E142" s="480" t="s">
        <v>193</v>
      </c>
      <c r="F142" s="481" t="s">
        <v>193</v>
      </c>
    </row>
    <row r="143" spans="2:6" s="4" customFormat="1" hidden="1" outlineLevel="1" x14ac:dyDescent="0.25">
      <c r="B143" s="78" t="s">
        <v>131</v>
      </c>
      <c r="C143" s="486">
        <v>0</v>
      </c>
      <c r="D143" s="479" t="s">
        <v>193</v>
      </c>
      <c r="E143" s="480" t="s">
        <v>193</v>
      </c>
      <c r="F143" s="481" t="s">
        <v>193</v>
      </c>
    </row>
    <row r="144" spans="2:6" s="4" customFormat="1" hidden="1" outlineLevel="1" x14ac:dyDescent="0.25">
      <c r="B144" s="78" t="s">
        <v>132</v>
      </c>
      <c r="C144" s="486">
        <v>0</v>
      </c>
      <c r="D144" s="479" t="s">
        <v>193</v>
      </c>
      <c r="E144" s="480" t="s">
        <v>193</v>
      </c>
      <c r="F144" s="481" t="s">
        <v>193</v>
      </c>
    </row>
    <row r="145" spans="2:6" s="4" customFormat="1" hidden="1" outlineLevel="1" x14ac:dyDescent="0.25">
      <c r="B145" s="78" t="s">
        <v>147</v>
      </c>
      <c r="C145" s="486">
        <v>0</v>
      </c>
      <c r="D145" s="479" t="s">
        <v>193</v>
      </c>
      <c r="E145" s="480" t="s">
        <v>193</v>
      </c>
      <c r="F145" s="481" t="s">
        <v>193</v>
      </c>
    </row>
    <row r="146" spans="2:6" s="4" customFormat="1" hidden="1" outlineLevel="1" x14ac:dyDescent="0.25">
      <c r="B146" s="78" t="s">
        <v>121</v>
      </c>
      <c r="C146" s="486">
        <v>0</v>
      </c>
      <c r="D146" s="479" t="s">
        <v>193</v>
      </c>
      <c r="E146" s="480" t="s">
        <v>193</v>
      </c>
      <c r="F146" s="481" t="s">
        <v>193</v>
      </c>
    </row>
    <row r="147" spans="2:6" s="4" customFormat="1" hidden="1" outlineLevel="1" x14ac:dyDescent="0.25">
      <c r="B147" s="78" t="s">
        <v>122</v>
      </c>
      <c r="C147" s="486">
        <v>0</v>
      </c>
      <c r="D147" s="479" t="s">
        <v>193</v>
      </c>
      <c r="E147" s="480" t="s">
        <v>193</v>
      </c>
      <c r="F147" s="481" t="s">
        <v>193</v>
      </c>
    </row>
    <row r="148" spans="2:6" s="4" customFormat="1" ht="16.5" collapsed="1" thickBot="1" x14ac:dyDescent="0.3">
      <c r="B148" s="102">
        <v>1978</v>
      </c>
      <c r="C148" s="491">
        <v>0</v>
      </c>
      <c r="D148" s="488"/>
      <c r="E148" s="489" t="s">
        <v>193</v>
      </c>
      <c r="F148" s="490" t="s">
        <v>193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2" t="s">
        <v>194</v>
      </c>
      <c r="C150" s="802"/>
      <c r="D150" s="802"/>
      <c r="E150" s="802"/>
      <c r="F150" s="802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366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0" t="s">
        <v>90</v>
      </c>
      <c r="D5" s="797"/>
      <c r="E5" s="797"/>
      <c r="F5" s="797"/>
      <c r="G5" s="797"/>
      <c r="H5" s="797"/>
      <c r="I5" s="820" t="s">
        <v>185</v>
      </c>
      <c r="J5" s="797"/>
      <c r="K5" s="797"/>
      <c r="L5" s="797"/>
      <c r="M5" s="797"/>
      <c r="N5" s="797"/>
      <c r="O5" s="820" t="s">
        <v>109</v>
      </c>
      <c r="P5" s="797"/>
      <c r="Q5" s="797"/>
      <c r="R5" s="797"/>
      <c r="S5" s="797"/>
      <c r="T5" s="797"/>
      <c r="U5" s="820" t="s">
        <v>111</v>
      </c>
      <c r="V5" s="797"/>
      <c r="W5" s="797"/>
      <c r="X5" s="797"/>
      <c r="Y5" s="797"/>
      <c r="Z5" s="821"/>
      <c r="AA5" s="820" t="s">
        <v>186</v>
      </c>
      <c r="AB5" s="797"/>
      <c r="AC5" s="797"/>
      <c r="AD5" s="797"/>
      <c r="AE5" s="797"/>
      <c r="AF5" s="797"/>
      <c r="AG5" s="820" t="s">
        <v>115</v>
      </c>
      <c r="AH5" s="797"/>
      <c r="AI5" s="797"/>
      <c r="AJ5" s="797"/>
      <c r="AK5" s="797"/>
      <c r="AL5" s="797"/>
      <c r="AM5" s="820" t="s">
        <v>117</v>
      </c>
      <c r="AN5" s="797"/>
      <c r="AO5" s="820" t="s">
        <v>119</v>
      </c>
      <c r="AP5" s="797"/>
      <c r="AQ5" s="797"/>
      <c r="AR5" s="797"/>
      <c r="AS5" s="797"/>
      <c r="AT5" s="797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141</v>
      </c>
      <c r="D6" s="128" t="s">
        <v>145</v>
      </c>
      <c r="E6" s="175" t="s">
        <v>142</v>
      </c>
      <c r="F6" s="128" t="s">
        <v>145</v>
      </c>
      <c r="G6" s="175" t="s">
        <v>187</v>
      </c>
      <c r="H6" s="176" t="s">
        <v>145</v>
      </c>
      <c r="I6" s="178" t="s">
        <v>141</v>
      </c>
      <c r="J6" s="128" t="s">
        <v>145</v>
      </c>
      <c r="K6" s="175" t="s">
        <v>142</v>
      </c>
      <c r="L6" s="128" t="s">
        <v>145</v>
      </c>
      <c r="M6" s="175" t="s">
        <v>187</v>
      </c>
      <c r="N6" s="176" t="s">
        <v>145</v>
      </c>
      <c r="O6" s="178" t="s">
        <v>141</v>
      </c>
      <c r="P6" s="128" t="s">
        <v>145</v>
      </c>
      <c r="Q6" s="175" t="s">
        <v>142</v>
      </c>
      <c r="R6" s="128" t="s">
        <v>145</v>
      </c>
      <c r="S6" s="175" t="s">
        <v>187</v>
      </c>
      <c r="T6" s="176" t="s">
        <v>145</v>
      </c>
      <c r="U6" s="178" t="s">
        <v>141</v>
      </c>
      <c r="V6" s="128" t="s">
        <v>145</v>
      </c>
      <c r="W6" s="175" t="s">
        <v>142</v>
      </c>
      <c r="X6" s="128" t="s">
        <v>145</v>
      </c>
      <c r="Y6" s="175" t="s">
        <v>187</v>
      </c>
      <c r="Z6" s="440" t="s">
        <v>145</v>
      </c>
      <c r="AA6" s="178" t="s">
        <v>141</v>
      </c>
      <c r="AB6" s="128" t="s">
        <v>145</v>
      </c>
      <c r="AC6" s="175" t="s">
        <v>142</v>
      </c>
      <c r="AD6" s="128" t="s">
        <v>145</v>
      </c>
      <c r="AE6" s="175" t="s">
        <v>187</v>
      </c>
      <c r="AF6" s="176" t="s">
        <v>145</v>
      </c>
      <c r="AG6" s="178" t="s">
        <v>141</v>
      </c>
      <c r="AH6" s="128" t="s">
        <v>145</v>
      </c>
      <c r="AI6" s="175" t="s">
        <v>142</v>
      </c>
      <c r="AJ6" s="128" t="s">
        <v>145</v>
      </c>
      <c r="AK6" s="175" t="s">
        <v>187</v>
      </c>
      <c r="AL6" s="176" t="s">
        <v>145</v>
      </c>
      <c r="AM6" s="178" t="s">
        <v>148</v>
      </c>
      <c r="AN6" s="176" t="s">
        <v>145</v>
      </c>
      <c r="AO6" s="178" t="s">
        <v>141</v>
      </c>
      <c r="AP6" s="128" t="s">
        <v>145</v>
      </c>
      <c r="AQ6" s="175" t="s">
        <v>142</v>
      </c>
      <c r="AR6" s="128" t="s">
        <v>145</v>
      </c>
      <c r="AS6" s="175" t="s">
        <v>187</v>
      </c>
      <c r="AT6" s="176" t="s">
        <v>145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123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78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124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78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125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78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126</v>
      </c>
      <c r="C10" s="184" t="s">
        <v>193</v>
      </c>
      <c r="D10" s="92" t="s">
        <v>193</v>
      </c>
      <c r="E10" s="93" t="s">
        <v>193</v>
      </c>
      <c r="F10" s="92" t="s">
        <v>193</v>
      </c>
      <c r="G10" s="93" t="s">
        <v>193</v>
      </c>
      <c r="H10" s="92" t="s">
        <v>193</v>
      </c>
      <c r="I10" s="184" t="s">
        <v>193</v>
      </c>
      <c r="J10" s="92" t="s">
        <v>193</v>
      </c>
      <c r="K10" s="93" t="s">
        <v>193</v>
      </c>
      <c r="L10" s="92" t="s">
        <v>193</v>
      </c>
      <c r="M10" s="93" t="s">
        <v>193</v>
      </c>
      <c r="N10" s="92" t="s">
        <v>193</v>
      </c>
      <c r="O10" s="184" t="s">
        <v>193</v>
      </c>
      <c r="P10" s="92" t="s">
        <v>193</v>
      </c>
      <c r="Q10" s="93" t="s">
        <v>193</v>
      </c>
      <c r="R10" s="92" t="s">
        <v>193</v>
      </c>
      <c r="S10" s="93" t="s">
        <v>193</v>
      </c>
      <c r="T10" s="92" t="s">
        <v>193</v>
      </c>
      <c r="U10" s="184" t="s">
        <v>193</v>
      </c>
      <c r="V10" s="92" t="s">
        <v>193</v>
      </c>
      <c r="W10" s="93" t="s">
        <v>193</v>
      </c>
      <c r="X10" s="92" t="s">
        <v>193</v>
      </c>
      <c r="Y10" s="93" t="s">
        <v>193</v>
      </c>
      <c r="Z10" s="92" t="s">
        <v>193</v>
      </c>
      <c r="AA10" s="184" t="s">
        <v>193</v>
      </c>
      <c r="AB10" s="92" t="s">
        <v>193</v>
      </c>
      <c r="AC10" s="93" t="s">
        <v>193</v>
      </c>
      <c r="AD10" s="92" t="s">
        <v>193</v>
      </c>
      <c r="AE10" s="93" t="s">
        <v>193</v>
      </c>
      <c r="AF10" s="92" t="s">
        <v>193</v>
      </c>
      <c r="AG10" s="184" t="s">
        <v>193</v>
      </c>
      <c r="AH10" s="92" t="s">
        <v>193</v>
      </c>
      <c r="AI10" s="93" t="s">
        <v>193</v>
      </c>
      <c r="AJ10" s="92" t="s">
        <v>193</v>
      </c>
      <c r="AK10" s="93" t="s">
        <v>193</v>
      </c>
      <c r="AL10" s="92" t="s">
        <v>193</v>
      </c>
      <c r="AM10" s="184" t="s">
        <v>193</v>
      </c>
      <c r="AN10" s="92" t="s">
        <v>193</v>
      </c>
      <c r="AO10" s="184" t="s">
        <v>193</v>
      </c>
      <c r="AP10" s="92" t="s">
        <v>193</v>
      </c>
      <c r="AQ10" s="93" t="s">
        <v>193</v>
      </c>
      <c r="AR10" s="92" t="s">
        <v>193</v>
      </c>
      <c r="AS10" s="93" t="s">
        <v>193</v>
      </c>
      <c r="AT10" s="278" t="s">
        <v>193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146</v>
      </c>
      <c r="C11" s="184" t="s">
        <v>193</v>
      </c>
      <c r="D11" s="92" t="s">
        <v>193</v>
      </c>
      <c r="E11" s="93" t="s">
        <v>193</v>
      </c>
      <c r="F11" s="92" t="s">
        <v>193</v>
      </c>
      <c r="G11" s="93" t="s">
        <v>193</v>
      </c>
      <c r="H11" s="92" t="s">
        <v>193</v>
      </c>
      <c r="I11" s="184" t="s">
        <v>193</v>
      </c>
      <c r="J11" s="92" t="s">
        <v>193</v>
      </c>
      <c r="K11" s="93" t="s">
        <v>193</v>
      </c>
      <c r="L11" s="92" t="s">
        <v>193</v>
      </c>
      <c r="M11" s="93" t="s">
        <v>193</v>
      </c>
      <c r="N11" s="92" t="s">
        <v>193</v>
      </c>
      <c r="O11" s="184" t="s">
        <v>193</v>
      </c>
      <c r="P11" s="92" t="s">
        <v>193</v>
      </c>
      <c r="Q11" s="93" t="s">
        <v>193</v>
      </c>
      <c r="R11" s="92" t="s">
        <v>193</v>
      </c>
      <c r="S11" s="93" t="s">
        <v>193</v>
      </c>
      <c r="T11" s="92" t="s">
        <v>193</v>
      </c>
      <c r="U11" s="184" t="s">
        <v>193</v>
      </c>
      <c r="V11" s="92" t="s">
        <v>193</v>
      </c>
      <c r="W11" s="93" t="s">
        <v>193</v>
      </c>
      <c r="X11" s="92" t="s">
        <v>193</v>
      </c>
      <c r="Y11" s="93" t="s">
        <v>193</v>
      </c>
      <c r="Z11" s="92" t="s">
        <v>193</v>
      </c>
      <c r="AA11" s="184" t="s">
        <v>193</v>
      </c>
      <c r="AB11" s="92" t="s">
        <v>193</v>
      </c>
      <c r="AC11" s="93" t="s">
        <v>193</v>
      </c>
      <c r="AD11" s="92" t="s">
        <v>193</v>
      </c>
      <c r="AE11" s="93" t="s">
        <v>193</v>
      </c>
      <c r="AF11" s="92" t="s">
        <v>193</v>
      </c>
      <c r="AG11" s="184" t="s">
        <v>193</v>
      </c>
      <c r="AH11" s="92" t="s">
        <v>193</v>
      </c>
      <c r="AI11" s="93" t="s">
        <v>193</v>
      </c>
      <c r="AJ11" s="92" t="s">
        <v>193</v>
      </c>
      <c r="AK11" s="93" t="s">
        <v>193</v>
      </c>
      <c r="AL11" s="92" t="s">
        <v>193</v>
      </c>
      <c r="AM11" s="184" t="s">
        <v>193</v>
      </c>
      <c r="AN11" s="92" t="s">
        <v>193</v>
      </c>
      <c r="AO11" s="184" t="s">
        <v>193</v>
      </c>
      <c r="AP11" s="92" t="s">
        <v>193</v>
      </c>
      <c r="AQ11" s="93" t="s">
        <v>193</v>
      </c>
      <c r="AR11" s="92" t="s">
        <v>193</v>
      </c>
      <c r="AS11" s="93" t="s">
        <v>193</v>
      </c>
      <c r="AT11" s="278" t="s">
        <v>193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129</v>
      </c>
      <c r="C12" s="184" t="s">
        <v>193</v>
      </c>
      <c r="D12" s="92" t="s">
        <v>193</v>
      </c>
      <c r="E12" s="93" t="s">
        <v>193</v>
      </c>
      <c r="F12" s="92" t="s">
        <v>193</v>
      </c>
      <c r="G12" s="93" t="s">
        <v>193</v>
      </c>
      <c r="H12" s="92" t="s">
        <v>193</v>
      </c>
      <c r="I12" s="184" t="s">
        <v>193</v>
      </c>
      <c r="J12" s="92" t="s">
        <v>193</v>
      </c>
      <c r="K12" s="93" t="s">
        <v>193</v>
      </c>
      <c r="L12" s="92" t="s">
        <v>193</v>
      </c>
      <c r="M12" s="93" t="s">
        <v>193</v>
      </c>
      <c r="N12" s="92" t="s">
        <v>193</v>
      </c>
      <c r="O12" s="184" t="s">
        <v>193</v>
      </c>
      <c r="P12" s="92" t="s">
        <v>193</v>
      </c>
      <c r="Q12" s="93" t="s">
        <v>193</v>
      </c>
      <c r="R12" s="92" t="s">
        <v>193</v>
      </c>
      <c r="S12" s="93" t="s">
        <v>193</v>
      </c>
      <c r="T12" s="92" t="s">
        <v>193</v>
      </c>
      <c r="U12" s="184" t="s">
        <v>193</v>
      </c>
      <c r="V12" s="92" t="s">
        <v>193</v>
      </c>
      <c r="W12" s="93" t="s">
        <v>193</v>
      </c>
      <c r="X12" s="92" t="s">
        <v>193</v>
      </c>
      <c r="Y12" s="93" t="s">
        <v>193</v>
      </c>
      <c r="Z12" s="92" t="s">
        <v>193</v>
      </c>
      <c r="AA12" s="184" t="s">
        <v>193</v>
      </c>
      <c r="AB12" s="92" t="s">
        <v>193</v>
      </c>
      <c r="AC12" s="93" t="s">
        <v>193</v>
      </c>
      <c r="AD12" s="92" t="s">
        <v>193</v>
      </c>
      <c r="AE12" s="93" t="s">
        <v>193</v>
      </c>
      <c r="AF12" s="92" t="s">
        <v>193</v>
      </c>
      <c r="AG12" s="184" t="s">
        <v>193</v>
      </c>
      <c r="AH12" s="92" t="s">
        <v>193</v>
      </c>
      <c r="AI12" s="93" t="s">
        <v>193</v>
      </c>
      <c r="AJ12" s="92" t="s">
        <v>193</v>
      </c>
      <c r="AK12" s="93" t="s">
        <v>193</v>
      </c>
      <c r="AL12" s="92" t="s">
        <v>193</v>
      </c>
      <c r="AM12" s="184" t="s">
        <v>193</v>
      </c>
      <c r="AN12" s="92" t="s">
        <v>193</v>
      </c>
      <c r="AO12" s="184" t="s">
        <v>193</v>
      </c>
      <c r="AP12" s="92" t="s">
        <v>193</v>
      </c>
      <c r="AQ12" s="93" t="s">
        <v>193</v>
      </c>
      <c r="AR12" s="92" t="s">
        <v>193</v>
      </c>
      <c r="AS12" s="93" t="s">
        <v>193</v>
      </c>
      <c r="AT12" s="278" t="s">
        <v>193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130</v>
      </c>
      <c r="C13" s="184" t="s">
        <v>193</v>
      </c>
      <c r="D13" s="92" t="s">
        <v>193</v>
      </c>
      <c r="E13" s="93" t="s">
        <v>193</v>
      </c>
      <c r="F13" s="92" t="s">
        <v>193</v>
      </c>
      <c r="G13" s="93" t="s">
        <v>193</v>
      </c>
      <c r="H13" s="92" t="s">
        <v>193</v>
      </c>
      <c r="I13" s="184" t="s">
        <v>193</v>
      </c>
      <c r="J13" s="92" t="s">
        <v>193</v>
      </c>
      <c r="K13" s="93" t="s">
        <v>193</v>
      </c>
      <c r="L13" s="92" t="s">
        <v>193</v>
      </c>
      <c r="M13" s="93" t="s">
        <v>193</v>
      </c>
      <c r="N13" s="92" t="s">
        <v>193</v>
      </c>
      <c r="O13" s="184" t="s">
        <v>193</v>
      </c>
      <c r="P13" s="92" t="s">
        <v>193</v>
      </c>
      <c r="Q13" s="93" t="s">
        <v>193</v>
      </c>
      <c r="R13" s="92" t="s">
        <v>193</v>
      </c>
      <c r="S13" s="93" t="s">
        <v>193</v>
      </c>
      <c r="T13" s="92" t="s">
        <v>193</v>
      </c>
      <c r="U13" s="184" t="s">
        <v>193</v>
      </c>
      <c r="V13" s="92" t="s">
        <v>193</v>
      </c>
      <c r="W13" s="93" t="s">
        <v>193</v>
      </c>
      <c r="X13" s="92" t="s">
        <v>193</v>
      </c>
      <c r="Y13" s="93" t="s">
        <v>193</v>
      </c>
      <c r="Z13" s="92" t="s">
        <v>193</v>
      </c>
      <c r="AA13" s="184" t="s">
        <v>193</v>
      </c>
      <c r="AB13" s="92" t="s">
        <v>193</v>
      </c>
      <c r="AC13" s="93" t="s">
        <v>193</v>
      </c>
      <c r="AD13" s="92" t="s">
        <v>193</v>
      </c>
      <c r="AE13" s="93" t="s">
        <v>193</v>
      </c>
      <c r="AF13" s="92" t="s">
        <v>193</v>
      </c>
      <c r="AG13" s="184" t="s">
        <v>193</v>
      </c>
      <c r="AH13" s="92" t="s">
        <v>193</v>
      </c>
      <c r="AI13" s="93" t="s">
        <v>193</v>
      </c>
      <c r="AJ13" s="92" t="s">
        <v>193</v>
      </c>
      <c r="AK13" s="93" t="s">
        <v>193</v>
      </c>
      <c r="AL13" s="92" t="s">
        <v>193</v>
      </c>
      <c r="AM13" s="184" t="s">
        <v>193</v>
      </c>
      <c r="AN13" s="92" t="s">
        <v>193</v>
      </c>
      <c r="AO13" s="184" t="s">
        <v>193</v>
      </c>
      <c r="AP13" s="92" t="s">
        <v>193</v>
      </c>
      <c r="AQ13" s="93" t="s">
        <v>193</v>
      </c>
      <c r="AR13" s="92" t="s">
        <v>193</v>
      </c>
      <c r="AS13" s="93" t="s">
        <v>193</v>
      </c>
      <c r="AT13" s="278" t="s">
        <v>193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131</v>
      </c>
      <c r="C14" s="184" t="s">
        <v>193</v>
      </c>
      <c r="D14" s="92" t="s">
        <v>193</v>
      </c>
      <c r="E14" s="93" t="s">
        <v>193</v>
      </c>
      <c r="F14" s="92" t="s">
        <v>193</v>
      </c>
      <c r="G14" s="93" t="s">
        <v>193</v>
      </c>
      <c r="H14" s="92" t="s">
        <v>193</v>
      </c>
      <c r="I14" s="184" t="s">
        <v>193</v>
      </c>
      <c r="J14" s="92" t="s">
        <v>193</v>
      </c>
      <c r="K14" s="93" t="s">
        <v>193</v>
      </c>
      <c r="L14" s="92" t="s">
        <v>193</v>
      </c>
      <c r="M14" s="93" t="s">
        <v>193</v>
      </c>
      <c r="N14" s="92" t="s">
        <v>193</v>
      </c>
      <c r="O14" s="184" t="s">
        <v>193</v>
      </c>
      <c r="P14" s="92" t="s">
        <v>193</v>
      </c>
      <c r="Q14" s="93" t="s">
        <v>193</v>
      </c>
      <c r="R14" s="92" t="s">
        <v>193</v>
      </c>
      <c r="S14" s="93" t="s">
        <v>193</v>
      </c>
      <c r="T14" s="92" t="s">
        <v>193</v>
      </c>
      <c r="U14" s="184" t="s">
        <v>193</v>
      </c>
      <c r="V14" s="92" t="s">
        <v>193</v>
      </c>
      <c r="W14" s="93" t="s">
        <v>193</v>
      </c>
      <c r="X14" s="92" t="s">
        <v>193</v>
      </c>
      <c r="Y14" s="93" t="s">
        <v>193</v>
      </c>
      <c r="Z14" s="92" t="s">
        <v>193</v>
      </c>
      <c r="AA14" s="184" t="s">
        <v>193</v>
      </c>
      <c r="AB14" s="92" t="s">
        <v>193</v>
      </c>
      <c r="AC14" s="93" t="s">
        <v>193</v>
      </c>
      <c r="AD14" s="92" t="s">
        <v>193</v>
      </c>
      <c r="AE14" s="93" t="s">
        <v>193</v>
      </c>
      <c r="AF14" s="92" t="s">
        <v>193</v>
      </c>
      <c r="AG14" s="184" t="s">
        <v>193</v>
      </c>
      <c r="AH14" s="92" t="s">
        <v>193</v>
      </c>
      <c r="AI14" s="93" t="s">
        <v>193</v>
      </c>
      <c r="AJ14" s="92" t="s">
        <v>193</v>
      </c>
      <c r="AK14" s="93" t="s">
        <v>193</v>
      </c>
      <c r="AL14" s="92" t="s">
        <v>193</v>
      </c>
      <c r="AM14" s="184" t="s">
        <v>193</v>
      </c>
      <c r="AN14" s="92" t="s">
        <v>193</v>
      </c>
      <c r="AO14" s="184" t="s">
        <v>193</v>
      </c>
      <c r="AP14" s="92" t="s">
        <v>193</v>
      </c>
      <c r="AQ14" s="93" t="s">
        <v>193</v>
      </c>
      <c r="AR14" s="92" t="s">
        <v>193</v>
      </c>
      <c r="AS14" s="93" t="s">
        <v>193</v>
      </c>
      <c r="AT14" s="278" t="s">
        <v>193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132</v>
      </c>
      <c r="C15" s="184" t="s">
        <v>193</v>
      </c>
      <c r="D15" s="92" t="s">
        <v>193</v>
      </c>
      <c r="E15" s="93" t="s">
        <v>193</v>
      </c>
      <c r="F15" s="92" t="s">
        <v>193</v>
      </c>
      <c r="G15" s="93" t="s">
        <v>193</v>
      </c>
      <c r="H15" s="92" t="s">
        <v>193</v>
      </c>
      <c r="I15" s="184" t="s">
        <v>193</v>
      </c>
      <c r="J15" s="92" t="s">
        <v>193</v>
      </c>
      <c r="K15" s="93" t="s">
        <v>193</v>
      </c>
      <c r="L15" s="92" t="s">
        <v>193</v>
      </c>
      <c r="M15" s="93" t="s">
        <v>193</v>
      </c>
      <c r="N15" s="92" t="s">
        <v>193</v>
      </c>
      <c r="O15" s="184" t="s">
        <v>193</v>
      </c>
      <c r="P15" s="92" t="s">
        <v>193</v>
      </c>
      <c r="Q15" s="93" t="s">
        <v>193</v>
      </c>
      <c r="R15" s="92" t="s">
        <v>193</v>
      </c>
      <c r="S15" s="93" t="s">
        <v>193</v>
      </c>
      <c r="T15" s="92" t="s">
        <v>193</v>
      </c>
      <c r="U15" s="184" t="s">
        <v>193</v>
      </c>
      <c r="V15" s="92" t="s">
        <v>193</v>
      </c>
      <c r="W15" s="93" t="s">
        <v>193</v>
      </c>
      <c r="X15" s="92" t="s">
        <v>193</v>
      </c>
      <c r="Y15" s="93" t="s">
        <v>193</v>
      </c>
      <c r="Z15" s="92" t="s">
        <v>193</v>
      </c>
      <c r="AA15" s="184" t="s">
        <v>193</v>
      </c>
      <c r="AB15" s="92" t="s">
        <v>193</v>
      </c>
      <c r="AC15" s="93" t="s">
        <v>193</v>
      </c>
      <c r="AD15" s="92" t="s">
        <v>193</v>
      </c>
      <c r="AE15" s="93" t="s">
        <v>193</v>
      </c>
      <c r="AF15" s="92" t="s">
        <v>193</v>
      </c>
      <c r="AG15" s="184" t="s">
        <v>193</v>
      </c>
      <c r="AH15" s="92" t="s">
        <v>193</v>
      </c>
      <c r="AI15" s="93" t="s">
        <v>193</v>
      </c>
      <c r="AJ15" s="92" t="s">
        <v>193</v>
      </c>
      <c r="AK15" s="93" t="s">
        <v>193</v>
      </c>
      <c r="AL15" s="92" t="s">
        <v>193</v>
      </c>
      <c r="AM15" s="184" t="s">
        <v>193</v>
      </c>
      <c r="AN15" s="92" t="s">
        <v>193</v>
      </c>
      <c r="AO15" s="184" t="s">
        <v>193</v>
      </c>
      <c r="AP15" s="92" t="s">
        <v>193</v>
      </c>
      <c r="AQ15" s="93" t="s">
        <v>193</v>
      </c>
      <c r="AR15" s="92" t="s">
        <v>193</v>
      </c>
      <c r="AS15" s="93" t="s">
        <v>193</v>
      </c>
      <c r="AT15" s="278" t="s">
        <v>193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147</v>
      </c>
      <c r="C16" s="184" t="s">
        <v>193</v>
      </c>
      <c r="D16" s="92" t="s">
        <v>193</v>
      </c>
      <c r="E16" s="93" t="s">
        <v>193</v>
      </c>
      <c r="F16" s="92" t="s">
        <v>193</v>
      </c>
      <c r="G16" s="93" t="s">
        <v>193</v>
      </c>
      <c r="H16" s="92" t="s">
        <v>193</v>
      </c>
      <c r="I16" s="184" t="s">
        <v>193</v>
      </c>
      <c r="J16" s="92" t="s">
        <v>193</v>
      </c>
      <c r="K16" s="93" t="s">
        <v>193</v>
      </c>
      <c r="L16" s="92" t="s">
        <v>193</v>
      </c>
      <c r="M16" s="93" t="s">
        <v>193</v>
      </c>
      <c r="N16" s="92" t="s">
        <v>193</v>
      </c>
      <c r="O16" s="184" t="s">
        <v>193</v>
      </c>
      <c r="P16" s="92" t="s">
        <v>193</v>
      </c>
      <c r="Q16" s="93" t="s">
        <v>193</v>
      </c>
      <c r="R16" s="92" t="s">
        <v>193</v>
      </c>
      <c r="S16" s="93" t="s">
        <v>193</v>
      </c>
      <c r="T16" s="92" t="s">
        <v>193</v>
      </c>
      <c r="U16" s="184" t="s">
        <v>193</v>
      </c>
      <c r="V16" s="92" t="s">
        <v>193</v>
      </c>
      <c r="W16" s="93" t="s">
        <v>193</v>
      </c>
      <c r="X16" s="92" t="s">
        <v>193</v>
      </c>
      <c r="Y16" s="93" t="s">
        <v>193</v>
      </c>
      <c r="Z16" s="92" t="s">
        <v>193</v>
      </c>
      <c r="AA16" s="184" t="s">
        <v>193</v>
      </c>
      <c r="AB16" s="92" t="s">
        <v>193</v>
      </c>
      <c r="AC16" s="93" t="s">
        <v>193</v>
      </c>
      <c r="AD16" s="92" t="s">
        <v>193</v>
      </c>
      <c r="AE16" s="93" t="s">
        <v>193</v>
      </c>
      <c r="AF16" s="92" t="s">
        <v>193</v>
      </c>
      <c r="AG16" s="184" t="s">
        <v>193</v>
      </c>
      <c r="AH16" s="92" t="s">
        <v>193</v>
      </c>
      <c r="AI16" s="93" t="s">
        <v>193</v>
      </c>
      <c r="AJ16" s="92" t="s">
        <v>193</v>
      </c>
      <c r="AK16" s="93" t="s">
        <v>193</v>
      </c>
      <c r="AL16" s="92" t="s">
        <v>193</v>
      </c>
      <c r="AM16" s="184" t="s">
        <v>193</v>
      </c>
      <c r="AN16" s="92" t="s">
        <v>193</v>
      </c>
      <c r="AO16" s="184" t="s">
        <v>193</v>
      </c>
      <c r="AP16" s="92" t="s">
        <v>193</v>
      </c>
      <c r="AQ16" s="93" t="s">
        <v>193</v>
      </c>
      <c r="AR16" s="92" t="s">
        <v>193</v>
      </c>
      <c r="AS16" s="93" t="s">
        <v>193</v>
      </c>
      <c r="AT16" s="278" t="s">
        <v>193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121</v>
      </c>
      <c r="C17" s="184" t="s">
        <v>193</v>
      </c>
      <c r="D17" s="92" t="s">
        <v>193</v>
      </c>
      <c r="E17" s="93" t="s">
        <v>193</v>
      </c>
      <c r="F17" s="92" t="s">
        <v>193</v>
      </c>
      <c r="G17" s="93" t="s">
        <v>193</v>
      </c>
      <c r="H17" s="92" t="s">
        <v>193</v>
      </c>
      <c r="I17" s="184" t="s">
        <v>193</v>
      </c>
      <c r="J17" s="92" t="s">
        <v>193</v>
      </c>
      <c r="K17" s="93" t="s">
        <v>193</v>
      </c>
      <c r="L17" s="92" t="s">
        <v>193</v>
      </c>
      <c r="M17" s="93" t="s">
        <v>193</v>
      </c>
      <c r="N17" s="92" t="s">
        <v>193</v>
      </c>
      <c r="O17" s="184" t="s">
        <v>193</v>
      </c>
      <c r="P17" s="92" t="s">
        <v>193</v>
      </c>
      <c r="Q17" s="93" t="s">
        <v>193</v>
      </c>
      <c r="R17" s="92" t="s">
        <v>193</v>
      </c>
      <c r="S17" s="93" t="s">
        <v>193</v>
      </c>
      <c r="T17" s="92" t="s">
        <v>193</v>
      </c>
      <c r="U17" s="184" t="s">
        <v>193</v>
      </c>
      <c r="V17" s="92" t="s">
        <v>193</v>
      </c>
      <c r="W17" s="93" t="s">
        <v>193</v>
      </c>
      <c r="X17" s="92" t="s">
        <v>193</v>
      </c>
      <c r="Y17" s="93" t="s">
        <v>193</v>
      </c>
      <c r="Z17" s="92" t="s">
        <v>193</v>
      </c>
      <c r="AA17" s="184" t="s">
        <v>193</v>
      </c>
      <c r="AB17" s="92" t="s">
        <v>193</v>
      </c>
      <c r="AC17" s="93" t="s">
        <v>193</v>
      </c>
      <c r="AD17" s="92" t="s">
        <v>193</v>
      </c>
      <c r="AE17" s="93" t="s">
        <v>193</v>
      </c>
      <c r="AF17" s="92" t="s">
        <v>193</v>
      </c>
      <c r="AG17" s="184" t="s">
        <v>193</v>
      </c>
      <c r="AH17" s="92" t="s">
        <v>193</v>
      </c>
      <c r="AI17" s="93" t="s">
        <v>193</v>
      </c>
      <c r="AJ17" s="92" t="s">
        <v>193</v>
      </c>
      <c r="AK17" s="93" t="s">
        <v>193</v>
      </c>
      <c r="AL17" s="92" t="s">
        <v>193</v>
      </c>
      <c r="AM17" s="184" t="s">
        <v>193</v>
      </c>
      <c r="AN17" s="92" t="s">
        <v>193</v>
      </c>
      <c r="AO17" s="184" t="s">
        <v>193</v>
      </c>
      <c r="AP17" s="92" t="s">
        <v>193</v>
      </c>
      <c r="AQ17" s="93" t="s">
        <v>193</v>
      </c>
      <c r="AR17" s="92" t="s">
        <v>193</v>
      </c>
      <c r="AS17" s="93" t="s">
        <v>193</v>
      </c>
      <c r="AT17" s="278" t="s">
        <v>193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122</v>
      </c>
      <c r="C18" s="184" t="s">
        <v>193</v>
      </c>
      <c r="D18" s="92" t="s">
        <v>193</v>
      </c>
      <c r="E18" s="93" t="s">
        <v>193</v>
      </c>
      <c r="F18" s="92" t="s">
        <v>193</v>
      </c>
      <c r="G18" s="93" t="s">
        <v>193</v>
      </c>
      <c r="H18" s="92" t="s">
        <v>193</v>
      </c>
      <c r="I18" s="184" t="s">
        <v>193</v>
      </c>
      <c r="J18" s="92" t="s">
        <v>193</v>
      </c>
      <c r="K18" s="93" t="s">
        <v>193</v>
      </c>
      <c r="L18" s="92" t="s">
        <v>193</v>
      </c>
      <c r="M18" s="93" t="s">
        <v>193</v>
      </c>
      <c r="N18" s="92" t="s">
        <v>193</v>
      </c>
      <c r="O18" s="184" t="s">
        <v>193</v>
      </c>
      <c r="P18" s="92" t="s">
        <v>193</v>
      </c>
      <c r="Q18" s="93" t="s">
        <v>193</v>
      </c>
      <c r="R18" s="92" t="s">
        <v>193</v>
      </c>
      <c r="S18" s="93" t="s">
        <v>193</v>
      </c>
      <c r="T18" s="92" t="s">
        <v>193</v>
      </c>
      <c r="U18" s="184" t="s">
        <v>193</v>
      </c>
      <c r="V18" s="92" t="s">
        <v>193</v>
      </c>
      <c r="W18" s="93" t="s">
        <v>193</v>
      </c>
      <c r="X18" s="92" t="s">
        <v>193</v>
      </c>
      <c r="Y18" s="93" t="s">
        <v>193</v>
      </c>
      <c r="Z18" s="92" t="s">
        <v>193</v>
      </c>
      <c r="AA18" s="184" t="s">
        <v>193</v>
      </c>
      <c r="AB18" s="92" t="s">
        <v>193</v>
      </c>
      <c r="AC18" s="93" t="s">
        <v>193</v>
      </c>
      <c r="AD18" s="92" t="s">
        <v>193</v>
      </c>
      <c r="AE18" s="93" t="s">
        <v>193</v>
      </c>
      <c r="AF18" s="92" t="s">
        <v>193</v>
      </c>
      <c r="AG18" s="184" t="s">
        <v>193</v>
      </c>
      <c r="AH18" s="92" t="s">
        <v>193</v>
      </c>
      <c r="AI18" s="93" t="s">
        <v>193</v>
      </c>
      <c r="AJ18" s="92" t="s">
        <v>193</v>
      </c>
      <c r="AK18" s="93" t="s">
        <v>193</v>
      </c>
      <c r="AL18" s="92" t="s">
        <v>193</v>
      </c>
      <c r="AM18" s="184" t="s">
        <v>193</v>
      </c>
      <c r="AN18" s="92" t="s">
        <v>193</v>
      </c>
      <c r="AO18" s="184" t="s">
        <v>193</v>
      </c>
      <c r="AP18" s="92" t="s">
        <v>193</v>
      </c>
      <c r="AQ18" s="93" t="s">
        <v>193</v>
      </c>
      <c r="AR18" s="92" t="s">
        <v>193</v>
      </c>
      <c r="AS18" s="93" t="s">
        <v>193</v>
      </c>
      <c r="AT18" s="278" t="s">
        <v>193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285</v>
      </c>
      <c r="C19" s="188">
        <v>6845049</v>
      </c>
      <c r="D19" s="96">
        <v>0.10745791932716231</v>
      </c>
      <c r="E19" s="97">
        <v>3808037</v>
      </c>
      <c r="F19" s="96">
        <v>-3.3726377211997782E-2</v>
      </c>
      <c r="G19" s="97">
        <v>10653086</v>
      </c>
      <c r="H19" s="185">
        <v>5.2487512864538122E-2</v>
      </c>
      <c r="I19" s="188">
        <v>5349146</v>
      </c>
      <c r="J19" s="96">
        <v>0.11181742996978072</v>
      </c>
      <c r="K19" s="97">
        <v>3277378</v>
      </c>
      <c r="L19" s="96">
        <v>-5.2051881519284082E-2</v>
      </c>
      <c r="M19" s="97">
        <v>8626524</v>
      </c>
      <c r="N19" s="185">
        <v>4.3298237941723938E-2</v>
      </c>
      <c r="O19" s="188">
        <v>1565959</v>
      </c>
      <c r="P19" s="96">
        <v>7.9021441117030022E-2</v>
      </c>
      <c r="Q19" s="97">
        <v>1628611</v>
      </c>
      <c r="R19" s="96">
        <v>9.137696856736488E-3</v>
      </c>
      <c r="S19" s="97">
        <v>3194570</v>
      </c>
      <c r="T19" s="185">
        <v>4.2226116188455842E-2</v>
      </c>
      <c r="U19" s="188">
        <v>2723936</v>
      </c>
      <c r="V19" s="96">
        <v>5.5328565904957827E-2</v>
      </c>
      <c r="W19" s="97">
        <v>1104070</v>
      </c>
      <c r="X19" s="96">
        <v>-6.1064365739866733E-2</v>
      </c>
      <c r="Y19" s="97">
        <v>3828006</v>
      </c>
      <c r="Z19" s="441">
        <v>1.8899653979238762E-2</v>
      </c>
      <c r="AA19" s="188">
        <v>1305548</v>
      </c>
      <c r="AB19" s="96">
        <v>8.2443421506460446E-2</v>
      </c>
      <c r="AC19" s="97">
        <v>512807</v>
      </c>
      <c r="AD19" s="96">
        <v>8.5473522893483977E-2</v>
      </c>
      <c r="AE19" s="97">
        <v>1818355</v>
      </c>
      <c r="AF19" s="185">
        <v>8.3296247510483923E-2</v>
      </c>
      <c r="AG19" s="188">
        <v>1178330</v>
      </c>
      <c r="AH19" s="96">
        <v>0.10948323671229221</v>
      </c>
      <c r="AI19" s="97">
        <v>460288</v>
      </c>
      <c r="AJ19" s="96">
        <v>5.8162524023651185E-2</v>
      </c>
      <c r="AK19" s="97">
        <v>1638618</v>
      </c>
      <c r="AL19" s="185">
        <v>9.4571224168209067E-2</v>
      </c>
      <c r="AM19" s="188">
        <v>165081</v>
      </c>
      <c r="AN19" s="185">
        <v>0.1982100992211826</v>
      </c>
      <c r="AO19" s="188">
        <v>27584</v>
      </c>
      <c r="AP19" s="96">
        <v>6.881587104773712E-2</v>
      </c>
      <c r="AQ19" s="97">
        <v>15542</v>
      </c>
      <c r="AR19" s="96">
        <v>0.38953956191327666</v>
      </c>
      <c r="AS19" s="97">
        <v>43126</v>
      </c>
      <c r="AT19" s="185">
        <v>0.16578812207714977</v>
      </c>
      <c r="AU19" s="492"/>
      <c r="AV19" s="492"/>
      <c r="AW19" s="492"/>
      <c r="AX19" s="492"/>
      <c r="AY19" s="492"/>
      <c r="AZ19" s="492"/>
    </row>
    <row r="20" spans="2:52" s="4" customFormat="1" ht="15" customHeight="1" outlineLevel="1" x14ac:dyDescent="0.25">
      <c r="B20" s="114" t="s">
        <v>123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78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78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78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3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78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78">
        <v>-7.9083869209999658E-2</v>
      </c>
      <c r="AM20" s="181">
        <v>45279</v>
      </c>
      <c r="AN20" s="278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78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124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78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78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78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3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78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78">
        <v>-6.9617689400926941E-2</v>
      </c>
      <c r="AM21" s="181">
        <v>46699</v>
      </c>
      <c r="AN21" s="278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78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125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78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78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78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3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78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78">
        <v>-8.6093962182332784E-2</v>
      </c>
      <c r="AM22" s="181">
        <v>45795</v>
      </c>
      <c r="AN22" s="278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78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126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78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78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78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3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78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78">
        <v>-9.7609689485246065E-2</v>
      </c>
      <c r="AM23" s="181">
        <v>37566</v>
      </c>
      <c r="AN23" s="278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78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146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78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78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78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3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78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78">
        <v>9.498465951169055E-2</v>
      </c>
      <c r="AM24" s="181">
        <v>35470</v>
      </c>
      <c r="AN24" s="278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78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129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78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78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78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3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78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78">
        <v>2.7144754593848353E-2</v>
      </c>
      <c r="AM25" s="181">
        <v>34160</v>
      </c>
      <c r="AN25" s="278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78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130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78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78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78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3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78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78">
        <v>-4.0832575553819472E-2</v>
      </c>
      <c r="AM26" s="181">
        <v>36767</v>
      </c>
      <c r="AN26" s="278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78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131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78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78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78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3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78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78">
        <v>-1.5623093571499602E-2</v>
      </c>
      <c r="AM27" s="181">
        <v>43035</v>
      </c>
      <c r="AN27" s="278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78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132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78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78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78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3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78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78">
        <v>2.0357595319207888E-2</v>
      </c>
      <c r="AM28" s="181">
        <v>43775</v>
      </c>
      <c r="AN28" s="278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78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147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78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78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78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3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78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78">
        <v>-1.7772917127200416E-2</v>
      </c>
      <c r="AM29" s="181">
        <v>44264</v>
      </c>
      <c r="AN29" s="278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78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121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78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78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78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3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78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78">
        <v>1.938411780602145E-2</v>
      </c>
      <c r="AM30" s="181">
        <v>50172</v>
      </c>
      <c r="AN30" s="278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78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122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78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78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78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3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78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78">
        <v>2.0852661622721591E-2</v>
      </c>
      <c r="AM31" s="181">
        <v>51364</v>
      </c>
      <c r="AN31" s="278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78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3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123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78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78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78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3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78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78">
        <v>5.203376315083541E-2</v>
      </c>
      <c r="AM33" s="181">
        <v>52201</v>
      </c>
      <c r="AN33" s="278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78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124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78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78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78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3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78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78">
        <v>2.9454720586392646E-2</v>
      </c>
      <c r="AM34" s="181">
        <v>48919</v>
      </c>
      <c r="AN34" s="278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78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125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78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78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78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3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78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78">
        <v>-2.1256163338432277E-3</v>
      </c>
      <c r="AM35" s="181">
        <v>47819</v>
      </c>
      <c r="AN35" s="278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78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126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78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78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78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3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78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78">
        <v>0.12063734544080318</v>
      </c>
      <c r="AM36" s="181">
        <v>33449</v>
      </c>
      <c r="AN36" s="278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78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146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78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78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78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3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78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78">
        <v>5.9301741212640646E-3</v>
      </c>
      <c r="AM37" s="181">
        <v>36153</v>
      </c>
      <c r="AN37" s="278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78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129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78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78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78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3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78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78">
        <v>2.5232204366648414E-2</v>
      </c>
      <c r="AM38" s="181">
        <v>29541</v>
      </c>
      <c r="AN38" s="278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78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130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78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78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78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3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78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78">
        <v>4.980638568688267E-2</v>
      </c>
      <c r="AM39" s="181">
        <v>35006</v>
      </c>
      <c r="AN39" s="278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78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131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78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78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78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3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78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78">
        <v>6.2238421767296881E-2</v>
      </c>
      <c r="AM40" s="181">
        <v>36820</v>
      </c>
      <c r="AN40" s="278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78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132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78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78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78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3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78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78">
        <v>9.0924629938025969E-2</v>
      </c>
      <c r="AM41" s="181">
        <v>35155</v>
      </c>
      <c r="AN41" s="278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78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147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78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78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78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3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78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78">
        <v>2.0042201604040688E-2</v>
      </c>
      <c r="AM42" s="181">
        <v>40539</v>
      </c>
      <c r="AN42" s="278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78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121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78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78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78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3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78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78">
        <v>-0.13959616612475223</v>
      </c>
      <c r="AM43" s="181">
        <v>46373</v>
      </c>
      <c r="AN43" s="278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78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122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78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78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78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3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78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78">
        <v>-8.1249796482840364E-2</v>
      </c>
      <c r="AM44" s="181">
        <v>47469</v>
      </c>
      <c r="AN44" s="278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78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3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123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78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78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78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3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78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78">
        <v>-1.2481379538085591E-2</v>
      </c>
      <c r="AM46" s="181">
        <v>35844</v>
      </c>
      <c r="AN46" s="278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78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124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78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78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78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3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78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78">
        <v>-6.7648696255327656E-2</v>
      </c>
      <c r="AM47" s="181">
        <v>38948</v>
      </c>
      <c r="AN47" s="278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78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125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78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78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78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3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78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78">
        <v>3.6151830067352453E-3</v>
      </c>
      <c r="AM48" s="181">
        <v>34392</v>
      </c>
      <c r="AN48" s="278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78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126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78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78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78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3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78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78">
        <v>-6.2414069303496578E-2</v>
      </c>
      <c r="AM49" s="181">
        <v>28936</v>
      </c>
      <c r="AN49" s="278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78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146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78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78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78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3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78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78">
        <v>-4.004744850758557E-2</v>
      </c>
      <c r="AM50" s="181">
        <v>28167</v>
      </c>
      <c r="AN50" s="278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78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129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78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78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78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3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78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78">
        <v>-1.3632601907400899E-2</v>
      </c>
      <c r="AM51" s="181">
        <v>25638</v>
      </c>
      <c r="AN51" s="278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78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130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78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78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78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3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78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78">
        <v>0.41694820534965826</v>
      </c>
      <c r="AM52" s="181">
        <v>30589</v>
      </c>
      <c r="AN52" s="278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78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131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78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78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78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3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78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78">
        <v>0.11400291870928192</v>
      </c>
      <c r="AM53" s="181">
        <v>28954</v>
      </c>
      <c r="AN53" s="278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78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132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78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78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78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3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78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78">
        <v>3.1032225579053385E-2</v>
      </c>
      <c r="AM54" s="181">
        <v>27884</v>
      </c>
      <c r="AN54" s="278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78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147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78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78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78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3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78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78">
        <v>9.060904770286915E-2</v>
      </c>
      <c r="AM55" s="181">
        <v>32795</v>
      </c>
      <c r="AN55" s="278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78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121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78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78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78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3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78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78">
        <v>0.26399440200594793</v>
      </c>
      <c r="AM56" s="181">
        <v>47820</v>
      </c>
      <c r="AN56" s="278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78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122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78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78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78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3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78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78">
        <v>0.10328045190480917</v>
      </c>
      <c r="AM57" s="181">
        <v>48999</v>
      </c>
      <c r="AN57" s="278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78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3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123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78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78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78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3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78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78">
        <v>5.9566630844148927E-2</v>
      </c>
      <c r="AM59" s="181">
        <v>32842</v>
      </c>
      <c r="AN59" s="278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78">
        <v>-0.27650767369292495</v>
      </c>
    </row>
    <row r="60" spans="2:52" s="4" customFormat="1" ht="15" hidden="1" customHeight="1" outlineLevel="1" x14ac:dyDescent="0.25">
      <c r="B60" s="114" t="s">
        <v>124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78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78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78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3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78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78">
        <v>2.6101826341192957E-2</v>
      </c>
      <c r="AM60" s="181">
        <v>41796</v>
      </c>
      <c r="AN60" s="278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78">
        <v>-2.7160074690205427E-2</v>
      </c>
    </row>
    <row r="61" spans="2:52" s="4" customFormat="1" ht="15" hidden="1" customHeight="1" outlineLevel="1" x14ac:dyDescent="0.25">
      <c r="B61" s="114" t="s">
        <v>125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78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78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78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3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78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78">
        <v>-5.062702868870983E-2</v>
      </c>
      <c r="AM61" s="181">
        <v>29552</v>
      </c>
      <c r="AN61" s="278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78">
        <v>-0.11457676958622143</v>
      </c>
    </row>
    <row r="62" spans="2:52" s="4" customFormat="1" ht="15" hidden="1" customHeight="1" outlineLevel="1" x14ac:dyDescent="0.25">
      <c r="B62" s="114" t="s">
        <v>126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78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78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78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3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78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78">
        <v>-7.8117308232003246E-2</v>
      </c>
      <c r="AM62" s="181">
        <v>29581</v>
      </c>
      <c r="AN62" s="278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78">
        <v>-0.50803009365883622</v>
      </c>
    </row>
    <row r="63" spans="2:52" s="4" customFormat="1" ht="15" hidden="1" customHeight="1" outlineLevel="1" x14ac:dyDescent="0.25">
      <c r="B63" s="114" t="s">
        <v>146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78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78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78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3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78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78">
        <v>4.3389946939548896E-2</v>
      </c>
      <c r="AM63" s="181">
        <v>31843</v>
      </c>
      <c r="AN63" s="278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78">
        <v>-9.7172683775554547E-2</v>
      </c>
    </row>
    <row r="64" spans="2:52" s="4" customFormat="1" ht="15" hidden="1" customHeight="1" outlineLevel="1" x14ac:dyDescent="0.25">
      <c r="B64" s="114" t="s">
        <v>129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78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78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78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3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78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78">
        <v>8.6971596212828128E-3</v>
      </c>
      <c r="AM64" s="181">
        <v>28267</v>
      </c>
      <c r="AN64" s="278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78">
        <v>-9.0016366612111209E-3</v>
      </c>
    </row>
    <row r="65" spans="2:46" s="4" customFormat="1" ht="15" hidden="1" customHeight="1" outlineLevel="1" x14ac:dyDescent="0.25">
      <c r="B65" s="114" t="s">
        <v>130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78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78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78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3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78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78">
        <v>-0.23808510020612172</v>
      </c>
      <c r="AM65" s="181">
        <v>29004</v>
      </c>
      <c r="AN65" s="278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78">
        <v>-0.15654286706004861</v>
      </c>
    </row>
    <row r="66" spans="2:46" s="4" customFormat="1" ht="15" hidden="1" customHeight="1" outlineLevel="1" x14ac:dyDescent="0.25">
      <c r="B66" s="114" t="s">
        <v>131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78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78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78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3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78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78">
        <v>-9.2991723682195881E-2</v>
      </c>
      <c r="AM66" s="181">
        <v>26231</v>
      </c>
      <c r="AN66" s="278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78">
        <v>-0.32775719918747759</v>
      </c>
    </row>
    <row r="67" spans="2:46" s="4" customFormat="1" ht="15" hidden="1" customHeight="1" outlineLevel="1" x14ac:dyDescent="0.25">
      <c r="B67" s="114" t="s">
        <v>132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78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78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78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3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78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78">
        <v>5.0225826448895283E-3</v>
      </c>
      <c r="AM67" s="181">
        <v>26480</v>
      </c>
      <c r="AN67" s="278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78">
        <v>-0.12503397662408267</v>
      </c>
    </row>
    <row r="68" spans="2:46" s="4" customFormat="1" ht="15" hidden="1" customHeight="1" outlineLevel="1" x14ac:dyDescent="0.25">
      <c r="B68" s="114" t="s">
        <v>147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78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78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78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3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78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78">
        <v>6.575074143044346E-2</v>
      </c>
      <c r="AM68" s="181">
        <v>32572</v>
      </c>
      <c r="AN68" s="278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78">
        <v>-0.26455894415032433</v>
      </c>
    </row>
    <row r="69" spans="2:46" s="4" customFormat="1" ht="15" hidden="1" customHeight="1" outlineLevel="1" x14ac:dyDescent="0.25">
      <c r="B69" s="114" t="s">
        <v>121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78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78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78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3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78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78">
        <v>-0.11465087848274835</v>
      </c>
      <c r="AM69" s="181">
        <v>34242</v>
      </c>
      <c r="AN69" s="278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78">
        <v>-0.24810142875530961</v>
      </c>
    </row>
    <row r="70" spans="2:46" s="4" customFormat="1" ht="15" hidden="1" customHeight="1" outlineLevel="1" x14ac:dyDescent="0.25">
      <c r="B70" s="114" t="s">
        <v>122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78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78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78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3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78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78">
        <v>-3.753671295957306E-2</v>
      </c>
      <c r="AM70" s="181">
        <v>34700</v>
      </c>
      <c r="AN70" s="278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78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3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123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78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78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78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3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78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78">
        <v>-4.7212839694320885E-2</v>
      </c>
      <c r="AM72" s="181">
        <v>28765</v>
      </c>
      <c r="AN72" s="278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78">
        <v>-0.12332514515408666</v>
      </c>
    </row>
    <row r="73" spans="2:46" s="4" customFormat="1" ht="15" hidden="1" customHeight="1" outlineLevel="1" x14ac:dyDescent="0.25">
      <c r="B73" s="114" t="s">
        <v>124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78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78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78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3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78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78">
        <v>2.1569505353630447E-2</v>
      </c>
      <c r="AM73" s="181">
        <v>31753</v>
      </c>
      <c r="AN73" s="278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78">
        <v>-0.12850732284629418</v>
      </c>
    </row>
    <row r="74" spans="2:46" s="4" customFormat="1" ht="15" hidden="1" customHeight="1" outlineLevel="1" x14ac:dyDescent="0.25">
      <c r="B74" s="114" t="s">
        <v>125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78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78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78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3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78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78">
        <v>0.13452748280785842</v>
      </c>
      <c r="AM74" s="181">
        <v>34318</v>
      </c>
      <c r="AN74" s="278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78">
        <v>-0.10157097702505069</v>
      </c>
    </row>
    <row r="75" spans="2:46" s="4" customFormat="1" ht="15" hidden="1" customHeight="1" outlineLevel="1" x14ac:dyDescent="0.25">
      <c r="B75" s="114" t="s">
        <v>126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78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78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78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3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78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78">
        <v>0.15690026373146759</v>
      </c>
      <c r="AM75" s="181">
        <v>26724</v>
      </c>
      <c r="AN75" s="278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78">
        <v>0.72246905744208179</v>
      </c>
    </row>
    <row r="76" spans="2:46" s="4" customFormat="1" ht="15" hidden="1" customHeight="1" outlineLevel="1" x14ac:dyDescent="0.25">
      <c r="B76" s="114" t="s">
        <v>146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78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78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78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3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78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78">
        <v>-0.10121593246771221</v>
      </c>
      <c r="AM76" s="181">
        <v>26636</v>
      </c>
      <c r="AN76" s="278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78">
        <v>-0.23356447526336843</v>
      </c>
    </row>
    <row r="77" spans="2:46" s="4" customFormat="1" ht="15" hidden="1" customHeight="1" outlineLevel="1" x14ac:dyDescent="0.25">
      <c r="B77" s="114" t="s">
        <v>129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78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78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78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3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78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78">
        <v>-8.8200962988181475E-2</v>
      </c>
      <c r="AM77" s="181">
        <v>25250</v>
      </c>
      <c r="AN77" s="278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78">
        <v>-0.30177128397681818</v>
      </c>
    </row>
    <row r="78" spans="2:46" s="4" customFormat="1" ht="15" hidden="1" customHeight="1" outlineLevel="1" x14ac:dyDescent="0.25">
      <c r="B78" s="114" t="s">
        <v>130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78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78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78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3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78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78">
        <v>0.11183198304337072</v>
      </c>
      <c r="AM78" s="181">
        <v>24013</v>
      </c>
      <c r="AN78" s="278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78">
        <v>-0.26001712328767124</v>
      </c>
    </row>
    <row r="79" spans="2:46" s="4" customFormat="1" ht="15" hidden="1" customHeight="1" outlineLevel="1" x14ac:dyDescent="0.25">
      <c r="B79" s="114" t="s">
        <v>131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78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78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78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3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78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78">
        <v>0.1115102113937656</v>
      </c>
      <c r="AM79" s="181">
        <v>18819</v>
      </c>
      <c r="AN79" s="278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78">
        <v>-0.40323730747290354</v>
      </c>
    </row>
    <row r="80" spans="2:46" s="4" customFormat="1" ht="15" hidden="1" customHeight="1" outlineLevel="1" x14ac:dyDescent="0.25">
      <c r="B80" s="114" t="s">
        <v>132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78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78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78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3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78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78">
        <v>0.14596260684999818</v>
      </c>
      <c r="AM80" s="181">
        <v>26763</v>
      </c>
      <c r="AN80" s="278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78">
        <v>-0.20938395415472777</v>
      </c>
    </row>
    <row r="81" spans="2:46" s="4" customFormat="1" ht="15" hidden="1" customHeight="1" outlineLevel="1" x14ac:dyDescent="0.25">
      <c r="B81" s="114" t="s">
        <v>147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78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78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78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3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78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78">
        <v>5.8253192495664408E-2</v>
      </c>
      <c r="AM81" s="181">
        <v>27556</v>
      </c>
      <c r="AN81" s="278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78">
        <v>-0.30292634752326009</v>
      </c>
    </row>
    <row r="82" spans="2:46" s="4" customFormat="1" ht="15" hidden="1" customHeight="1" outlineLevel="1" x14ac:dyDescent="0.25">
      <c r="B82" s="114" t="s">
        <v>121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78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78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78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3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78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78">
        <v>8.7509376165002539E-2</v>
      </c>
      <c r="AM82" s="181">
        <v>30132</v>
      </c>
      <c r="AN82" s="278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78">
        <v>-0.22333300009997004</v>
      </c>
    </row>
    <row r="83" spans="2:46" s="4" customFormat="1" ht="15" hidden="1" customHeight="1" outlineLevel="1" x14ac:dyDescent="0.25">
      <c r="B83" s="114" t="s">
        <v>122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78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78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78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3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78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78">
        <v>0.10035540674825216</v>
      </c>
      <c r="AM83" s="181">
        <v>28750</v>
      </c>
      <c r="AN83" s="278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78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3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123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78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78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78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3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78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78">
        <v>-8.1423600594961676E-2</v>
      </c>
      <c r="AM85" s="181">
        <v>28645</v>
      </c>
      <c r="AN85" s="278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78">
        <v>-0.2252930236581463</v>
      </c>
    </row>
    <row r="86" spans="2:46" s="4" customFormat="1" ht="15" hidden="1" customHeight="1" outlineLevel="1" x14ac:dyDescent="0.25">
      <c r="B86" s="114" t="s">
        <v>124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78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78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78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3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78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78">
        <v>-1.6238661453931491E-2</v>
      </c>
      <c r="AM86" s="181">
        <v>34616</v>
      </c>
      <c r="AN86" s="278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78">
        <v>-0.14492325855962218</v>
      </c>
    </row>
    <row r="87" spans="2:46" s="4" customFormat="1" ht="15" hidden="1" customHeight="1" outlineLevel="1" x14ac:dyDescent="0.25">
      <c r="B87" s="114" t="s">
        <v>125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78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78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78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3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78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78">
        <v>-0.10964006174023433</v>
      </c>
      <c r="AM87" s="181">
        <v>28465</v>
      </c>
      <c r="AN87" s="278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78">
        <v>-0.14929566159650043</v>
      </c>
    </row>
    <row r="88" spans="2:46" s="4" customFormat="1" ht="15" hidden="1" customHeight="1" outlineLevel="1" x14ac:dyDescent="0.25">
      <c r="B88" s="114" t="s">
        <v>126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78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78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78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3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78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78">
        <v>-0.16679749170702285</v>
      </c>
      <c r="AM88" s="181">
        <v>27550</v>
      </c>
      <c r="AN88" s="278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78">
        <v>-9.6401089709888588E-2</v>
      </c>
    </row>
    <row r="89" spans="2:46" s="4" customFormat="1" ht="15" hidden="1" customHeight="1" outlineLevel="1" x14ac:dyDescent="0.25">
      <c r="B89" s="114" t="s">
        <v>146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78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78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78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3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78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78">
        <v>-6.123107523355098E-3</v>
      </c>
      <c r="AM89" s="181">
        <v>25316</v>
      </c>
      <c r="AN89" s="278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78">
        <v>-0.20502491254107924</v>
      </c>
    </row>
    <row r="90" spans="2:46" s="4" customFormat="1" ht="15" hidden="1" customHeight="1" outlineLevel="1" x14ac:dyDescent="0.25">
      <c r="B90" s="114" t="s">
        <v>129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78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78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78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3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78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78">
        <v>1.8269521248408971E-2</v>
      </c>
      <c r="AM90" s="181">
        <v>26127</v>
      </c>
      <c r="AN90" s="278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78">
        <v>0.13719483894922502</v>
      </c>
    </row>
    <row r="91" spans="2:46" s="4" customFormat="1" ht="15" hidden="1" customHeight="1" outlineLevel="1" x14ac:dyDescent="0.25">
      <c r="B91" s="114" t="s">
        <v>130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78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78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78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3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78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78">
        <v>-0.18210977890221103</v>
      </c>
      <c r="AM91" s="181">
        <v>22934</v>
      </c>
      <c r="AN91" s="278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78">
        <v>-4.947916666666663E-2</v>
      </c>
    </row>
    <row r="92" spans="2:46" s="4" customFormat="1" ht="15" hidden="1" customHeight="1" outlineLevel="1" x14ac:dyDescent="0.25">
      <c r="B92" s="114" t="s">
        <v>131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78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78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78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3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78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78">
        <v>-0.20802333933369399</v>
      </c>
      <c r="AM92" s="181">
        <v>22619</v>
      </c>
      <c r="AN92" s="278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78">
        <v>-0.14612761811982466</v>
      </c>
    </row>
    <row r="93" spans="2:46" s="4" customFormat="1" ht="15" hidden="1" customHeight="1" outlineLevel="1" x14ac:dyDescent="0.25">
      <c r="B93" s="114" t="s">
        <v>132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78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78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78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3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78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78">
        <v>-0.11994488108604673</v>
      </c>
      <c r="AM93" s="181">
        <v>22588</v>
      </c>
      <c r="AN93" s="278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78">
        <v>-0.2558238712084866</v>
      </c>
    </row>
    <row r="94" spans="2:46" s="4" customFormat="1" ht="15" hidden="1" customHeight="1" outlineLevel="1" x14ac:dyDescent="0.25">
      <c r="B94" s="114" t="s">
        <v>147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78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78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78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3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78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78">
        <v>-8.60523198104447E-2</v>
      </c>
      <c r="AM94" s="181">
        <v>27998</v>
      </c>
      <c r="AN94" s="278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78">
        <v>-7.2148541114058329E-2</v>
      </c>
    </row>
    <row r="95" spans="2:46" s="4" customFormat="1" ht="15" hidden="1" customHeight="1" outlineLevel="1" x14ac:dyDescent="0.25">
      <c r="B95" s="114" t="s">
        <v>121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78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78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78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3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78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78">
        <v>-8.6603609868368459E-2</v>
      </c>
      <c r="AM95" s="181">
        <v>30419</v>
      </c>
      <c r="AN95" s="278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78">
        <v>6.5405514187966141E-3</v>
      </c>
    </row>
    <row r="96" spans="2:46" s="4" customFormat="1" ht="15" hidden="1" customHeight="1" outlineLevel="1" x14ac:dyDescent="0.25">
      <c r="B96" s="114" t="s">
        <v>122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78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78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78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3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78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78">
        <v>-0.11982854058568837</v>
      </c>
      <c r="AM96" s="181">
        <v>28572</v>
      </c>
      <c r="AN96" s="278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78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3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123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2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124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2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125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2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126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2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146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2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129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2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130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2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131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2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132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2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147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2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121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2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122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2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3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123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2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124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2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125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2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126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2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146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2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129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2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130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2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131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2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132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2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147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2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121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2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122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2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3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123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2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124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2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125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2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126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2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146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2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129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2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130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2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131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2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132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2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147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2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121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2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122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2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3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123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2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124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2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125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2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126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2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146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2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129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2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130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2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131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2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132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2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147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2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121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2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122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2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3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123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2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124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2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125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2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126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2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146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2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129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2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130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2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131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2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132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2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147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2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121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2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122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2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3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123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2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124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2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125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2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126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2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146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2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129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2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130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2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131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2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132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2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147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2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121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2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122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2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3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123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2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124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2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125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2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126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2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146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2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129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2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130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2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131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2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132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2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147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2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121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2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122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2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3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123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2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124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2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125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2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126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2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146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2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129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2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130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2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131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2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132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2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147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2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121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2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122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2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3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123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2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124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2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125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2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126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2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146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2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129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2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130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2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131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2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132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2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147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2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121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2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122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2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3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123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2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124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2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125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2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126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2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146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2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129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2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130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2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131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2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132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2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147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2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121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2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122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2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3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123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2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124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2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125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2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126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2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146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2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129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2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130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2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131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2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132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2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147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2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121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2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122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2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3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123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2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124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2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125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2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126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2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146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2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129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2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130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2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131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2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132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2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147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2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121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2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122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2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3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123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2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124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2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125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2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126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2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146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2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129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2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130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2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131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2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132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2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147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2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121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2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122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2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3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123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2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124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2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125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2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126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2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146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2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129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2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130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2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131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2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132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2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147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2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121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2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122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2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3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123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2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124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2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125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2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126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2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146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2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129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2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130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2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131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2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132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2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147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2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121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2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122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2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3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123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2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124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2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125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2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126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2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146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2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129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2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130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2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131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2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132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2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147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2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121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2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122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2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3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123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2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124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2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125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2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126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2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146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2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129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2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130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2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131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2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132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2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147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2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121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2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122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2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3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123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2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124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2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125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2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126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2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146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2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129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2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130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2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131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2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132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2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147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2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121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2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122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2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3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123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2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124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2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125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2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126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2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146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2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129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2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130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2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131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2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132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2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147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2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121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2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122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2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3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123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2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124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2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125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2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126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2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146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2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129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2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130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2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131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2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132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2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147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2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121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2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122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2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3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123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2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124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2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125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2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126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2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146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2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129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2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130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2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131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2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132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2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147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2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121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2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122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2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3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123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2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124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2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125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2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126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2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146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2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129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2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130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2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131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2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132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2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147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2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121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2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122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2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3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123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2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124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2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125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2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126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2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146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2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129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2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130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2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131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2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132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2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147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2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121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2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122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2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3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123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2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124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2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125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2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126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2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146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2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129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2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130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2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131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2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132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2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147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2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121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2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122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2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3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123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2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124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2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125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2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126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2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146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2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129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2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130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2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131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2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132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2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147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2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121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2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122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2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3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123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2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124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2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125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2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126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2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146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2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129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2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130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2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131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2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132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2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147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2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121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2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122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2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3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123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2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124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2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125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2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126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2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146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2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129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2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130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2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131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2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132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2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147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2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121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2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122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2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3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123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2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124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2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125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2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126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2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146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2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129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2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130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2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131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2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132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2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147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2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121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2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122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2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3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123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2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124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2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125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2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126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2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146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2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129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2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130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2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131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2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132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2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147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2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121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2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122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2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3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123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2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124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2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125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2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126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2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146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2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129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2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130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2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131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2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132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2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147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2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121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2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122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2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3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123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2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124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2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125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2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126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2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146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2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129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2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130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2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131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2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132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2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147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2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121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2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122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2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3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123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2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124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2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125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2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126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2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146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2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129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2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130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2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131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2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132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2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147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2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121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2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122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2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4">
        <v>8376053</v>
      </c>
      <c r="D513" s="111"/>
      <c r="E513" s="112">
        <v>4780569</v>
      </c>
      <c r="F513" s="111"/>
      <c r="G513" s="112">
        <v>13156622</v>
      </c>
      <c r="H513" s="200"/>
      <c r="I513" s="444">
        <v>1883012</v>
      </c>
      <c r="J513" s="111"/>
      <c r="K513" s="112">
        <v>2643919</v>
      </c>
      <c r="L513" s="111"/>
      <c r="M513" s="112">
        <v>4526931</v>
      </c>
      <c r="N513" s="200"/>
      <c r="O513" s="444"/>
      <c r="P513" s="111"/>
      <c r="Q513" s="112"/>
      <c r="R513" s="111"/>
      <c r="S513" s="112"/>
      <c r="T513" s="200"/>
      <c r="U513" s="444"/>
      <c r="V513" s="111"/>
      <c r="W513" s="112"/>
      <c r="X513" s="111"/>
      <c r="Y513" s="112"/>
      <c r="Z513" s="445"/>
      <c r="AA513" s="444">
        <v>5799095</v>
      </c>
      <c r="AB513" s="111"/>
      <c r="AC513" s="112">
        <v>1874413</v>
      </c>
      <c r="AD513" s="111"/>
      <c r="AE513" s="112">
        <v>7673508</v>
      </c>
      <c r="AF513" s="200"/>
      <c r="AG513" s="444"/>
      <c r="AH513" s="111"/>
      <c r="AI513" s="112"/>
      <c r="AJ513" s="111"/>
      <c r="AK513" s="112"/>
      <c r="AL513" s="200"/>
      <c r="AM513" s="444">
        <v>545921</v>
      </c>
      <c r="AN513" s="200"/>
      <c r="AO513" s="444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105</v>
      </c>
      <c r="C515" s="136"/>
      <c r="D515" s="136"/>
      <c r="E515" s="136"/>
      <c r="F515" s="136"/>
      <c r="G515" s="136"/>
      <c r="H515" s="136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  <c r="AA515" s="330"/>
      <c r="AB515" s="330"/>
      <c r="AC515" s="330"/>
      <c r="AD515" s="330"/>
      <c r="AE515" s="330"/>
      <c r="AF515" s="330"/>
      <c r="AG515" s="330"/>
      <c r="AH515" s="330"/>
      <c r="AI515" s="330"/>
      <c r="AJ515" s="330"/>
      <c r="AK515" s="330"/>
      <c r="AL515" s="330"/>
      <c r="AM515" s="136"/>
      <c r="AN515" s="136"/>
      <c r="AO515" s="330"/>
      <c r="AP515" s="330"/>
      <c r="AQ515" s="330"/>
      <c r="AR515" s="330"/>
      <c r="AS515" s="330"/>
      <c r="AT515" s="330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68" t="s">
        <v>157</v>
      </c>
      <c r="D5" s="494" t="s">
        <v>145</v>
      </c>
      <c r="E5" s="495" t="s">
        <v>156</v>
      </c>
      <c r="F5" s="494" t="s">
        <v>145</v>
      </c>
      <c r="G5" s="495" t="s">
        <v>154</v>
      </c>
      <c r="H5" s="494" t="s">
        <v>145</v>
      </c>
      <c r="I5" s="495" t="s">
        <v>153</v>
      </c>
      <c r="J5" s="494" t="s">
        <v>145</v>
      </c>
      <c r="K5" s="495" t="s">
        <v>152</v>
      </c>
      <c r="L5" s="494" t="s">
        <v>145</v>
      </c>
      <c r="M5" s="495" t="s">
        <v>138</v>
      </c>
      <c r="N5" s="494" t="s">
        <v>145</v>
      </c>
      <c r="O5" s="495" t="s">
        <v>142</v>
      </c>
      <c r="P5" s="494" t="s">
        <v>145</v>
      </c>
      <c r="Q5" s="495" t="s">
        <v>143</v>
      </c>
      <c r="R5" s="469" t="s">
        <v>145</v>
      </c>
    </row>
    <row r="6" spans="2:18" s="4" customFormat="1" x14ac:dyDescent="0.25">
      <c r="B6" s="114" t="s">
        <v>123</v>
      </c>
      <c r="C6" s="496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0">
        <v>9.1078798755628299E-3</v>
      </c>
    </row>
    <row r="7" spans="2:18" s="4" customFormat="1" x14ac:dyDescent="0.25">
      <c r="B7" s="114" t="s">
        <v>124</v>
      </c>
      <c r="C7" s="496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0">
        <v>7.2238865575867894E-2</v>
      </c>
    </row>
    <row r="8" spans="2:18" s="4" customFormat="1" x14ac:dyDescent="0.25">
      <c r="B8" s="114" t="s">
        <v>125</v>
      </c>
      <c r="C8" s="496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0">
        <v>7.8362486638171358E-2</v>
      </c>
    </row>
    <row r="9" spans="2:18" s="4" customFormat="1" x14ac:dyDescent="0.25">
      <c r="B9" s="114" t="s">
        <v>126</v>
      </c>
      <c r="C9" s="496" t="s">
        <v>193</v>
      </c>
      <c r="D9" s="92" t="s">
        <v>193</v>
      </c>
      <c r="E9" s="93" t="s">
        <v>193</v>
      </c>
      <c r="F9" s="92" t="s">
        <v>193</v>
      </c>
      <c r="G9" s="93" t="s">
        <v>193</v>
      </c>
      <c r="H9" s="92" t="s">
        <v>193</v>
      </c>
      <c r="I9" s="93" t="s">
        <v>193</v>
      </c>
      <c r="J9" s="92" t="s">
        <v>193</v>
      </c>
      <c r="K9" s="93" t="s">
        <v>193</v>
      </c>
      <c r="L9" s="92" t="s">
        <v>193</v>
      </c>
      <c r="M9" s="93" t="s">
        <v>193</v>
      </c>
      <c r="N9" s="92" t="s">
        <v>193</v>
      </c>
      <c r="O9" s="93" t="s">
        <v>193</v>
      </c>
      <c r="P9" s="92" t="s">
        <v>193</v>
      </c>
      <c r="Q9" s="93" t="s">
        <v>193</v>
      </c>
      <c r="R9" s="270" t="s">
        <v>193</v>
      </c>
    </row>
    <row r="10" spans="2:18" s="4" customFormat="1" x14ac:dyDescent="0.25">
      <c r="B10" s="114" t="s">
        <v>146</v>
      </c>
      <c r="C10" s="496" t="s">
        <v>193</v>
      </c>
      <c r="D10" s="92" t="s">
        <v>193</v>
      </c>
      <c r="E10" s="93" t="s">
        <v>193</v>
      </c>
      <c r="F10" s="92" t="s">
        <v>193</v>
      </c>
      <c r="G10" s="93" t="s">
        <v>193</v>
      </c>
      <c r="H10" s="92" t="s">
        <v>193</v>
      </c>
      <c r="I10" s="93" t="s">
        <v>193</v>
      </c>
      <c r="J10" s="92" t="s">
        <v>193</v>
      </c>
      <c r="K10" s="93" t="s">
        <v>193</v>
      </c>
      <c r="L10" s="92" t="s">
        <v>193</v>
      </c>
      <c r="M10" s="93" t="s">
        <v>193</v>
      </c>
      <c r="N10" s="92" t="s">
        <v>193</v>
      </c>
      <c r="O10" s="93" t="s">
        <v>193</v>
      </c>
      <c r="P10" s="92" t="s">
        <v>193</v>
      </c>
      <c r="Q10" s="93" t="s">
        <v>193</v>
      </c>
      <c r="R10" s="270" t="s">
        <v>193</v>
      </c>
    </row>
    <row r="11" spans="2:18" s="4" customFormat="1" x14ac:dyDescent="0.25">
      <c r="B11" s="114" t="s">
        <v>129</v>
      </c>
      <c r="C11" s="496" t="s">
        <v>193</v>
      </c>
      <c r="D11" s="92" t="s">
        <v>193</v>
      </c>
      <c r="E11" s="93" t="s">
        <v>193</v>
      </c>
      <c r="F11" s="92" t="s">
        <v>193</v>
      </c>
      <c r="G11" s="93" t="s">
        <v>193</v>
      </c>
      <c r="H11" s="92" t="s">
        <v>193</v>
      </c>
      <c r="I11" s="93" t="s">
        <v>193</v>
      </c>
      <c r="J11" s="92" t="s">
        <v>193</v>
      </c>
      <c r="K11" s="93" t="s">
        <v>193</v>
      </c>
      <c r="L11" s="92" t="s">
        <v>193</v>
      </c>
      <c r="M11" s="93" t="s">
        <v>193</v>
      </c>
      <c r="N11" s="92" t="s">
        <v>193</v>
      </c>
      <c r="O11" s="93" t="s">
        <v>193</v>
      </c>
      <c r="P11" s="92" t="s">
        <v>193</v>
      </c>
      <c r="Q11" s="93" t="s">
        <v>193</v>
      </c>
      <c r="R11" s="270" t="s">
        <v>193</v>
      </c>
    </row>
    <row r="12" spans="2:18" s="4" customFormat="1" x14ac:dyDescent="0.25">
      <c r="B12" s="114" t="s">
        <v>130</v>
      </c>
      <c r="C12" s="496" t="s">
        <v>193</v>
      </c>
      <c r="D12" s="92" t="s">
        <v>193</v>
      </c>
      <c r="E12" s="93" t="s">
        <v>193</v>
      </c>
      <c r="F12" s="92" t="s">
        <v>193</v>
      </c>
      <c r="G12" s="93" t="s">
        <v>193</v>
      </c>
      <c r="H12" s="92" t="s">
        <v>193</v>
      </c>
      <c r="I12" s="93" t="s">
        <v>193</v>
      </c>
      <c r="J12" s="92" t="s">
        <v>193</v>
      </c>
      <c r="K12" s="93" t="s">
        <v>193</v>
      </c>
      <c r="L12" s="92" t="s">
        <v>193</v>
      </c>
      <c r="M12" s="93" t="s">
        <v>193</v>
      </c>
      <c r="N12" s="92" t="s">
        <v>193</v>
      </c>
      <c r="O12" s="93" t="s">
        <v>193</v>
      </c>
      <c r="P12" s="92" t="s">
        <v>193</v>
      </c>
      <c r="Q12" s="93" t="s">
        <v>193</v>
      </c>
      <c r="R12" s="270" t="s">
        <v>193</v>
      </c>
    </row>
    <row r="13" spans="2:18" s="4" customFormat="1" x14ac:dyDescent="0.25">
      <c r="B13" s="114" t="s">
        <v>131</v>
      </c>
      <c r="C13" s="496" t="s">
        <v>193</v>
      </c>
      <c r="D13" s="92" t="s">
        <v>193</v>
      </c>
      <c r="E13" s="93" t="s">
        <v>193</v>
      </c>
      <c r="F13" s="92" t="s">
        <v>193</v>
      </c>
      <c r="G13" s="93" t="s">
        <v>193</v>
      </c>
      <c r="H13" s="92" t="s">
        <v>193</v>
      </c>
      <c r="I13" s="93" t="s">
        <v>193</v>
      </c>
      <c r="J13" s="92" t="s">
        <v>193</v>
      </c>
      <c r="K13" s="93" t="s">
        <v>193</v>
      </c>
      <c r="L13" s="92" t="s">
        <v>193</v>
      </c>
      <c r="M13" s="93" t="s">
        <v>193</v>
      </c>
      <c r="N13" s="92" t="s">
        <v>193</v>
      </c>
      <c r="O13" s="93" t="s">
        <v>193</v>
      </c>
      <c r="P13" s="92" t="s">
        <v>193</v>
      </c>
      <c r="Q13" s="93" t="s">
        <v>193</v>
      </c>
      <c r="R13" s="270" t="s">
        <v>193</v>
      </c>
    </row>
    <row r="14" spans="2:18" s="4" customFormat="1" x14ac:dyDescent="0.25">
      <c r="B14" s="114" t="s">
        <v>132</v>
      </c>
      <c r="C14" s="496" t="s">
        <v>193</v>
      </c>
      <c r="D14" s="92" t="s">
        <v>193</v>
      </c>
      <c r="E14" s="93" t="s">
        <v>193</v>
      </c>
      <c r="F14" s="92" t="s">
        <v>193</v>
      </c>
      <c r="G14" s="93" t="s">
        <v>193</v>
      </c>
      <c r="H14" s="92" t="s">
        <v>193</v>
      </c>
      <c r="I14" s="93" t="s">
        <v>193</v>
      </c>
      <c r="J14" s="92" t="s">
        <v>193</v>
      </c>
      <c r="K14" s="93" t="s">
        <v>193</v>
      </c>
      <c r="L14" s="92" t="s">
        <v>193</v>
      </c>
      <c r="M14" s="93" t="s">
        <v>193</v>
      </c>
      <c r="N14" s="92" t="s">
        <v>193</v>
      </c>
      <c r="O14" s="93" t="s">
        <v>193</v>
      </c>
      <c r="P14" s="92" t="s">
        <v>193</v>
      </c>
      <c r="Q14" s="93" t="s">
        <v>193</v>
      </c>
      <c r="R14" s="270" t="s">
        <v>193</v>
      </c>
    </row>
    <row r="15" spans="2:18" s="4" customFormat="1" x14ac:dyDescent="0.25">
      <c r="B15" s="114" t="s">
        <v>147</v>
      </c>
      <c r="C15" s="496" t="s">
        <v>193</v>
      </c>
      <c r="D15" s="92" t="s">
        <v>193</v>
      </c>
      <c r="E15" s="93" t="s">
        <v>193</v>
      </c>
      <c r="F15" s="92" t="s">
        <v>193</v>
      </c>
      <c r="G15" s="93" t="s">
        <v>193</v>
      </c>
      <c r="H15" s="92" t="s">
        <v>193</v>
      </c>
      <c r="I15" s="93" t="s">
        <v>193</v>
      </c>
      <c r="J15" s="92" t="s">
        <v>193</v>
      </c>
      <c r="K15" s="93" t="s">
        <v>193</v>
      </c>
      <c r="L15" s="92" t="s">
        <v>193</v>
      </c>
      <c r="M15" s="93" t="s">
        <v>193</v>
      </c>
      <c r="N15" s="92" t="s">
        <v>193</v>
      </c>
      <c r="O15" s="93" t="s">
        <v>193</v>
      </c>
      <c r="P15" s="92" t="s">
        <v>193</v>
      </c>
      <c r="Q15" s="93" t="s">
        <v>193</v>
      </c>
      <c r="R15" s="270" t="s">
        <v>193</v>
      </c>
    </row>
    <row r="16" spans="2:18" s="4" customFormat="1" x14ac:dyDescent="0.25">
      <c r="B16" s="114" t="s">
        <v>121</v>
      </c>
      <c r="C16" s="496" t="s">
        <v>193</v>
      </c>
      <c r="D16" s="92" t="s">
        <v>193</v>
      </c>
      <c r="E16" s="93" t="s">
        <v>193</v>
      </c>
      <c r="F16" s="92" t="s">
        <v>193</v>
      </c>
      <c r="G16" s="93" t="s">
        <v>193</v>
      </c>
      <c r="H16" s="92" t="s">
        <v>193</v>
      </c>
      <c r="I16" s="93" t="s">
        <v>193</v>
      </c>
      <c r="J16" s="92" t="s">
        <v>193</v>
      </c>
      <c r="K16" s="93" t="s">
        <v>193</v>
      </c>
      <c r="L16" s="92" t="s">
        <v>193</v>
      </c>
      <c r="M16" s="93" t="s">
        <v>193</v>
      </c>
      <c r="N16" s="92" t="s">
        <v>193</v>
      </c>
      <c r="O16" s="93" t="s">
        <v>193</v>
      </c>
      <c r="P16" s="92" t="s">
        <v>193</v>
      </c>
      <c r="Q16" s="93" t="s">
        <v>193</v>
      </c>
      <c r="R16" s="270" t="s">
        <v>193</v>
      </c>
    </row>
    <row r="17" spans="2:18" x14ac:dyDescent="0.25">
      <c r="B17" s="119" t="s">
        <v>122</v>
      </c>
      <c r="C17" s="497" t="s">
        <v>193</v>
      </c>
      <c r="D17" s="92" t="s">
        <v>193</v>
      </c>
      <c r="E17" s="498" t="s">
        <v>193</v>
      </c>
      <c r="F17" s="92" t="s">
        <v>193</v>
      </c>
      <c r="G17" s="498" t="s">
        <v>193</v>
      </c>
      <c r="H17" s="92" t="s">
        <v>193</v>
      </c>
      <c r="I17" s="498" t="s">
        <v>193</v>
      </c>
      <c r="J17" s="92" t="s">
        <v>193</v>
      </c>
      <c r="K17" s="498" t="s">
        <v>193</v>
      </c>
      <c r="L17" s="92" t="s">
        <v>193</v>
      </c>
      <c r="M17" s="498" t="s">
        <v>193</v>
      </c>
      <c r="N17" s="92" t="s">
        <v>193</v>
      </c>
      <c r="O17" s="498" t="s">
        <v>193</v>
      </c>
      <c r="P17" s="92" t="s">
        <v>193</v>
      </c>
      <c r="Q17" s="498" t="s">
        <v>193</v>
      </c>
      <c r="R17" s="270" t="s">
        <v>193</v>
      </c>
    </row>
    <row r="18" spans="2:18" s="55" customFormat="1" ht="32.25" customHeight="1" x14ac:dyDescent="0.25">
      <c r="B18" s="94" t="s">
        <v>285</v>
      </c>
      <c r="C18" s="499">
        <v>66098</v>
      </c>
      <c r="D18" s="96">
        <v>0.10748454333729862</v>
      </c>
      <c r="E18" s="97">
        <v>174288</v>
      </c>
      <c r="F18" s="96">
        <v>7.514972136795528E-3</v>
      </c>
      <c r="G18" s="97">
        <v>1324027</v>
      </c>
      <c r="H18" s="96">
        <v>9.2363020140651342E-2</v>
      </c>
      <c r="I18" s="97">
        <v>4272428</v>
      </c>
      <c r="J18" s="96">
        <v>0.11245154342396613</v>
      </c>
      <c r="K18" s="97">
        <v>1008208</v>
      </c>
      <c r="L18" s="96">
        <v>0.12577618424975467</v>
      </c>
      <c r="M18" s="97">
        <v>6845049</v>
      </c>
      <c r="N18" s="96">
        <v>0.10745791932716231</v>
      </c>
      <c r="O18" s="97">
        <v>3808037</v>
      </c>
      <c r="P18" s="96">
        <v>-3.3726377211997782E-2</v>
      </c>
      <c r="Q18" s="97">
        <v>10653086</v>
      </c>
      <c r="R18" s="500">
        <v>5.2487512864538122E-2</v>
      </c>
    </row>
    <row r="19" spans="2:18" s="4" customFormat="1" ht="15" customHeight="1" outlineLevel="1" x14ac:dyDescent="0.25">
      <c r="B19" s="114" t="s">
        <v>123</v>
      </c>
      <c r="C19" s="267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0">
        <v>-3.1955011138078415E-2</v>
      </c>
    </row>
    <row r="20" spans="2:18" s="4" customFormat="1" ht="15" customHeight="1" outlineLevel="1" x14ac:dyDescent="0.25">
      <c r="B20" s="114" t="s">
        <v>124</v>
      </c>
      <c r="C20" s="267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0">
        <v>-2.1876623822860264E-2</v>
      </c>
    </row>
    <row r="21" spans="2:18" s="4" customFormat="1" ht="15" customHeight="1" outlineLevel="1" x14ac:dyDescent="0.25">
      <c r="B21" s="114" t="s">
        <v>125</v>
      </c>
      <c r="C21" s="267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0">
        <v>-2.7731418831018595E-2</v>
      </c>
    </row>
    <row r="22" spans="2:18" s="4" customFormat="1" ht="15" customHeight="1" outlineLevel="1" x14ac:dyDescent="0.25">
      <c r="B22" s="114" t="s">
        <v>126</v>
      </c>
      <c r="C22" s="267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0">
        <v>-3.7465885132805909E-2</v>
      </c>
    </row>
    <row r="23" spans="2:18" s="4" customFormat="1" ht="15" customHeight="1" outlineLevel="1" x14ac:dyDescent="0.25">
      <c r="B23" s="114" t="s">
        <v>146</v>
      </c>
      <c r="C23" s="267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0">
        <v>1.3677208339930358E-2</v>
      </c>
    </row>
    <row r="24" spans="2:18" s="4" customFormat="1" ht="15" customHeight="1" outlineLevel="1" x14ac:dyDescent="0.25">
      <c r="B24" s="114" t="s">
        <v>129</v>
      </c>
      <c r="C24" s="267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0">
        <v>-3.5637676996693846E-2</v>
      </c>
    </row>
    <row r="25" spans="2:18" s="4" customFormat="1" ht="15" customHeight="1" outlineLevel="1" x14ac:dyDescent="0.25">
      <c r="B25" s="114" t="s">
        <v>130</v>
      </c>
      <c r="C25" s="267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0">
        <v>-6.8424899465076017E-3</v>
      </c>
    </row>
    <row r="26" spans="2:18" s="4" customFormat="1" ht="15" customHeight="1" outlineLevel="1" x14ac:dyDescent="0.25">
      <c r="B26" s="114" t="s">
        <v>131</v>
      </c>
      <c r="C26" s="267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0">
        <v>2.0999432881022129E-2</v>
      </c>
    </row>
    <row r="27" spans="2:18" s="4" customFormat="1" ht="15" customHeight="1" outlineLevel="1" x14ac:dyDescent="0.25">
      <c r="B27" s="114" t="s">
        <v>132</v>
      </c>
      <c r="C27" s="267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0">
        <v>1.6066499467539463E-2</v>
      </c>
    </row>
    <row r="28" spans="2:18" s="4" customFormat="1" ht="15" customHeight="1" outlineLevel="1" x14ac:dyDescent="0.25">
      <c r="B28" s="114" t="s">
        <v>147</v>
      </c>
      <c r="C28" s="267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0">
        <v>-2.1532463339540842E-3</v>
      </c>
    </row>
    <row r="29" spans="2:18" s="4" customFormat="1" ht="15" customHeight="1" outlineLevel="1" x14ac:dyDescent="0.25">
      <c r="B29" s="114" t="s">
        <v>121</v>
      </c>
      <c r="C29" s="267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0">
        <v>8.239893220055805E-3</v>
      </c>
    </row>
    <row r="30" spans="2:18" s="4" customFormat="1" ht="15" customHeight="1" outlineLevel="1" x14ac:dyDescent="0.25">
      <c r="B30" s="114" t="s">
        <v>122</v>
      </c>
      <c r="C30" s="267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0">
        <v>1.6794869872802431E-2</v>
      </c>
    </row>
    <row r="31" spans="2:18" s="4" customFormat="1" ht="15.75" x14ac:dyDescent="0.25">
      <c r="B31" s="102">
        <v>2015</v>
      </c>
      <c r="C31" s="501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2">
        <v>-7.2997491811448434E-3</v>
      </c>
    </row>
    <row r="32" spans="2:18" s="4" customFormat="1" ht="15" hidden="1" customHeight="1" outlineLevel="1" x14ac:dyDescent="0.25">
      <c r="B32" s="114" t="s">
        <v>123</v>
      </c>
      <c r="C32" s="267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0">
        <v>3.6286733309891073E-2</v>
      </c>
    </row>
    <row r="33" spans="2:18" s="4" customFormat="1" ht="15" hidden="1" customHeight="1" outlineLevel="1" x14ac:dyDescent="0.25">
      <c r="B33" s="114" t="s">
        <v>124</v>
      </c>
      <c r="C33" s="267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0">
        <v>5.077652533062138E-2</v>
      </c>
    </row>
    <row r="34" spans="2:18" s="4" customFormat="1" ht="15" hidden="1" customHeight="1" outlineLevel="1" x14ac:dyDescent="0.25">
      <c r="B34" s="114" t="s">
        <v>125</v>
      </c>
      <c r="C34" s="267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0">
        <v>9.7385990142668799E-3</v>
      </c>
    </row>
    <row r="35" spans="2:18" s="4" customFormat="1" ht="15" hidden="1" customHeight="1" outlineLevel="1" x14ac:dyDescent="0.25">
      <c r="B35" s="114" t="s">
        <v>126</v>
      </c>
      <c r="C35" s="267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0">
        <v>0.10335564640488482</v>
      </c>
    </row>
    <row r="36" spans="2:18" s="4" customFormat="1" ht="15" hidden="1" customHeight="1" outlineLevel="1" x14ac:dyDescent="0.25">
      <c r="B36" s="114" t="s">
        <v>146</v>
      </c>
      <c r="C36" s="267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0">
        <v>3.3728262161194733E-2</v>
      </c>
    </row>
    <row r="37" spans="2:18" s="4" customFormat="1" ht="15" hidden="1" customHeight="1" outlineLevel="1" x14ac:dyDescent="0.25">
      <c r="B37" s="114" t="s">
        <v>129</v>
      </c>
      <c r="C37" s="267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0">
        <v>6.0336029358559085E-2</v>
      </c>
    </row>
    <row r="38" spans="2:18" s="4" customFormat="1" ht="15" hidden="1" customHeight="1" outlineLevel="1" x14ac:dyDescent="0.25">
      <c r="B38" s="114" t="s">
        <v>130</v>
      </c>
      <c r="C38" s="267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0">
        <v>1.4957795431976173E-2</v>
      </c>
    </row>
    <row r="39" spans="2:18" s="4" customFormat="1" ht="15" hidden="1" customHeight="1" outlineLevel="1" x14ac:dyDescent="0.25">
      <c r="B39" s="114" t="s">
        <v>131</v>
      </c>
      <c r="C39" s="267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0">
        <v>3.4930134291856429E-2</v>
      </c>
    </row>
    <row r="40" spans="2:18" s="4" customFormat="1" ht="15" hidden="1" customHeight="1" outlineLevel="1" x14ac:dyDescent="0.25">
      <c r="B40" s="114" t="s">
        <v>132</v>
      </c>
      <c r="C40" s="267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0">
        <v>2.8290563359074206E-2</v>
      </c>
    </row>
    <row r="41" spans="2:18" s="4" customFormat="1" ht="15" hidden="1" customHeight="1" outlineLevel="1" x14ac:dyDescent="0.25">
      <c r="B41" s="114" t="s">
        <v>147</v>
      </c>
      <c r="C41" s="267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0">
        <v>3.5915289430203723E-2</v>
      </c>
    </row>
    <row r="42" spans="2:18" s="4" customFormat="1" ht="15" hidden="1" customHeight="1" outlineLevel="1" x14ac:dyDescent="0.25">
      <c r="B42" s="114" t="s">
        <v>121</v>
      </c>
      <c r="C42" s="267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0">
        <v>-5.6016375419511655E-2</v>
      </c>
    </row>
    <row r="43" spans="2:18" s="4" customFormat="1" ht="15" hidden="1" customHeight="1" outlineLevel="1" x14ac:dyDescent="0.25">
      <c r="B43" s="114" t="s">
        <v>122</v>
      </c>
      <c r="C43" s="267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0">
        <v>-4.1851685403798911E-2</v>
      </c>
    </row>
    <row r="44" spans="2:18" s="4" customFormat="1" ht="15.75" collapsed="1" x14ac:dyDescent="0.25">
      <c r="B44" s="102">
        <v>2014</v>
      </c>
      <c r="C44" s="501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2">
        <v>2.3805010272049731E-2</v>
      </c>
    </row>
    <row r="45" spans="2:18" s="4" customFormat="1" ht="15" hidden="1" customHeight="1" outlineLevel="1" x14ac:dyDescent="0.25">
      <c r="B45" s="114" t="s">
        <v>123</v>
      </c>
      <c r="C45" s="267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0">
        <v>-3.3974397191538608E-2</v>
      </c>
    </row>
    <row r="46" spans="2:18" s="4" customFormat="1" ht="15" hidden="1" customHeight="1" outlineLevel="1" x14ac:dyDescent="0.25">
      <c r="B46" s="114" t="s">
        <v>124</v>
      </c>
      <c r="C46" s="267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0">
        <v>-0.10011819013763579</v>
      </c>
    </row>
    <row r="47" spans="2:18" s="4" customFormat="1" ht="15" hidden="1" customHeight="1" outlineLevel="1" x14ac:dyDescent="0.25">
      <c r="B47" s="114" t="s">
        <v>125</v>
      </c>
      <c r="C47" s="267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0">
        <v>2.6240017255211745E-2</v>
      </c>
    </row>
    <row r="48" spans="2:18" s="4" customFormat="1" ht="15" hidden="1" customHeight="1" outlineLevel="1" x14ac:dyDescent="0.25">
      <c r="B48" s="114" t="s">
        <v>126</v>
      </c>
      <c r="C48" s="267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0">
        <v>-3.9991325456758431E-2</v>
      </c>
    </row>
    <row r="49" spans="2:18" s="4" customFormat="1" ht="15" hidden="1" customHeight="1" outlineLevel="1" x14ac:dyDescent="0.25">
      <c r="B49" s="114" t="s">
        <v>146</v>
      </c>
      <c r="C49" s="267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0">
        <v>4.4141114850707819E-2</v>
      </c>
    </row>
    <row r="50" spans="2:18" s="4" customFormat="1" ht="15" hidden="1" customHeight="1" outlineLevel="1" x14ac:dyDescent="0.25">
      <c r="B50" s="114" t="s">
        <v>129</v>
      </c>
      <c r="C50" s="267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0">
        <v>-6.8112511142026655E-3</v>
      </c>
    </row>
    <row r="51" spans="2:18" s="4" customFormat="1" ht="15" hidden="1" customHeight="1" outlineLevel="1" x14ac:dyDescent="0.25">
      <c r="B51" s="114" t="s">
        <v>130</v>
      </c>
      <c r="C51" s="267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0">
        <v>-4.8455953611696856E-3</v>
      </c>
    </row>
    <row r="52" spans="2:18" s="4" customFormat="1" ht="15" hidden="1" customHeight="1" outlineLevel="1" x14ac:dyDescent="0.25">
      <c r="B52" s="114" t="s">
        <v>131</v>
      </c>
      <c r="C52" s="267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0">
        <v>2.21057875353603E-2</v>
      </c>
    </row>
    <row r="53" spans="2:18" s="4" customFormat="1" ht="15" hidden="1" customHeight="1" outlineLevel="1" x14ac:dyDescent="0.25">
      <c r="B53" s="114" t="s">
        <v>132</v>
      </c>
      <c r="C53" s="267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0">
        <v>2.5595902754915301E-2</v>
      </c>
    </row>
    <row r="54" spans="2:18" s="4" customFormat="1" ht="15" hidden="1" customHeight="1" outlineLevel="1" x14ac:dyDescent="0.25">
      <c r="B54" s="114" t="s">
        <v>147</v>
      </c>
      <c r="C54" s="267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0">
        <v>3.2789613952356245E-2</v>
      </c>
    </row>
    <row r="55" spans="2:18" s="4" customFormat="1" ht="15" hidden="1" customHeight="1" outlineLevel="1" x14ac:dyDescent="0.25">
      <c r="B55" s="114" t="s">
        <v>121</v>
      </c>
      <c r="C55" s="267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0">
        <v>9.0219065775246632E-2</v>
      </c>
    </row>
    <row r="56" spans="2:18" s="4" customFormat="1" ht="15" hidden="1" customHeight="1" outlineLevel="1" x14ac:dyDescent="0.25">
      <c r="B56" s="114" t="s">
        <v>122</v>
      </c>
      <c r="C56" s="267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0">
        <v>7.845865510288097E-2</v>
      </c>
    </row>
    <row r="57" spans="2:18" s="4" customFormat="1" ht="15.75" collapsed="1" x14ac:dyDescent="0.25">
      <c r="B57" s="102">
        <v>2013</v>
      </c>
      <c r="C57" s="501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2">
        <v>9.5838721326253484E-3</v>
      </c>
    </row>
    <row r="58" spans="2:18" s="4" customFormat="1" ht="15" hidden="1" customHeight="1" outlineLevel="1" x14ac:dyDescent="0.25">
      <c r="B58" s="114" t="s">
        <v>123</v>
      </c>
      <c r="C58" s="267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0">
        <v>5.5713345581820617E-2</v>
      </c>
    </row>
    <row r="59" spans="2:18" s="4" customFormat="1" ht="15" hidden="1" customHeight="1" outlineLevel="1" x14ac:dyDescent="0.25">
      <c r="B59" s="114" t="s">
        <v>124</v>
      </c>
      <c r="C59" s="267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0">
        <v>-1.9238972020767076E-2</v>
      </c>
    </row>
    <row r="60" spans="2:18" s="4" customFormat="1" ht="15" hidden="1" customHeight="1" outlineLevel="1" x14ac:dyDescent="0.25">
      <c r="B60" s="114" t="s">
        <v>125</v>
      </c>
      <c r="C60" s="267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0">
        <v>-8.2141826847485611E-2</v>
      </c>
    </row>
    <row r="61" spans="2:18" s="4" customFormat="1" ht="15" hidden="1" customHeight="1" outlineLevel="1" x14ac:dyDescent="0.25">
      <c r="B61" s="114" t="s">
        <v>126</v>
      </c>
      <c r="C61" s="267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0">
        <v>-0.12201624946827461</v>
      </c>
    </row>
    <row r="62" spans="2:18" s="4" customFormat="1" ht="15" hidden="1" customHeight="1" outlineLevel="1" x14ac:dyDescent="0.25">
      <c r="B62" s="114" t="s">
        <v>146</v>
      </c>
      <c r="C62" s="267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0">
        <v>-2.2221052278186271E-2</v>
      </c>
    </row>
    <row r="63" spans="2:18" s="4" customFormat="1" ht="15" hidden="1" customHeight="1" outlineLevel="1" x14ac:dyDescent="0.25">
      <c r="B63" s="114" t="s">
        <v>129</v>
      </c>
      <c r="C63" s="267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0">
        <v>-3.07347456913446E-2</v>
      </c>
    </row>
    <row r="64" spans="2:18" s="4" customFormat="1" ht="15" hidden="1" customHeight="1" outlineLevel="1" x14ac:dyDescent="0.25">
      <c r="B64" s="114" t="s">
        <v>130</v>
      </c>
      <c r="C64" s="267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0">
        <v>-4.3527173151655774E-2</v>
      </c>
    </row>
    <row r="65" spans="2:18" s="4" customFormat="1" ht="15" hidden="1" customHeight="1" outlineLevel="1" x14ac:dyDescent="0.25">
      <c r="B65" s="114" t="s">
        <v>131</v>
      </c>
      <c r="C65" s="267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0">
        <v>-6.7789595673515057E-2</v>
      </c>
    </row>
    <row r="66" spans="2:18" s="4" customFormat="1" ht="15" hidden="1" customHeight="1" outlineLevel="1" x14ac:dyDescent="0.25">
      <c r="B66" s="114" t="s">
        <v>132</v>
      </c>
      <c r="C66" s="267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0">
        <v>-7.6365512696968674E-2</v>
      </c>
    </row>
    <row r="67" spans="2:18" s="4" customFormat="1" ht="15" hidden="1" customHeight="1" outlineLevel="1" x14ac:dyDescent="0.25">
      <c r="B67" s="114" t="s">
        <v>147</v>
      </c>
      <c r="C67" s="267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0">
        <v>-4.4967134023501942E-2</v>
      </c>
    </row>
    <row r="68" spans="2:18" s="4" customFormat="1" ht="15" hidden="1" customHeight="1" outlineLevel="1" x14ac:dyDescent="0.25">
      <c r="B68" s="114" t="s">
        <v>121</v>
      </c>
      <c r="C68" s="267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0">
        <v>-8.3338995532597049E-2</v>
      </c>
    </row>
    <row r="69" spans="2:18" s="4" customFormat="1" ht="15" hidden="1" customHeight="1" outlineLevel="1" x14ac:dyDescent="0.25">
      <c r="B69" s="114" t="s">
        <v>122</v>
      </c>
      <c r="C69" s="267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0">
        <v>-3.4750446312769911E-2</v>
      </c>
    </row>
    <row r="70" spans="2:18" s="4" customFormat="1" ht="15.75" collapsed="1" x14ac:dyDescent="0.25">
      <c r="B70" s="102">
        <v>2012</v>
      </c>
      <c r="C70" s="501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2">
        <v>-4.8512959835658953E-2</v>
      </c>
    </row>
    <row r="71" spans="2:18" s="4" customFormat="1" ht="15" hidden="1" customHeight="1" outlineLevel="1" x14ac:dyDescent="0.25">
      <c r="B71" s="114" t="s">
        <v>123</v>
      </c>
      <c r="C71" s="267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0">
        <v>5.8338344739510717E-2</v>
      </c>
    </row>
    <row r="72" spans="2:18" s="4" customFormat="1" ht="15" hidden="1" customHeight="1" outlineLevel="1" x14ac:dyDescent="0.25">
      <c r="B72" s="114" t="s">
        <v>124</v>
      </c>
      <c r="C72" s="267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0">
        <v>0.17311309370786399</v>
      </c>
    </row>
    <row r="73" spans="2:18" s="4" customFormat="1" ht="15" hidden="1" customHeight="1" outlineLevel="1" x14ac:dyDescent="0.25">
      <c r="B73" s="114" t="s">
        <v>125</v>
      </c>
      <c r="C73" s="267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0">
        <v>0.1506685054381256</v>
      </c>
    </row>
    <row r="74" spans="2:18" s="4" customFormat="1" ht="15" hidden="1" customHeight="1" outlineLevel="1" x14ac:dyDescent="0.25">
      <c r="B74" s="114" t="s">
        <v>126</v>
      </c>
      <c r="C74" s="267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0">
        <v>0.25249552067072734</v>
      </c>
    </row>
    <row r="75" spans="2:18" s="4" customFormat="1" ht="15" hidden="1" customHeight="1" outlineLevel="1" x14ac:dyDescent="0.25">
      <c r="B75" s="114" t="s">
        <v>146</v>
      </c>
      <c r="C75" s="267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0">
        <v>6.6137585505909424E-2</v>
      </c>
    </row>
    <row r="76" spans="2:18" s="4" customFormat="1" ht="15" hidden="1" customHeight="1" outlineLevel="1" x14ac:dyDescent="0.25">
      <c r="B76" s="114" t="s">
        <v>129</v>
      </c>
      <c r="C76" s="267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0">
        <v>8.4266846831139386E-2</v>
      </c>
    </row>
    <row r="77" spans="2:18" s="4" customFormat="1" ht="15" hidden="1" customHeight="1" outlineLevel="1" x14ac:dyDescent="0.25">
      <c r="B77" s="114" t="s">
        <v>130</v>
      </c>
      <c r="C77" s="267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0">
        <v>9.2600105979740999E-2</v>
      </c>
    </row>
    <row r="78" spans="2:18" s="4" customFormat="1" ht="15" hidden="1" customHeight="1" outlineLevel="1" x14ac:dyDescent="0.25">
      <c r="B78" s="114" t="s">
        <v>131</v>
      </c>
      <c r="C78" s="267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0">
        <v>7.0787629618920489E-2</v>
      </c>
    </row>
    <row r="79" spans="2:18" s="4" customFormat="1" ht="15" hidden="1" customHeight="1" outlineLevel="1" x14ac:dyDescent="0.25">
      <c r="B79" s="114" t="s">
        <v>132</v>
      </c>
      <c r="C79" s="267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0">
        <v>0.15137034038610553</v>
      </c>
    </row>
    <row r="80" spans="2:18" s="4" customFormat="1" ht="15" hidden="1" customHeight="1" outlineLevel="1" x14ac:dyDescent="0.25">
      <c r="B80" s="114" t="s">
        <v>147</v>
      </c>
      <c r="C80" s="267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0">
        <v>9.3253241664349895E-2</v>
      </c>
    </row>
    <row r="81" spans="2:18" s="4" customFormat="1" ht="15" hidden="1" customHeight="1" outlineLevel="1" x14ac:dyDescent="0.25">
      <c r="B81" s="114" t="s">
        <v>121</v>
      </c>
      <c r="C81" s="267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0">
        <v>7.3821046229201492E-2</v>
      </c>
    </row>
    <row r="82" spans="2:18" s="4" customFormat="1" ht="15" hidden="1" customHeight="1" outlineLevel="1" x14ac:dyDescent="0.25">
      <c r="B82" s="114" t="s">
        <v>122</v>
      </c>
      <c r="C82" s="267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0">
        <v>7.8053742633071854E-2</v>
      </c>
    </row>
    <row r="83" spans="2:18" s="4" customFormat="1" ht="15.75" collapsed="1" x14ac:dyDescent="0.25">
      <c r="B83" s="102">
        <v>2011</v>
      </c>
      <c r="C83" s="501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2">
        <v>0.11043781800147245</v>
      </c>
    </row>
    <row r="84" spans="2:18" s="4" customFormat="1" ht="15" hidden="1" customHeight="1" outlineLevel="1" x14ac:dyDescent="0.25">
      <c r="B84" s="114" t="s">
        <v>123</v>
      </c>
      <c r="C84" s="267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0">
        <v>-5.6395205550938021E-2</v>
      </c>
    </row>
    <row r="85" spans="2:18" s="4" customFormat="1" ht="15" hidden="1" customHeight="1" outlineLevel="1" x14ac:dyDescent="0.25">
      <c r="B85" s="114" t="s">
        <v>124</v>
      </c>
      <c r="C85" s="267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0">
        <v>-3.0898829095330149E-2</v>
      </c>
    </row>
    <row r="86" spans="2:18" s="4" customFormat="1" ht="15" hidden="1" customHeight="1" outlineLevel="1" x14ac:dyDescent="0.25">
      <c r="B86" s="114" t="s">
        <v>125</v>
      </c>
      <c r="C86" s="267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0">
        <v>-3.2647373846854788E-2</v>
      </c>
    </row>
    <row r="87" spans="2:18" s="4" customFormat="1" ht="15" hidden="1" customHeight="1" outlineLevel="1" x14ac:dyDescent="0.25">
      <c r="B87" s="114" t="s">
        <v>126</v>
      </c>
      <c r="C87" s="267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0">
        <v>-7.3257212835748375E-2</v>
      </c>
    </row>
    <row r="88" spans="2:18" s="4" customFormat="1" ht="15" hidden="1" customHeight="1" outlineLevel="1" x14ac:dyDescent="0.25">
      <c r="B88" s="114" t="s">
        <v>146</v>
      </c>
      <c r="C88" s="267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0">
        <v>1.4648129592242709E-2</v>
      </c>
    </row>
    <row r="89" spans="2:18" s="4" customFormat="1" ht="15" hidden="1" customHeight="1" outlineLevel="1" x14ac:dyDescent="0.25">
      <c r="B89" s="114" t="s">
        <v>129</v>
      </c>
      <c r="C89" s="267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0">
        <v>3.607557089287261E-2</v>
      </c>
    </row>
    <row r="90" spans="2:18" s="4" customFormat="1" ht="15" hidden="1" customHeight="1" outlineLevel="1" x14ac:dyDescent="0.25">
      <c r="B90" s="114" t="s">
        <v>130</v>
      </c>
      <c r="C90" s="267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0">
        <v>2.3377128292525029E-2</v>
      </c>
    </row>
    <row r="91" spans="2:18" s="4" customFormat="1" ht="15" hidden="1" customHeight="1" outlineLevel="1" x14ac:dyDescent="0.25">
      <c r="B91" s="114" t="s">
        <v>131</v>
      </c>
      <c r="C91" s="267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0">
        <v>9.482941182402671E-3</v>
      </c>
    </row>
    <row r="92" spans="2:18" s="4" customFormat="1" ht="15" hidden="1" customHeight="1" outlineLevel="1" x14ac:dyDescent="0.25">
      <c r="B92" s="114" t="s">
        <v>132</v>
      </c>
      <c r="C92" s="267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0">
        <v>1.9562233433795928E-2</v>
      </c>
    </row>
    <row r="93" spans="2:18" s="4" customFormat="1" ht="15" hidden="1" customHeight="1" outlineLevel="1" x14ac:dyDescent="0.25">
      <c r="B93" s="114" t="s">
        <v>147</v>
      </c>
      <c r="C93" s="267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0">
        <v>6.3841048647435006E-2</v>
      </c>
    </row>
    <row r="94" spans="2:18" s="4" customFormat="1" ht="15" hidden="1" customHeight="1" outlineLevel="1" x14ac:dyDescent="0.25">
      <c r="B94" s="114" t="s">
        <v>121</v>
      </c>
      <c r="C94" s="267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0">
        <v>7.4448105062862036E-2</v>
      </c>
    </row>
    <row r="95" spans="2:18" s="4" customFormat="1" ht="15" hidden="1" customHeight="1" outlineLevel="1" x14ac:dyDescent="0.25">
      <c r="B95" s="114" t="s">
        <v>122</v>
      </c>
      <c r="C95" s="267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0">
        <v>6.4640757384912817E-3</v>
      </c>
    </row>
    <row r="96" spans="2:18" s="4" customFormat="1" ht="15.75" collapsed="1" x14ac:dyDescent="0.25">
      <c r="B96" s="102">
        <v>2010</v>
      </c>
      <c r="C96" s="501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2">
        <v>2.8979059372828964E-3</v>
      </c>
    </row>
    <row r="97" spans="2:18" s="4" customFormat="1" ht="15" hidden="1" customHeight="1" outlineLevel="1" x14ac:dyDescent="0.25">
      <c r="B97" s="114" t="s">
        <v>123</v>
      </c>
      <c r="C97" s="267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0">
        <v>-9.9811253323199511E-2</v>
      </c>
    </row>
    <row r="98" spans="2:18" s="4" customFormat="1" ht="15" hidden="1" customHeight="1" outlineLevel="1" x14ac:dyDescent="0.25">
      <c r="B98" s="114" t="s">
        <v>124</v>
      </c>
      <c r="C98" s="267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0">
        <v>-0.16047434562851515</v>
      </c>
    </row>
    <row r="99" spans="2:18" s="4" customFormat="1" ht="15" hidden="1" customHeight="1" outlineLevel="1" x14ac:dyDescent="0.25">
      <c r="B99" s="114" t="s">
        <v>125</v>
      </c>
      <c r="C99" s="267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0">
        <v>-0.17517913745897196</v>
      </c>
    </row>
    <row r="100" spans="2:18" s="4" customFormat="1" ht="15" hidden="1" customHeight="1" outlineLevel="1" x14ac:dyDescent="0.25">
      <c r="B100" s="114" t="s">
        <v>126</v>
      </c>
      <c r="C100" s="267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0">
        <v>-0.13583689398582843</v>
      </c>
    </row>
    <row r="101" spans="2:18" s="4" customFormat="1" ht="15" hidden="1" customHeight="1" outlineLevel="1" x14ac:dyDescent="0.25">
      <c r="B101" s="114" t="s">
        <v>146</v>
      </c>
      <c r="C101" s="267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0">
        <v>-0.18381636922596034</v>
      </c>
    </row>
    <row r="102" spans="2:18" s="4" customFormat="1" ht="15" hidden="1" customHeight="1" outlineLevel="1" x14ac:dyDescent="0.25">
      <c r="B102" s="114" t="s">
        <v>129</v>
      </c>
      <c r="C102" s="267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0">
        <v>-0.16802419155012427</v>
      </c>
    </row>
    <row r="103" spans="2:18" s="4" customFormat="1" ht="15" hidden="1" customHeight="1" outlineLevel="1" x14ac:dyDescent="0.25">
      <c r="B103" s="114" t="s">
        <v>130</v>
      </c>
      <c r="C103" s="267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0">
        <v>-0.16385121540279957</v>
      </c>
    </row>
    <row r="104" spans="2:18" s="4" customFormat="1" ht="15" hidden="1" customHeight="1" outlineLevel="1" x14ac:dyDescent="0.25">
      <c r="B104" s="114" t="s">
        <v>131</v>
      </c>
      <c r="C104" s="267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0">
        <v>-0.14115038584531348</v>
      </c>
    </row>
    <row r="105" spans="2:18" s="4" customFormat="1" ht="15" hidden="1" customHeight="1" outlineLevel="1" x14ac:dyDescent="0.25">
      <c r="B105" s="114" t="s">
        <v>132</v>
      </c>
      <c r="C105" s="267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0">
        <v>-0.11981197986997827</v>
      </c>
    </row>
    <row r="106" spans="2:18" s="4" customFormat="1" ht="15" hidden="1" customHeight="1" outlineLevel="1" x14ac:dyDescent="0.25">
      <c r="B106" s="114" t="s">
        <v>147</v>
      </c>
      <c r="C106" s="267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0">
        <v>-0.12571846305344481</v>
      </c>
    </row>
    <row r="107" spans="2:18" s="4" customFormat="1" ht="15" hidden="1" customHeight="1" outlineLevel="1" x14ac:dyDescent="0.25">
      <c r="B107" s="114" t="s">
        <v>121</v>
      </c>
      <c r="C107" s="267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0">
        <v>-0.11885319628502189</v>
      </c>
    </row>
    <row r="108" spans="2:18" s="4" customFormat="1" ht="15" hidden="1" customHeight="1" outlineLevel="1" x14ac:dyDescent="0.25">
      <c r="B108" s="114" t="s">
        <v>122</v>
      </c>
      <c r="C108" s="267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0">
        <v>-0.10062421660235699</v>
      </c>
    </row>
    <row r="109" spans="2:18" s="4" customFormat="1" ht="15.75" collapsed="1" x14ac:dyDescent="0.25">
      <c r="B109" s="102">
        <v>2009</v>
      </c>
      <c r="C109" s="501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2">
        <v>-0.1411573422777006</v>
      </c>
    </row>
    <row r="110" spans="2:18" s="4" customFormat="1" ht="15" hidden="1" customHeight="1" outlineLevel="1" x14ac:dyDescent="0.25">
      <c r="B110" s="114" t="s">
        <v>123</v>
      </c>
      <c r="C110" s="267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0">
        <v>1.5006585866151667E-2</v>
      </c>
    </row>
    <row r="111" spans="2:18" s="4" customFormat="1" ht="15" hidden="1" customHeight="1" outlineLevel="1" x14ac:dyDescent="0.25">
      <c r="B111" s="114" t="s">
        <v>124</v>
      </c>
      <c r="C111" s="267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0">
        <v>5.9235601833850238E-2</v>
      </c>
    </row>
    <row r="112" spans="2:18" s="4" customFormat="1" ht="15" hidden="1" customHeight="1" outlineLevel="1" x14ac:dyDescent="0.25">
      <c r="B112" s="114" t="s">
        <v>125</v>
      </c>
      <c r="C112" s="267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0">
        <v>3.0876709520935686E-2</v>
      </c>
    </row>
    <row r="113" spans="2:18" s="4" customFormat="1" ht="15" hidden="1" customHeight="1" outlineLevel="1" x14ac:dyDescent="0.25">
      <c r="B113" s="114" t="s">
        <v>126</v>
      </c>
      <c r="C113" s="267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0">
        <v>2.2995041009888029E-2</v>
      </c>
    </row>
    <row r="114" spans="2:18" s="4" customFormat="1" ht="15" hidden="1" customHeight="1" outlineLevel="1" x14ac:dyDescent="0.25">
      <c r="B114" s="114" t="s">
        <v>146</v>
      </c>
      <c r="C114" s="267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0">
        <v>9.5694103058083568E-2</v>
      </c>
    </row>
    <row r="115" spans="2:18" s="4" customFormat="1" ht="15" hidden="1" customHeight="1" outlineLevel="1" x14ac:dyDescent="0.25">
      <c r="B115" s="114" t="s">
        <v>129</v>
      </c>
      <c r="C115" s="267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0">
        <v>5.3191050247438643E-2</v>
      </c>
    </row>
    <row r="116" spans="2:18" s="4" customFormat="1" ht="15" hidden="1" customHeight="1" outlineLevel="1" x14ac:dyDescent="0.25">
      <c r="B116" s="114" t="s">
        <v>130</v>
      </c>
      <c r="C116" s="267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0">
        <v>3.2414452282811146E-2</v>
      </c>
    </row>
    <row r="117" spans="2:18" s="4" customFormat="1" ht="15" hidden="1" customHeight="1" outlineLevel="1" x14ac:dyDescent="0.25">
      <c r="B117" s="114" t="s">
        <v>131</v>
      </c>
      <c r="C117" s="267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0">
        <v>-1.7439634036220064E-2</v>
      </c>
    </row>
    <row r="118" spans="2:18" s="4" customFormat="1" ht="15" hidden="1" customHeight="1" outlineLevel="1" x14ac:dyDescent="0.25">
      <c r="B118" s="114" t="s">
        <v>132</v>
      </c>
      <c r="C118" s="267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0">
        <v>-4.1075012121172594E-2</v>
      </c>
    </row>
    <row r="119" spans="2:18" s="4" customFormat="1" ht="15" hidden="1" customHeight="1" outlineLevel="1" x14ac:dyDescent="0.25">
      <c r="B119" s="114" t="s">
        <v>147</v>
      </c>
      <c r="C119" s="267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0">
        <v>-4.4851448513034131E-2</v>
      </c>
    </row>
    <row r="120" spans="2:18" s="4" customFormat="1" ht="15" hidden="1" customHeight="1" outlineLevel="1" x14ac:dyDescent="0.25">
      <c r="B120" s="114" t="s">
        <v>121</v>
      </c>
      <c r="C120" s="267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0">
        <v>-6.7762877199155191E-2</v>
      </c>
    </row>
    <row r="121" spans="2:18" s="4" customFormat="1" ht="15" hidden="1" customHeight="1" outlineLevel="1" x14ac:dyDescent="0.25">
      <c r="B121" s="114" t="s">
        <v>122</v>
      </c>
      <c r="C121" s="267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0">
        <v>-7.3087376260990933E-2</v>
      </c>
    </row>
    <row r="122" spans="2:18" s="4" customFormat="1" ht="15.75" collapsed="1" x14ac:dyDescent="0.25">
      <c r="B122" s="102">
        <v>2008</v>
      </c>
      <c r="C122" s="501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2">
        <v>2.9322277811290043E-3</v>
      </c>
    </row>
    <row r="123" spans="2:18" s="4" customFormat="1" ht="15" hidden="1" customHeight="1" outlineLevel="1" x14ac:dyDescent="0.25">
      <c r="B123" s="114" t="s">
        <v>123</v>
      </c>
      <c r="C123" s="267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0">
        <v>-4.9914908105271882E-3</v>
      </c>
    </row>
    <row r="124" spans="2:18" s="4" customFormat="1" ht="15" hidden="1" customHeight="1" outlineLevel="1" x14ac:dyDescent="0.25">
      <c r="B124" s="114" t="s">
        <v>124</v>
      </c>
      <c r="C124" s="267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0">
        <v>-1.0038137818151993E-2</v>
      </c>
    </row>
    <row r="125" spans="2:18" s="4" customFormat="1" ht="15" hidden="1" customHeight="1" outlineLevel="1" x14ac:dyDescent="0.25">
      <c r="B125" s="114" t="s">
        <v>125</v>
      </c>
      <c r="C125" s="267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0">
        <v>-1.5442163722078073E-3</v>
      </c>
    </row>
    <row r="126" spans="2:18" s="4" customFormat="1" ht="15" hidden="1" customHeight="1" outlineLevel="1" x14ac:dyDescent="0.25">
      <c r="B126" s="114" t="s">
        <v>126</v>
      </c>
      <c r="C126" s="267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0">
        <v>-7.8833618272889594E-2</v>
      </c>
    </row>
    <row r="127" spans="2:18" s="4" customFormat="1" ht="15" hidden="1" customHeight="1" outlineLevel="1" x14ac:dyDescent="0.25">
      <c r="B127" s="114" t="s">
        <v>146</v>
      </c>
      <c r="C127" s="267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0">
        <v>-9.3656559277397911E-2</v>
      </c>
    </row>
    <row r="128" spans="2:18" s="4" customFormat="1" ht="15" hidden="1" customHeight="1" outlineLevel="1" x14ac:dyDescent="0.25">
      <c r="B128" s="114" t="s">
        <v>129</v>
      </c>
      <c r="C128" s="267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0">
        <v>-7.9909843855735074E-2</v>
      </c>
    </row>
    <row r="129" spans="2:18" s="4" customFormat="1" ht="15" hidden="1" customHeight="1" outlineLevel="1" x14ac:dyDescent="0.25">
      <c r="B129" s="114" t="s">
        <v>130</v>
      </c>
      <c r="C129" s="267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0">
        <v>-8.5730656550322304E-2</v>
      </c>
    </row>
    <row r="130" spans="2:18" s="4" customFormat="1" ht="15" hidden="1" customHeight="1" outlineLevel="1" x14ac:dyDescent="0.25">
      <c r="B130" s="114" t="s">
        <v>131</v>
      </c>
      <c r="C130" s="267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0">
        <v>-6.9784562610975764E-2</v>
      </c>
    </row>
    <row r="131" spans="2:18" s="4" customFormat="1" ht="15" hidden="1" customHeight="1" outlineLevel="1" x14ac:dyDescent="0.25">
      <c r="B131" s="114" t="s">
        <v>132</v>
      </c>
      <c r="C131" s="267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0">
        <v>-7.6750556819058402E-2</v>
      </c>
    </row>
    <row r="132" spans="2:18" s="4" customFormat="1" ht="15" hidden="1" customHeight="1" outlineLevel="1" x14ac:dyDescent="0.25">
      <c r="B132" s="114" t="s">
        <v>147</v>
      </c>
      <c r="C132" s="267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0">
        <v>-6.5837034579028564E-2</v>
      </c>
    </row>
    <row r="133" spans="2:18" s="4" customFormat="1" ht="15" hidden="1" customHeight="1" outlineLevel="1" x14ac:dyDescent="0.25">
      <c r="B133" s="114" t="s">
        <v>121</v>
      </c>
      <c r="C133" s="267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0">
        <v>1.7668444628620383E-2</v>
      </c>
    </row>
    <row r="134" spans="2:18" s="4" customFormat="1" ht="15" hidden="1" customHeight="1" outlineLevel="1" x14ac:dyDescent="0.25">
      <c r="B134" s="114" t="s">
        <v>122</v>
      </c>
      <c r="C134" s="267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0">
        <v>1.0631483921937912E-2</v>
      </c>
    </row>
    <row r="135" spans="2:18" s="4" customFormat="1" ht="15.75" collapsed="1" x14ac:dyDescent="0.25">
      <c r="B135" s="102">
        <v>2007</v>
      </c>
      <c r="C135" s="501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2">
        <v>-4.4418472100876349E-2</v>
      </c>
    </row>
    <row r="136" spans="2:18" s="4" customFormat="1" ht="15" hidden="1" customHeight="1" outlineLevel="1" x14ac:dyDescent="0.25">
      <c r="B136" s="114" t="s">
        <v>123</v>
      </c>
      <c r="C136" s="267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0">
        <v>-1.6404572575266951E-2</v>
      </c>
    </row>
    <row r="137" spans="2:18" s="4" customFormat="1" ht="15" hidden="1" customHeight="1" outlineLevel="1" x14ac:dyDescent="0.25">
      <c r="B137" s="114" t="s">
        <v>124</v>
      </c>
      <c r="C137" s="267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0">
        <v>-1.0944264076750088E-2</v>
      </c>
    </row>
    <row r="138" spans="2:18" s="4" customFormat="1" ht="15" hidden="1" customHeight="1" outlineLevel="1" x14ac:dyDescent="0.25">
      <c r="B138" s="114" t="s">
        <v>125</v>
      </c>
      <c r="C138" s="267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0">
        <v>4.2779312037762862E-2</v>
      </c>
    </row>
    <row r="139" spans="2:18" s="4" customFormat="1" ht="15" hidden="1" customHeight="1" outlineLevel="1" x14ac:dyDescent="0.25">
      <c r="B139" s="114" t="s">
        <v>126</v>
      </c>
      <c r="C139" s="267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0">
        <v>0.17062591460227861</v>
      </c>
    </row>
    <row r="140" spans="2:18" s="4" customFormat="1" ht="15" hidden="1" customHeight="1" outlineLevel="1" x14ac:dyDescent="0.25">
      <c r="B140" s="114" t="s">
        <v>146</v>
      </c>
      <c r="C140" s="267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0">
        <v>8.8468571070719371E-2</v>
      </c>
    </row>
    <row r="141" spans="2:18" s="4" customFormat="1" ht="15" hidden="1" customHeight="1" outlineLevel="1" x14ac:dyDescent="0.25">
      <c r="B141" s="114" t="s">
        <v>129</v>
      </c>
      <c r="C141" s="267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0">
        <v>0.13223508206322276</v>
      </c>
    </row>
    <row r="142" spans="2:18" s="4" customFormat="1" ht="15" hidden="1" customHeight="1" outlineLevel="1" x14ac:dyDescent="0.25">
      <c r="B142" s="114" t="s">
        <v>130</v>
      </c>
      <c r="C142" s="267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0">
        <v>8.6891844781119776E-2</v>
      </c>
    </row>
    <row r="143" spans="2:18" s="4" customFormat="1" ht="15" hidden="1" customHeight="1" outlineLevel="1" x14ac:dyDescent="0.25">
      <c r="B143" s="114" t="s">
        <v>131</v>
      </c>
      <c r="C143" s="267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0">
        <v>2.121942949275013E-2</v>
      </c>
    </row>
    <row r="144" spans="2:18" s="4" customFormat="1" ht="15" hidden="1" customHeight="1" outlineLevel="1" x14ac:dyDescent="0.25">
      <c r="B144" s="114" t="s">
        <v>132</v>
      </c>
      <c r="C144" s="267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0">
        <v>1.918382735461388E-2</v>
      </c>
    </row>
    <row r="145" spans="2:18" s="4" customFormat="1" ht="15" hidden="1" customHeight="1" outlineLevel="1" x14ac:dyDescent="0.25">
      <c r="B145" s="114" t="s">
        <v>147</v>
      </c>
      <c r="C145" s="267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0">
        <v>3.8593615030526607E-3</v>
      </c>
    </row>
    <row r="146" spans="2:18" s="4" customFormat="1" ht="15" hidden="1" customHeight="1" outlineLevel="1" x14ac:dyDescent="0.25">
      <c r="B146" s="114" t="s">
        <v>121</v>
      </c>
      <c r="C146" s="267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0">
        <v>-1.3221019563641634E-2</v>
      </c>
    </row>
    <row r="147" spans="2:18" s="4" customFormat="1" ht="15" hidden="1" customHeight="1" outlineLevel="1" x14ac:dyDescent="0.25">
      <c r="B147" s="114" t="s">
        <v>122</v>
      </c>
      <c r="C147" s="267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0">
        <v>4.8746657054861364E-2</v>
      </c>
    </row>
    <row r="148" spans="2:18" s="4" customFormat="1" ht="15.75" collapsed="1" x14ac:dyDescent="0.25">
      <c r="B148" s="102">
        <v>2006</v>
      </c>
      <c r="C148" s="501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2">
        <v>4.2985328359698372E-2</v>
      </c>
    </row>
    <row r="149" spans="2:18" s="4" customFormat="1" ht="15" hidden="1" customHeight="1" outlineLevel="1" x14ac:dyDescent="0.25">
      <c r="B149" s="114" t="s">
        <v>123</v>
      </c>
      <c r="C149" s="267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0">
        <v>4.6438394463864663E-2</v>
      </c>
    </row>
    <row r="150" spans="2:18" s="4" customFormat="1" ht="15" hidden="1" customHeight="1" outlineLevel="1" x14ac:dyDescent="0.25">
      <c r="B150" s="114" t="s">
        <v>124</v>
      </c>
      <c r="C150" s="267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0">
        <v>-1.4596114191861687E-2</v>
      </c>
    </row>
    <row r="151" spans="2:18" s="4" customFormat="1" ht="15" hidden="1" customHeight="1" outlineLevel="1" x14ac:dyDescent="0.25">
      <c r="B151" s="114" t="s">
        <v>125</v>
      </c>
      <c r="C151" s="267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0">
        <v>2.6055296173017828E-2</v>
      </c>
    </row>
    <row r="152" spans="2:18" s="4" customFormat="1" ht="15" hidden="1" customHeight="1" outlineLevel="1" x14ac:dyDescent="0.25">
      <c r="B152" s="114" t="s">
        <v>126</v>
      </c>
      <c r="C152" s="267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0">
        <v>-6.7523410601109668E-2</v>
      </c>
    </row>
    <row r="153" spans="2:18" s="4" customFormat="1" ht="15" hidden="1" customHeight="1" outlineLevel="1" x14ac:dyDescent="0.25">
      <c r="B153" s="114" t="s">
        <v>146</v>
      </c>
      <c r="C153" s="267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0">
        <v>-9.2036280613074783E-3</v>
      </c>
    </row>
    <row r="154" spans="2:18" s="4" customFormat="1" ht="15" hidden="1" customHeight="1" outlineLevel="1" x14ac:dyDescent="0.25">
      <c r="B154" s="114" t="s">
        <v>129</v>
      </c>
      <c r="C154" s="267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0">
        <v>1.2529200016696107E-2</v>
      </c>
    </row>
    <row r="155" spans="2:18" s="4" customFormat="1" ht="15" hidden="1" customHeight="1" outlineLevel="1" x14ac:dyDescent="0.25">
      <c r="B155" s="114" t="s">
        <v>130</v>
      </c>
      <c r="C155" s="267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0">
        <v>7.5516540805764532E-3</v>
      </c>
    </row>
    <row r="156" spans="2:18" s="4" customFormat="1" ht="15" hidden="1" customHeight="1" outlineLevel="1" x14ac:dyDescent="0.25">
      <c r="B156" s="114" t="s">
        <v>131</v>
      </c>
      <c r="C156" s="267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0">
        <v>1.5160281266712428E-2</v>
      </c>
    </row>
    <row r="157" spans="2:18" s="4" customFormat="1" ht="15" hidden="1" customHeight="1" outlineLevel="1" x14ac:dyDescent="0.25">
      <c r="B157" s="114" t="s">
        <v>132</v>
      </c>
      <c r="C157" s="267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0">
        <v>2.2604362830612734E-2</v>
      </c>
    </row>
    <row r="158" spans="2:18" s="4" customFormat="1" ht="15" hidden="1" customHeight="1" outlineLevel="1" x14ac:dyDescent="0.25">
      <c r="B158" s="114" t="s">
        <v>147</v>
      </c>
      <c r="C158" s="267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0">
        <v>2.7987898395311905E-2</v>
      </c>
    </row>
    <row r="159" spans="2:18" s="4" customFormat="1" ht="15" hidden="1" customHeight="1" outlineLevel="1" x14ac:dyDescent="0.25">
      <c r="B159" s="114" t="s">
        <v>121</v>
      </c>
      <c r="C159" s="267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0">
        <v>3.4900251634943702E-2</v>
      </c>
    </row>
    <row r="160" spans="2:18" s="4" customFormat="1" ht="15" hidden="1" customHeight="1" outlineLevel="1" x14ac:dyDescent="0.25">
      <c r="B160" s="114" t="s">
        <v>122</v>
      </c>
      <c r="C160" s="267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0">
        <v>-1.8861127425061519E-2</v>
      </c>
    </row>
    <row r="161" spans="2:18" s="4" customFormat="1" ht="15.75" collapsed="1" x14ac:dyDescent="0.25">
      <c r="B161" s="102">
        <v>2005</v>
      </c>
      <c r="C161" s="501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2">
        <v>7.7804556549927462E-3</v>
      </c>
    </row>
    <row r="162" spans="2:18" s="4" customFormat="1" ht="15" hidden="1" customHeight="1" outlineLevel="1" x14ac:dyDescent="0.25">
      <c r="B162" s="114" t="s">
        <v>123</v>
      </c>
      <c r="C162" s="267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0">
        <v>3.7380763995863431E-2</v>
      </c>
    </row>
    <row r="163" spans="2:18" s="4" customFormat="1" ht="15" hidden="1" customHeight="1" outlineLevel="1" x14ac:dyDescent="0.25">
      <c r="B163" s="114" t="s">
        <v>124</v>
      </c>
      <c r="C163" s="267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0">
        <v>8.4352099563599126E-2</v>
      </c>
    </row>
    <row r="164" spans="2:18" s="4" customFormat="1" ht="15" hidden="1" customHeight="1" outlineLevel="1" x14ac:dyDescent="0.25">
      <c r="B164" s="114" t="s">
        <v>125</v>
      </c>
      <c r="C164" s="267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0">
        <v>1.4535913568788139E-2</v>
      </c>
    </row>
    <row r="165" spans="2:18" s="4" customFormat="1" ht="15" hidden="1" customHeight="1" outlineLevel="1" x14ac:dyDescent="0.25">
      <c r="B165" s="114" t="s">
        <v>126</v>
      </c>
      <c r="C165" s="267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0">
        <v>-4.1440953254623381E-2</v>
      </c>
    </row>
    <row r="166" spans="2:18" s="4" customFormat="1" ht="15" hidden="1" customHeight="1" outlineLevel="1" x14ac:dyDescent="0.25">
      <c r="B166" s="114" t="s">
        <v>146</v>
      </c>
      <c r="C166" s="267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0">
        <v>-0.11391085595923822</v>
      </c>
    </row>
    <row r="167" spans="2:18" s="4" customFormat="1" ht="15" hidden="1" customHeight="1" outlineLevel="1" x14ac:dyDescent="0.25">
      <c r="B167" s="114" t="s">
        <v>129</v>
      </c>
      <c r="C167" s="267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0">
        <v>-0.10240835247787361</v>
      </c>
    </row>
    <row r="168" spans="2:18" s="4" customFormat="1" ht="15" hidden="1" customHeight="1" outlineLevel="1" x14ac:dyDescent="0.25">
      <c r="B168" s="114" t="s">
        <v>130</v>
      </c>
      <c r="C168" s="267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0">
        <v>-4.9999263919096149E-2</v>
      </c>
    </row>
    <row r="169" spans="2:18" s="4" customFormat="1" ht="15" hidden="1" customHeight="1" outlineLevel="1" x14ac:dyDescent="0.25">
      <c r="B169" s="114" t="s">
        <v>131</v>
      </c>
      <c r="C169" s="267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0">
        <v>-2.3276722742886835E-2</v>
      </c>
    </row>
    <row r="170" spans="2:18" s="4" customFormat="1" ht="15" hidden="1" customHeight="1" outlineLevel="1" x14ac:dyDescent="0.25">
      <c r="B170" s="114" t="s">
        <v>132</v>
      </c>
      <c r="C170" s="267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0">
        <v>-1.6125100528260439E-2</v>
      </c>
    </row>
    <row r="171" spans="2:18" s="4" customFormat="1" ht="15" hidden="1" customHeight="1" outlineLevel="1" x14ac:dyDescent="0.25">
      <c r="B171" s="114" t="s">
        <v>147</v>
      </c>
      <c r="C171" s="267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0">
        <v>-1.481877763620032E-2</v>
      </c>
    </row>
    <row r="172" spans="2:18" s="4" customFormat="1" ht="15" hidden="1" customHeight="1" outlineLevel="1" x14ac:dyDescent="0.25">
      <c r="B172" s="114" t="s">
        <v>121</v>
      </c>
      <c r="C172" s="267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0">
        <v>4.5624169947174442E-2</v>
      </c>
    </row>
    <row r="173" spans="2:18" s="4" customFormat="1" ht="15" hidden="1" customHeight="1" outlineLevel="1" x14ac:dyDescent="0.25">
      <c r="B173" s="114" t="s">
        <v>122</v>
      </c>
      <c r="C173" s="267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0">
        <v>3.3931590726768102E-2</v>
      </c>
    </row>
    <row r="174" spans="2:18" s="4" customFormat="1" ht="15.75" collapsed="1" x14ac:dyDescent="0.25">
      <c r="B174" s="102">
        <v>2004</v>
      </c>
      <c r="C174" s="501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2">
        <v>-1.1498608601314686E-2</v>
      </c>
    </row>
    <row r="175" spans="2:18" s="4" customFormat="1" ht="15" hidden="1" customHeight="1" outlineLevel="1" x14ac:dyDescent="0.25">
      <c r="B175" s="114" t="s">
        <v>123</v>
      </c>
      <c r="C175" s="267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0">
        <v>-3.9284360796887463E-2</v>
      </c>
    </row>
    <row r="176" spans="2:18" s="4" customFormat="1" ht="15" hidden="1" customHeight="1" outlineLevel="1" x14ac:dyDescent="0.25">
      <c r="B176" s="114" t="s">
        <v>124</v>
      </c>
      <c r="C176" s="267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0">
        <v>-6.6145134482968104E-2</v>
      </c>
    </row>
    <row r="177" spans="2:18" s="4" customFormat="1" ht="15" hidden="1" customHeight="1" outlineLevel="1" x14ac:dyDescent="0.25">
      <c r="B177" s="114" t="s">
        <v>125</v>
      </c>
      <c r="C177" s="267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0">
        <v>-0.1016882742522176</v>
      </c>
    </row>
    <row r="178" spans="2:18" s="4" customFormat="1" ht="15" hidden="1" customHeight="1" outlineLevel="1" x14ac:dyDescent="0.25">
      <c r="B178" s="114" t="s">
        <v>126</v>
      </c>
      <c r="C178" s="267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0">
        <v>6.6170064077920809E-2</v>
      </c>
    </row>
    <row r="179" spans="2:18" s="4" customFormat="1" ht="15" hidden="1" customHeight="1" outlineLevel="1" x14ac:dyDescent="0.25">
      <c r="B179" s="114" t="s">
        <v>146</v>
      </c>
      <c r="C179" s="267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0">
        <v>0.1206612446553641</v>
      </c>
    </row>
    <row r="180" spans="2:18" s="4" customFormat="1" ht="15" hidden="1" customHeight="1" outlineLevel="1" x14ac:dyDescent="0.25">
      <c r="B180" s="114" t="s">
        <v>129</v>
      </c>
      <c r="C180" s="267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0">
        <v>1.8718168995223605E-2</v>
      </c>
    </row>
    <row r="181" spans="2:18" s="4" customFormat="1" ht="15" hidden="1" customHeight="1" outlineLevel="1" x14ac:dyDescent="0.25">
      <c r="B181" s="114" t="s">
        <v>130</v>
      </c>
      <c r="C181" s="267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0">
        <v>3.5194434982736222E-2</v>
      </c>
    </row>
    <row r="182" spans="2:18" s="4" customFormat="1" ht="15" hidden="1" customHeight="1" outlineLevel="1" x14ac:dyDescent="0.25">
      <c r="B182" s="114" t="s">
        <v>131</v>
      </c>
      <c r="C182" s="267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0">
        <v>5.397281330118342E-2</v>
      </c>
    </row>
    <row r="183" spans="2:18" s="4" customFormat="1" ht="15" hidden="1" customHeight="1" outlineLevel="1" x14ac:dyDescent="0.25">
      <c r="B183" s="114" t="s">
        <v>132</v>
      </c>
      <c r="C183" s="267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0">
        <v>-3.0335509157365048E-2</v>
      </c>
    </row>
    <row r="184" spans="2:18" s="4" customFormat="1" ht="15" hidden="1" customHeight="1" outlineLevel="1" x14ac:dyDescent="0.25">
      <c r="B184" s="114" t="s">
        <v>147</v>
      </c>
      <c r="C184" s="267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0">
        <v>2.3953713100698382E-2</v>
      </c>
    </row>
    <row r="185" spans="2:18" s="4" customFormat="1" ht="15" hidden="1" customHeight="1" outlineLevel="1" x14ac:dyDescent="0.25">
      <c r="B185" s="114" t="s">
        <v>121</v>
      </c>
      <c r="C185" s="267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0">
        <v>-4.4410652273630058E-2</v>
      </c>
    </row>
    <row r="186" spans="2:18" s="4" customFormat="1" ht="15" hidden="1" customHeight="1" outlineLevel="1" x14ac:dyDescent="0.25">
      <c r="B186" s="114" t="s">
        <v>122</v>
      </c>
      <c r="C186" s="267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0">
        <v>-5.5313567511122708E-3</v>
      </c>
    </row>
    <row r="187" spans="2:18" s="4" customFormat="1" ht="15.75" collapsed="1" x14ac:dyDescent="0.25">
      <c r="B187" s="102">
        <v>2003</v>
      </c>
      <c r="C187" s="501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2">
        <v>-3.7005197766593056E-4</v>
      </c>
    </row>
    <row r="188" spans="2:18" s="4" customFormat="1" ht="15" hidden="1" customHeight="1" outlineLevel="1" x14ac:dyDescent="0.25">
      <c r="B188" s="114" t="s">
        <v>123</v>
      </c>
      <c r="C188" s="267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0">
        <v>3.9826314301825372E-2</v>
      </c>
    </row>
    <row r="189" spans="2:18" s="4" customFormat="1" ht="15" hidden="1" customHeight="1" outlineLevel="1" x14ac:dyDescent="0.25">
      <c r="B189" s="114" t="s">
        <v>124</v>
      </c>
      <c r="C189" s="267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0">
        <v>2.9025051024814674E-2</v>
      </c>
    </row>
    <row r="190" spans="2:18" s="4" customFormat="1" ht="15" hidden="1" customHeight="1" outlineLevel="1" x14ac:dyDescent="0.25">
      <c r="B190" s="114" t="s">
        <v>125</v>
      </c>
      <c r="C190" s="267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0">
        <v>4.5789875886057541E-2</v>
      </c>
    </row>
    <row r="191" spans="2:18" s="4" customFormat="1" ht="15" hidden="1" customHeight="1" outlineLevel="1" x14ac:dyDescent="0.25">
      <c r="B191" s="114" t="s">
        <v>126</v>
      </c>
      <c r="C191" s="267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0">
        <v>-5.0799516135990097E-2</v>
      </c>
    </row>
    <row r="192" spans="2:18" s="4" customFormat="1" ht="15" hidden="1" customHeight="1" outlineLevel="1" x14ac:dyDescent="0.25">
      <c r="B192" s="114" t="s">
        <v>146</v>
      </c>
      <c r="C192" s="267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0">
        <v>-0.10279422257361592</v>
      </c>
    </row>
    <row r="193" spans="2:18" s="4" customFormat="1" ht="15" hidden="1" customHeight="1" outlineLevel="1" x14ac:dyDescent="0.25">
      <c r="B193" s="114" t="s">
        <v>129</v>
      </c>
      <c r="C193" s="267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0">
        <v>-5.2681597051658313E-2</v>
      </c>
    </row>
    <row r="194" spans="2:18" s="4" customFormat="1" ht="15" hidden="1" customHeight="1" outlineLevel="1" x14ac:dyDescent="0.25">
      <c r="B194" s="114" t="s">
        <v>130</v>
      </c>
      <c r="C194" s="267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0">
        <v>-4.6192404214967286E-2</v>
      </c>
    </row>
    <row r="195" spans="2:18" s="4" customFormat="1" ht="15" hidden="1" customHeight="1" outlineLevel="1" x14ac:dyDescent="0.25">
      <c r="B195" s="114" t="s">
        <v>131</v>
      </c>
      <c r="C195" s="267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0">
        <v>-1.9914394667721602E-2</v>
      </c>
    </row>
    <row r="196" spans="2:18" s="4" customFormat="1" ht="15" hidden="1" customHeight="1" outlineLevel="1" x14ac:dyDescent="0.25">
      <c r="B196" s="114" t="s">
        <v>132</v>
      </c>
      <c r="C196" s="267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0">
        <v>-1.3589946381601936E-2</v>
      </c>
    </row>
    <row r="197" spans="2:18" s="4" customFormat="1" ht="15" hidden="1" customHeight="1" outlineLevel="1" x14ac:dyDescent="0.25">
      <c r="B197" s="114" t="s">
        <v>147</v>
      </c>
      <c r="C197" s="267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0">
        <v>-2.9638366739084043E-2</v>
      </c>
    </row>
    <row r="198" spans="2:18" s="4" customFormat="1" ht="15" hidden="1" customHeight="1" outlineLevel="1" x14ac:dyDescent="0.25">
      <c r="B198" s="114" t="s">
        <v>121</v>
      </c>
      <c r="C198" s="267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0">
        <v>-7.0537403754517003E-3</v>
      </c>
    </row>
    <row r="199" spans="2:18" s="4" customFormat="1" ht="15" hidden="1" customHeight="1" outlineLevel="1" x14ac:dyDescent="0.25">
      <c r="B199" s="114" t="s">
        <v>122</v>
      </c>
      <c r="C199" s="267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0">
        <v>2.0215892738364216E-2</v>
      </c>
    </row>
    <row r="200" spans="2:18" s="4" customFormat="1" ht="15.75" collapsed="1" x14ac:dyDescent="0.25">
      <c r="B200" s="102">
        <v>2002</v>
      </c>
      <c r="C200" s="501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2">
        <v>-1.4608808015336483E-2</v>
      </c>
    </row>
    <row r="201" spans="2:18" s="4" customFormat="1" ht="15" hidden="1" customHeight="1" outlineLevel="1" x14ac:dyDescent="0.25">
      <c r="B201" s="114" t="s">
        <v>123</v>
      </c>
      <c r="C201" s="267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0">
        <v>8.0764800920673174E-2</v>
      </c>
    </row>
    <row r="202" spans="2:18" s="4" customFormat="1" ht="15" hidden="1" customHeight="1" outlineLevel="1" x14ac:dyDescent="0.25">
      <c r="B202" s="114" t="s">
        <v>124</v>
      </c>
      <c r="C202" s="267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0">
        <v>2.2046621750912987E-2</v>
      </c>
    </row>
    <row r="203" spans="2:18" s="4" customFormat="1" ht="15" hidden="1" customHeight="1" outlineLevel="1" x14ac:dyDescent="0.25">
      <c r="B203" s="114" t="s">
        <v>125</v>
      </c>
      <c r="C203" s="267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0">
        <v>4.6425858291730293E-2</v>
      </c>
    </row>
    <row r="204" spans="2:18" s="4" customFormat="1" ht="15" hidden="1" customHeight="1" outlineLevel="1" x14ac:dyDescent="0.25">
      <c r="B204" s="114" t="s">
        <v>126</v>
      </c>
      <c r="C204" s="267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0">
        <v>4.8851399760507785E-3</v>
      </c>
    </row>
    <row r="205" spans="2:18" s="4" customFormat="1" ht="15" hidden="1" customHeight="1" outlineLevel="1" x14ac:dyDescent="0.25">
      <c r="B205" s="114" t="s">
        <v>146</v>
      </c>
      <c r="C205" s="267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0">
        <v>8.449747420439957E-2</v>
      </c>
    </row>
    <row r="206" spans="2:18" s="4" customFormat="1" ht="15" hidden="1" customHeight="1" outlineLevel="1" x14ac:dyDescent="0.25">
      <c r="B206" s="114" t="s">
        <v>129</v>
      </c>
      <c r="C206" s="267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0">
        <v>0.10162876180109781</v>
      </c>
    </row>
    <row r="207" spans="2:18" s="4" customFormat="1" ht="15" hidden="1" customHeight="1" outlineLevel="1" x14ac:dyDescent="0.25">
      <c r="B207" s="114" t="s">
        <v>130</v>
      </c>
      <c r="C207" s="267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0">
        <v>7.4860275474542659E-2</v>
      </c>
    </row>
    <row r="208" spans="2:18" s="4" customFormat="1" ht="15" hidden="1" customHeight="1" outlineLevel="1" x14ac:dyDescent="0.25">
      <c r="B208" s="114" t="s">
        <v>131</v>
      </c>
      <c r="C208" s="267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0">
        <v>6.4181147673595174E-2</v>
      </c>
    </row>
    <row r="209" spans="2:18" s="4" customFormat="1" ht="15" hidden="1" customHeight="1" outlineLevel="1" x14ac:dyDescent="0.25">
      <c r="B209" s="114" t="s">
        <v>132</v>
      </c>
      <c r="C209" s="267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0">
        <v>3.3410995470483762E-2</v>
      </c>
    </row>
    <row r="210" spans="2:18" s="4" customFormat="1" ht="15" hidden="1" customHeight="1" outlineLevel="1" x14ac:dyDescent="0.25">
      <c r="B210" s="114" t="s">
        <v>147</v>
      </c>
      <c r="C210" s="267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0">
        <v>3.1449822170009023E-2</v>
      </c>
    </row>
    <row r="211" spans="2:18" s="4" customFormat="1" ht="15" hidden="1" customHeight="1" outlineLevel="1" x14ac:dyDescent="0.25">
      <c r="B211" s="114" t="s">
        <v>121</v>
      </c>
      <c r="C211" s="267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0">
        <v>7.1789370039527789E-3</v>
      </c>
    </row>
    <row r="212" spans="2:18" s="4" customFormat="1" ht="15" hidden="1" customHeight="1" outlineLevel="1" x14ac:dyDescent="0.25">
      <c r="B212" s="114" t="s">
        <v>122</v>
      </c>
      <c r="C212" s="267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0">
        <v>-5.7085664124203461E-3</v>
      </c>
    </row>
    <row r="213" spans="2:18" s="4" customFormat="1" ht="15.75" collapsed="1" x14ac:dyDescent="0.25">
      <c r="B213" s="102">
        <v>2001</v>
      </c>
      <c r="C213" s="501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2">
        <v>4.4590013673819096E-2</v>
      </c>
    </row>
    <row r="214" spans="2:18" s="4" customFormat="1" ht="15" hidden="1" customHeight="1" outlineLevel="1" x14ac:dyDescent="0.25">
      <c r="B214" s="114" t="s">
        <v>123</v>
      </c>
      <c r="C214" s="267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0">
        <v>-8.6943372958721787E-2</v>
      </c>
    </row>
    <row r="215" spans="2:18" s="4" customFormat="1" ht="15" hidden="1" customHeight="1" outlineLevel="1" x14ac:dyDescent="0.25">
      <c r="B215" s="114" t="s">
        <v>124</v>
      </c>
      <c r="C215" s="267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0">
        <v>-9.3586471771317514E-3</v>
      </c>
    </row>
    <row r="216" spans="2:18" s="4" customFormat="1" ht="15" hidden="1" customHeight="1" outlineLevel="1" x14ac:dyDescent="0.25">
      <c r="B216" s="114" t="s">
        <v>125</v>
      </c>
      <c r="C216" s="267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0">
        <v>2.0402575079072616E-3</v>
      </c>
    </row>
    <row r="217" spans="2:18" s="4" customFormat="1" ht="15" hidden="1" customHeight="1" outlineLevel="1" x14ac:dyDescent="0.25">
      <c r="B217" s="114" t="s">
        <v>126</v>
      </c>
      <c r="C217" s="267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0">
        <v>5.3077073882103587E-2</v>
      </c>
    </row>
    <row r="218" spans="2:18" s="4" customFormat="1" ht="15" hidden="1" customHeight="1" outlineLevel="1" x14ac:dyDescent="0.25">
      <c r="B218" s="114" t="s">
        <v>146</v>
      </c>
      <c r="C218" s="267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0">
        <v>-7.1420784978033502E-3</v>
      </c>
    </row>
    <row r="219" spans="2:18" s="4" customFormat="1" ht="15" hidden="1" customHeight="1" outlineLevel="1" x14ac:dyDescent="0.25">
      <c r="B219" s="114" t="s">
        <v>129</v>
      </c>
      <c r="C219" s="267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0">
        <v>-2.3926794886661829E-2</v>
      </c>
    </row>
    <row r="220" spans="2:18" s="4" customFormat="1" ht="15" hidden="1" customHeight="1" outlineLevel="1" x14ac:dyDescent="0.25">
      <c r="B220" s="114" t="s">
        <v>130</v>
      </c>
      <c r="C220" s="267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0">
        <v>-5.1183263571854543E-3</v>
      </c>
    </row>
    <row r="221" spans="2:18" s="4" customFormat="1" ht="15" hidden="1" customHeight="1" outlineLevel="1" x14ac:dyDescent="0.25">
      <c r="B221" s="114" t="s">
        <v>131</v>
      </c>
      <c r="C221" s="267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0">
        <v>-2.4241594863513072E-2</v>
      </c>
    </row>
    <row r="222" spans="2:18" s="4" customFormat="1" ht="15" hidden="1" customHeight="1" outlineLevel="1" x14ac:dyDescent="0.25">
      <c r="B222" s="114" t="s">
        <v>132</v>
      </c>
      <c r="C222" s="267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0">
        <v>-1.3849780329643124E-2</v>
      </c>
    </row>
    <row r="223" spans="2:18" s="4" customFormat="1" ht="15" hidden="1" customHeight="1" outlineLevel="1" x14ac:dyDescent="0.25">
      <c r="B223" s="114" t="s">
        <v>147</v>
      </c>
      <c r="C223" s="267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0">
        <v>-1.432387846726757E-2</v>
      </c>
    </row>
    <row r="224" spans="2:18" s="4" customFormat="1" ht="15" hidden="1" customHeight="1" outlineLevel="1" x14ac:dyDescent="0.25">
      <c r="B224" s="114" t="s">
        <v>121</v>
      </c>
      <c r="C224" s="267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0">
        <v>-2.2611851439382269E-2</v>
      </c>
    </row>
    <row r="225" spans="2:18" s="4" customFormat="1" ht="15" hidden="1" customHeight="1" outlineLevel="1" x14ac:dyDescent="0.25">
      <c r="B225" s="114" t="s">
        <v>122</v>
      </c>
      <c r="C225" s="267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0">
        <v>9.5093849927328611E-2</v>
      </c>
    </row>
    <row r="226" spans="2:18" s="4" customFormat="1" ht="15.75" collapsed="1" x14ac:dyDescent="0.25">
      <c r="B226" s="102">
        <v>2000</v>
      </c>
      <c r="C226" s="501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2">
        <v>-6.5220250631176091E-3</v>
      </c>
    </row>
    <row r="227" spans="2:18" s="4" customFormat="1" ht="15" hidden="1" customHeight="1" outlineLevel="1" x14ac:dyDescent="0.25">
      <c r="B227" s="114" t="s">
        <v>123</v>
      </c>
      <c r="C227" s="267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0">
        <v>-9.2906255240654545E-4</v>
      </c>
    </row>
    <row r="228" spans="2:18" s="4" customFormat="1" ht="15" hidden="1" customHeight="1" outlineLevel="1" x14ac:dyDescent="0.25">
      <c r="B228" s="114" t="s">
        <v>124</v>
      </c>
      <c r="C228" s="267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0">
        <v>2.7212777814219935E-2</v>
      </c>
    </row>
    <row r="229" spans="2:18" s="4" customFormat="1" ht="15" hidden="1" customHeight="1" outlineLevel="1" x14ac:dyDescent="0.25">
      <c r="B229" s="114" t="s">
        <v>125</v>
      </c>
      <c r="C229" s="267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0">
        <v>5.3484863594708276E-3</v>
      </c>
    </row>
    <row r="230" spans="2:18" s="4" customFormat="1" ht="15" hidden="1" customHeight="1" outlineLevel="1" x14ac:dyDescent="0.25">
      <c r="B230" s="114" t="s">
        <v>126</v>
      </c>
      <c r="C230" s="267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0">
        <v>-7.6546544829558805E-4</v>
      </c>
    </row>
    <row r="231" spans="2:18" s="4" customFormat="1" ht="15" hidden="1" customHeight="1" outlineLevel="1" x14ac:dyDescent="0.25">
      <c r="B231" s="114" t="s">
        <v>146</v>
      </c>
      <c r="C231" s="267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0">
        <v>5.8083681922572072E-2</v>
      </c>
    </row>
    <row r="232" spans="2:18" s="4" customFormat="1" ht="15" hidden="1" customHeight="1" outlineLevel="1" x14ac:dyDescent="0.25">
      <c r="B232" s="114" t="s">
        <v>129</v>
      </c>
      <c r="C232" s="267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0">
        <v>8.0464714916163915E-2</v>
      </c>
    </row>
    <row r="233" spans="2:18" s="4" customFormat="1" ht="15" hidden="1" customHeight="1" outlineLevel="1" x14ac:dyDescent="0.25">
      <c r="B233" s="114" t="s">
        <v>130</v>
      </c>
      <c r="C233" s="267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0">
        <v>0.10063708758588641</v>
      </c>
    </row>
    <row r="234" spans="2:18" s="4" customFormat="1" ht="15" hidden="1" customHeight="1" outlineLevel="1" x14ac:dyDescent="0.25">
      <c r="B234" s="114" t="s">
        <v>131</v>
      </c>
      <c r="C234" s="267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0">
        <v>7.3173494769513958E-2</v>
      </c>
    </row>
    <row r="235" spans="2:18" s="4" customFormat="1" ht="15" hidden="1" customHeight="1" outlineLevel="1" x14ac:dyDescent="0.25">
      <c r="B235" s="114" t="s">
        <v>132</v>
      </c>
      <c r="C235" s="267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0">
        <v>0.1102358571472668</v>
      </c>
    </row>
    <row r="236" spans="2:18" s="4" customFormat="1" ht="15" hidden="1" customHeight="1" outlineLevel="1" x14ac:dyDescent="0.25">
      <c r="B236" s="114" t="s">
        <v>147</v>
      </c>
      <c r="C236" s="267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0">
        <v>8.0252622638167015E-2</v>
      </c>
    </row>
    <row r="237" spans="2:18" s="4" customFormat="1" ht="15" hidden="1" customHeight="1" outlineLevel="1" x14ac:dyDescent="0.25">
      <c r="B237" s="114" t="s">
        <v>121</v>
      </c>
      <c r="C237" s="267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0">
        <v>4.4788432875615181E-2</v>
      </c>
    </row>
    <row r="238" spans="2:18" s="4" customFormat="1" ht="15" hidden="1" customHeight="1" outlineLevel="1" x14ac:dyDescent="0.25">
      <c r="B238" s="114" t="s">
        <v>122</v>
      </c>
      <c r="C238" s="267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0">
        <v>-0.10668483349788727</v>
      </c>
    </row>
    <row r="239" spans="2:18" s="4" customFormat="1" ht="15.75" collapsed="1" x14ac:dyDescent="0.25">
      <c r="B239" s="102">
        <v>1999</v>
      </c>
      <c r="C239" s="501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2">
        <v>3.7936680592003835E-2</v>
      </c>
    </row>
    <row r="240" spans="2:18" s="4" customFormat="1" ht="15" hidden="1" customHeight="1" outlineLevel="1" x14ac:dyDescent="0.25">
      <c r="B240" s="114" t="s">
        <v>123</v>
      </c>
      <c r="C240" s="267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0">
        <v>7.4807799204446024E-3</v>
      </c>
    </row>
    <row r="241" spans="2:18" s="4" customFormat="1" ht="15" hidden="1" customHeight="1" outlineLevel="1" x14ac:dyDescent="0.25">
      <c r="B241" s="114" t="s">
        <v>124</v>
      </c>
      <c r="C241" s="267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0">
        <v>3.2213220477212756E-2</v>
      </c>
    </row>
    <row r="242" spans="2:18" s="4" customFormat="1" ht="15" hidden="1" customHeight="1" outlineLevel="1" x14ac:dyDescent="0.25">
      <c r="B242" s="114" t="s">
        <v>125</v>
      </c>
      <c r="C242" s="267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0">
        <v>1.9044216744451115E-2</v>
      </c>
    </row>
    <row r="243" spans="2:18" s="4" customFormat="1" ht="15" hidden="1" customHeight="1" outlineLevel="1" x14ac:dyDescent="0.25">
      <c r="B243" s="114" t="s">
        <v>126</v>
      </c>
      <c r="C243" s="267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0">
        <v>5.6838466186565739E-2</v>
      </c>
    </row>
    <row r="244" spans="2:18" s="4" customFormat="1" ht="15" hidden="1" customHeight="1" outlineLevel="1" x14ac:dyDescent="0.25">
      <c r="B244" s="114" t="s">
        <v>146</v>
      </c>
      <c r="C244" s="267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0">
        <v>3.4956883238939529E-2</v>
      </c>
    </row>
    <row r="245" spans="2:18" s="4" customFormat="1" ht="15" hidden="1" customHeight="1" outlineLevel="1" x14ac:dyDescent="0.25">
      <c r="B245" s="114" t="s">
        <v>129</v>
      </c>
      <c r="C245" s="267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0">
        <v>9.6232743347726135E-2</v>
      </c>
    </row>
    <row r="246" spans="2:18" s="4" customFormat="1" ht="15" hidden="1" customHeight="1" outlineLevel="1" x14ac:dyDescent="0.25">
      <c r="B246" s="114" t="s">
        <v>130</v>
      </c>
      <c r="C246" s="267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0">
        <v>2.0299267663327347E-2</v>
      </c>
    </row>
    <row r="247" spans="2:18" s="4" customFormat="1" ht="15" hidden="1" customHeight="1" outlineLevel="1" x14ac:dyDescent="0.25">
      <c r="B247" s="114" t="s">
        <v>131</v>
      </c>
      <c r="C247" s="267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0">
        <v>3.5939099718343304E-2</v>
      </c>
    </row>
    <row r="248" spans="2:18" s="4" customFormat="1" ht="15" hidden="1" customHeight="1" outlineLevel="1" x14ac:dyDescent="0.25">
      <c r="B248" s="114" t="s">
        <v>132</v>
      </c>
      <c r="C248" s="267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0">
        <v>2.5985826328447148E-2</v>
      </c>
    </row>
    <row r="249" spans="2:18" s="4" customFormat="1" ht="15" hidden="1" customHeight="1" outlineLevel="1" x14ac:dyDescent="0.25">
      <c r="B249" s="114" t="s">
        <v>147</v>
      </c>
      <c r="C249" s="267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0">
        <v>3.9992530373509583E-2</v>
      </c>
    </row>
    <row r="250" spans="2:18" s="4" customFormat="1" ht="15" hidden="1" customHeight="1" outlineLevel="1" x14ac:dyDescent="0.25">
      <c r="B250" s="114" t="s">
        <v>121</v>
      </c>
      <c r="C250" s="267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0">
        <v>3.8437443607479693E-2</v>
      </c>
    </row>
    <row r="251" spans="2:18" s="4" customFormat="1" ht="15" hidden="1" customHeight="1" outlineLevel="1" x14ac:dyDescent="0.25">
      <c r="B251" s="114" t="s">
        <v>122</v>
      </c>
      <c r="C251" s="267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0">
        <v>1.5610680108667951E-2</v>
      </c>
    </row>
    <row r="252" spans="2:18" s="4" customFormat="1" ht="15.75" collapsed="1" x14ac:dyDescent="0.25">
      <c r="B252" s="102">
        <v>1998</v>
      </c>
      <c r="C252" s="501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2">
        <v>3.3627547502139254E-2</v>
      </c>
    </row>
    <row r="253" spans="2:18" s="4" customFormat="1" ht="15" hidden="1" customHeight="1" outlineLevel="1" x14ac:dyDescent="0.25">
      <c r="B253" s="114" t="s">
        <v>123</v>
      </c>
      <c r="C253" s="267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0">
        <v>3.2795419355364119E-2</v>
      </c>
    </row>
    <row r="254" spans="2:18" s="4" customFormat="1" ht="15" hidden="1" customHeight="1" outlineLevel="1" x14ac:dyDescent="0.25">
      <c r="B254" s="114" t="s">
        <v>124</v>
      </c>
      <c r="C254" s="267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0">
        <v>-2.5508734689364765E-2</v>
      </c>
    </row>
    <row r="255" spans="2:18" s="4" customFormat="1" ht="15" hidden="1" customHeight="1" outlineLevel="1" x14ac:dyDescent="0.25">
      <c r="B255" s="114" t="s">
        <v>125</v>
      </c>
      <c r="C255" s="267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0">
        <v>3.2998077358890487E-2</v>
      </c>
    </row>
    <row r="256" spans="2:18" s="4" customFormat="1" ht="15" hidden="1" customHeight="1" outlineLevel="1" x14ac:dyDescent="0.25">
      <c r="B256" s="114" t="s">
        <v>126</v>
      </c>
      <c r="C256" s="267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0">
        <v>9.8610950407092002E-3</v>
      </c>
    </row>
    <row r="257" spans="2:18" s="4" customFormat="1" ht="15" hidden="1" customHeight="1" outlineLevel="1" x14ac:dyDescent="0.25">
      <c r="B257" s="114" t="s">
        <v>146</v>
      </c>
      <c r="C257" s="267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0">
        <v>4.7479790850586401E-2</v>
      </c>
    </row>
    <row r="258" spans="2:18" s="4" customFormat="1" ht="15" hidden="1" customHeight="1" outlineLevel="1" x14ac:dyDescent="0.25">
      <c r="B258" s="114" t="s">
        <v>129</v>
      </c>
      <c r="C258" s="267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0">
        <v>1.4503312005051727E-2</v>
      </c>
    </row>
    <row r="259" spans="2:18" s="4" customFormat="1" ht="15" hidden="1" customHeight="1" outlineLevel="1" x14ac:dyDescent="0.25">
      <c r="B259" s="114" t="s">
        <v>130</v>
      </c>
      <c r="C259" s="267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0">
        <v>5.7870896805172434E-2</v>
      </c>
    </row>
    <row r="260" spans="2:18" s="4" customFormat="1" ht="15" hidden="1" customHeight="1" outlineLevel="1" x14ac:dyDescent="0.25">
      <c r="B260" s="114" t="s">
        <v>131</v>
      </c>
      <c r="C260" s="267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0">
        <v>0.10914200614487179</v>
      </c>
    </row>
    <row r="261" spans="2:18" s="4" customFormat="1" ht="15" hidden="1" customHeight="1" outlineLevel="1" x14ac:dyDescent="0.25">
      <c r="B261" s="114" t="s">
        <v>132</v>
      </c>
      <c r="C261" s="267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0">
        <v>6.5914634591967447E-2</v>
      </c>
    </row>
    <row r="262" spans="2:18" s="4" customFormat="1" ht="15" hidden="1" customHeight="1" outlineLevel="1" x14ac:dyDescent="0.25">
      <c r="B262" s="114" t="s">
        <v>147</v>
      </c>
      <c r="C262" s="267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0">
        <v>1.9349142594227597E-2</v>
      </c>
    </row>
    <row r="263" spans="2:18" s="4" customFormat="1" ht="15" hidden="1" customHeight="1" outlineLevel="1" x14ac:dyDescent="0.25">
      <c r="B263" s="114" t="s">
        <v>121</v>
      </c>
      <c r="C263" s="267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0">
        <v>4.3657667349877416E-2</v>
      </c>
    </row>
    <row r="264" spans="2:18" s="4" customFormat="1" ht="15" hidden="1" customHeight="1" outlineLevel="1" x14ac:dyDescent="0.25">
      <c r="B264" s="114" t="s">
        <v>122</v>
      </c>
      <c r="C264" s="267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0">
        <v>5.4772342997632117E-2</v>
      </c>
    </row>
    <row r="265" spans="2:18" s="4" customFormat="1" ht="15.75" collapsed="1" x14ac:dyDescent="0.25">
      <c r="B265" s="102">
        <v>1997</v>
      </c>
      <c r="C265" s="501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2">
        <v>3.8769182837854688E-2</v>
      </c>
    </row>
    <row r="266" spans="2:18" s="4" customFormat="1" ht="15" hidden="1" customHeight="1" outlineLevel="1" x14ac:dyDescent="0.25">
      <c r="B266" s="114" t="s">
        <v>123</v>
      </c>
      <c r="C266" s="267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0">
        <v>2.4562311012158444E-2</v>
      </c>
    </row>
    <row r="267" spans="2:18" s="4" customFormat="1" ht="15" hidden="1" customHeight="1" outlineLevel="1" x14ac:dyDescent="0.25">
      <c r="B267" s="114" t="s">
        <v>124</v>
      </c>
      <c r="C267" s="267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0">
        <v>4.5360093805401069E-2</v>
      </c>
    </row>
    <row r="268" spans="2:18" s="4" customFormat="1" ht="15" hidden="1" customHeight="1" outlineLevel="1" x14ac:dyDescent="0.25">
      <c r="B268" s="114" t="s">
        <v>125</v>
      </c>
      <c r="C268" s="267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0">
        <v>-2.2903561665127636E-2</v>
      </c>
    </row>
    <row r="269" spans="2:18" s="4" customFormat="1" ht="15" hidden="1" customHeight="1" outlineLevel="1" x14ac:dyDescent="0.25">
      <c r="B269" s="114" t="s">
        <v>126</v>
      </c>
      <c r="C269" s="267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0">
        <v>-7.6604726349010832E-2</v>
      </c>
    </row>
    <row r="270" spans="2:18" s="4" customFormat="1" ht="15" hidden="1" customHeight="1" outlineLevel="1" x14ac:dyDescent="0.25">
      <c r="B270" s="114" t="s">
        <v>146</v>
      </c>
      <c r="C270" s="267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0">
        <v>-0.10456593331402053</v>
      </c>
    </row>
    <row r="271" spans="2:18" s="4" customFormat="1" ht="15" hidden="1" customHeight="1" outlineLevel="1" x14ac:dyDescent="0.25">
      <c r="B271" s="114" t="s">
        <v>129</v>
      </c>
      <c r="C271" s="267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0">
        <v>-0.11039521701216592</v>
      </c>
    </row>
    <row r="272" spans="2:18" s="4" customFormat="1" ht="15" hidden="1" customHeight="1" outlineLevel="1" x14ac:dyDescent="0.25">
      <c r="B272" s="114" t="s">
        <v>130</v>
      </c>
      <c r="C272" s="267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0">
        <v>-8.0656084946036044E-2</v>
      </c>
    </row>
    <row r="273" spans="2:18" s="4" customFormat="1" ht="15" hidden="1" customHeight="1" outlineLevel="1" x14ac:dyDescent="0.25">
      <c r="B273" s="114" t="s">
        <v>131</v>
      </c>
      <c r="C273" s="267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0">
        <v>-2.9756673200336037E-2</v>
      </c>
    </row>
    <row r="274" spans="2:18" s="4" customFormat="1" ht="15" hidden="1" customHeight="1" outlineLevel="1" x14ac:dyDescent="0.25">
      <c r="B274" s="114" t="s">
        <v>132</v>
      </c>
      <c r="C274" s="267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0">
        <v>-7.2808258142124549E-2</v>
      </c>
    </row>
    <row r="275" spans="2:18" s="4" customFormat="1" ht="15" hidden="1" customHeight="1" outlineLevel="1" x14ac:dyDescent="0.25">
      <c r="B275" s="114" t="s">
        <v>147</v>
      </c>
      <c r="C275" s="267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0">
        <v>-1.4765343130402231E-2</v>
      </c>
    </row>
    <row r="276" spans="2:18" s="4" customFormat="1" ht="15" hidden="1" customHeight="1" outlineLevel="1" x14ac:dyDescent="0.25">
      <c r="B276" s="114" t="s">
        <v>121</v>
      </c>
      <c r="C276" s="267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0">
        <v>3.8701663811374631E-2</v>
      </c>
    </row>
    <row r="277" spans="2:18" s="4" customFormat="1" ht="15" hidden="1" customHeight="1" outlineLevel="1" x14ac:dyDescent="0.25">
      <c r="B277" s="114" t="s">
        <v>122</v>
      </c>
      <c r="C277" s="267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0">
        <v>4.0274362033203559E-2</v>
      </c>
    </row>
    <row r="278" spans="2:18" s="4" customFormat="1" ht="15.75" collapsed="1" x14ac:dyDescent="0.25">
      <c r="B278" s="102">
        <v>1996</v>
      </c>
      <c r="C278" s="501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2">
        <v>-2.9034190893009737E-2</v>
      </c>
    </row>
    <row r="279" spans="2:18" s="4" customFormat="1" ht="15" hidden="1" customHeight="1" outlineLevel="1" x14ac:dyDescent="0.25">
      <c r="B279" s="114" t="s">
        <v>123</v>
      </c>
      <c r="C279" s="267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0">
        <v>1.4992758122501337E-2</v>
      </c>
    </row>
    <row r="280" spans="2:18" s="4" customFormat="1" ht="15" hidden="1" customHeight="1" outlineLevel="1" x14ac:dyDescent="0.25">
      <c r="B280" s="114" t="s">
        <v>124</v>
      </c>
      <c r="C280" s="267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0">
        <v>2.2079039710388937E-2</v>
      </c>
    </row>
    <row r="281" spans="2:18" s="4" customFormat="1" ht="15" hidden="1" customHeight="1" outlineLevel="1" x14ac:dyDescent="0.25">
      <c r="B281" s="114" t="s">
        <v>125</v>
      </c>
      <c r="C281" s="267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0">
        <v>3.4559653800450452E-2</v>
      </c>
    </row>
    <row r="282" spans="2:18" s="4" customFormat="1" ht="15" hidden="1" customHeight="1" outlineLevel="1" x14ac:dyDescent="0.25">
      <c r="B282" s="114" t="s">
        <v>126</v>
      </c>
      <c r="C282" s="267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0">
        <v>7.9407715833351711E-2</v>
      </c>
    </row>
    <row r="283" spans="2:18" s="4" customFormat="1" ht="15" hidden="1" customHeight="1" outlineLevel="1" x14ac:dyDescent="0.25">
      <c r="B283" s="114" t="s">
        <v>146</v>
      </c>
      <c r="C283" s="267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0">
        <v>2.1408911739067449E-2</v>
      </c>
    </row>
    <row r="284" spans="2:18" s="4" customFormat="1" ht="15" hidden="1" customHeight="1" outlineLevel="1" x14ac:dyDescent="0.25">
      <c r="B284" s="114" t="s">
        <v>129</v>
      </c>
      <c r="C284" s="267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0">
        <v>-4.1778638920891842E-2</v>
      </c>
    </row>
    <row r="285" spans="2:18" s="4" customFormat="1" ht="15" hidden="1" customHeight="1" outlineLevel="1" x14ac:dyDescent="0.25">
      <c r="B285" s="114" t="s">
        <v>130</v>
      </c>
      <c r="C285" s="267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0">
        <v>-4.1011058487913532E-2</v>
      </c>
    </row>
    <row r="286" spans="2:18" s="4" customFormat="1" ht="15" hidden="1" customHeight="1" outlineLevel="1" x14ac:dyDescent="0.25">
      <c r="B286" s="114" t="s">
        <v>131</v>
      </c>
      <c r="C286" s="267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0">
        <v>-6.0366250485949902E-2</v>
      </c>
    </row>
    <row r="287" spans="2:18" s="4" customFormat="1" ht="15" hidden="1" customHeight="1" outlineLevel="1" x14ac:dyDescent="0.25">
      <c r="B287" s="114" t="s">
        <v>132</v>
      </c>
      <c r="C287" s="267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0">
        <v>-4.1514488627665158E-2</v>
      </c>
    </row>
    <row r="288" spans="2:18" s="4" customFormat="1" ht="15" hidden="1" customHeight="1" outlineLevel="1" x14ac:dyDescent="0.25">
      <c r="B288" s="114" t="s">
        <v>147</v>
      </c>
      <c r="C288" s="267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0">
        <v>1.9089285982974324E-2</v>
      </c>
    </row>
    <row r="289" spans="2:18" s="4" customFormat="1" ht="15" hidden="1" customHeight="1" outlineLevel="1" x14ac:dyDescent="0.25">
      <c r="B289" s="114" t="s">
        <v>121</v>
      </c>
      <c r="C289" s="267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0">
        <v>-1.6356188052957243E-5</v>
      </c>
    </row>
    <row r="290" spans="2:18" s="4" customFormat="1" ht="15" hidden="1" customHeight="1" outlineLevel="1" x14ac:dyDescent="0.25">
      <c r="B290" s="114" t="s">
        <v>122</v>
      </c>
      <c r="C290" s="267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0">
        <v>6.2048609365873642E-2</v>
      </c>
    </row>
    <row r="291" spans="2:18" s="4" customFormat="1" ht="15.75" collapsed="1" x14ac:dyDescent="0.25">
      <c r="B291" s="102">
        <v>1995</v>
      </c>
      <c r="C291" s="501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2">
        <v>3.894055363426574E-3</v>
      </c>
    </row>
    <row r="292" spans="2:18" s="4" customFormat="1" ht="15" hidden="1" customHeight="1" outlineLevel="1" x14ac:dyDescent="0.25">
      <c r="B292" s="114" t="s">
        <v>123</v>
      </c>
      <c r="C292" s="267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0">
        <v>0.15229330365995319</v>
      </c>
    </row>
    <row r="293" spans="2:18" s="4" customFormat="1" ht="15" hidden="1" customHeight="1" outlineLevel="1" x14ac:dyDescent="0.25">
      <c r="B293" s="114" t="s">
        <v>124</v>
      </c>
      <c r="C293" s="267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0">
        <v>0.11603495979821665</v>
      </c>
    </row>
    <row r="294" spans="2:18" s="4" customFormat="1" ht="15" hidden="1" customHeight="1" outlineLevel="1" x14ac:dyDescent="0.25">
      <c r="B294" s="114" t="s">
        <v>125</v>
      </c>
      <c r="C294" s="267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0">
        <v>0.17909401642078238</v>
      </c>
    </row>
    <row r="295" spans="2:18" s="4" customFormat="1" ht="15" hidden="1" customHeight="1" outlineLevel="1" x14ac:dyDescent="0.25">
      <c r="B295" s="114" t="s">
        <v>126</v>
      </c>
      <c r="C295" s="267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0">
        <v>9.8920628798644827E-2</v>
      </c>
    </row>
    <row r="296" spans="2:18" s="4" customFormat="1" ht="15" hidden="1" customHeight="1" outlineLevel="1" x14ac:dyDescent="0.25">
      <c r="B296" s="114" t="s">
        <v>146</v>
      </c>
      <c r="C296" s="267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0">
        <v>0.15055999826227606</v>
      </c>
    </row>
    <row r="297" spans="2:18" s="4" customFormat="1" ht="15" hidden="1" customHeight="1" outlineLevel="1" x14ac:dyDescent="0.25">
      <c r="B297" s="114" t="s">
        <v>129</v>
      </c>
      <c r="C297" s="267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0">
        <v>0.19725409411575145</v>
      </c>
    </row>
    <row r="298" spans="2:18" s="4" customFormat="1" ht="15" hidden="1" customHeight="1" outlineLevel="1" x14ac:dyDescent="0.25">
      <c r="B298" s="114" t="s">
        <v>130</v>
      </c>
      <c r="C298" s="267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0">
        <v>0.10457316120947735</v>
      </c>
    </row>
    <row r="299" spans="2:18" s="4" customFormat="1" ht="15" hidden="1" customHeight="1" outlineLevel="1" x14ac:dyDescent="0.25">
      <c r="B299" s="114" t="s">
        <v>131</v>
      </c>
      <c r="C299" s="267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0">
        <v>3.7726213378542317E-2</v>
      </c>
    </row>
    <row r="300" spans="2:18" s="4" customFormat="1" ht="15" hidden="1" customHeight="1" outlineLevel="1" x14ac:dyDescent="0.25">
      <c r="B300" s="114" t="s">
        <v>132</v>
      </c>
      <c r="C300" s="267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0">
        <v>7.8522311265291744E-2</v>
      </c>
    </row>
    <row r="301" spans="2:18" s="4" customFormat="1" ht="15" hidden="1" customHeight="1" outlineLevel="1" x14ac:dyDescent="0.25">
      <c r="B301" s="114" t="s">
        <v>147</v>
      </c>
      <c r="C301" s="267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0">
        <v>4.08650313678669E-2</v>
      </c>
    </row>
    <row r="302" spans="2:18" s="4" customFormat="1" ht="15" hidden="1" customHeight="1" outlineLevel="1" x14ac:dyDescent="0.25">
      <c r="B302" s="114" t="s">
        <v>121</v>
      </c>
      <c r="C302" s="267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0">
        <v>4.9631214932284395E-2</v>
      </c>
    </row>
    <row r="303" spans="2:18" s="4" customFormat="1" ht="15" hidden="1" customHeight="1" outlineLevel="1" x14ac:dyDescent="0.25">
      <c r="B303" s="114" t="s">
        <v>122</v>
      </c>
      <c r="C303" s="267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0">
        <v>3.2774660382073328E-2</v>
      </c>
    </row>
    <row r="304" spans="2:18" s="4" customFormat="1" ht="15.75" collapsed="1" x14ac:dyDescent="0.25">
      <c r="B304" s="102">
        <v>1994</v>
      </c>
      <c r="C304" s="501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2">
        <v>9.9756779630121306E-2</v>
      </c>
    </row>
    <row r="305" spans="2:18" s="4" customFormat="1" ht="15" hidden="1" customHeight="1" outlineLevel="1" x14ac:dyDescent="0.25">
      <c r="B305" s="114" t="s">
        <v>123</v>
      </c>
      <c r="C305" s="267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0">
        <v>-8.1111593513560898E-3</v>
      </c>
    </row>
    <row r="306" spans="2:18" s="4" customFormat="1" ht="15" hidden="1" customHeight="1" outlineLevel="1" x14ac:dyDescent="0.25">
      <c r="B306" s="114" t="s">
        <v>124</v>
      </c>
      <c r="C306" s="267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0">
        <v>3.9693947673379526E-2</v>
      </c>
    </row>
    <row r="307" spans="2:18" s="4" customFormat="1" ht="15" hidden="1" customHeight="1" outlineLevel="1" x14ac:dyDescent="0.25">
      <c r="B307" s="114" t="s">
        <v>125</v>
      </c>
      <c r="C307" s="267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0">
        <v>3.867675524765124E-2</v>
      </c>
    </row>
    <row r="308" spans="2:18" s="4" customFormat="1" ht="15" hidden="1" customHeight="1" outlineLevel="1" x14ac:dyDescent="0.25">
      <c r="B308" s="114" t="s">
        <v>126</v>
      </c>
      <c r="C308" s="267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0">
        <v>2.2793341417111757E-2</v>
      </c>
    </row>
    <row r="309" spans="2:18" s="4" customFormat="1" ht="15" hidden="1" customHeight="1" outlineLevel="1" x14ac:dyDescent="0.25">
      <c r="B309" s="114" t="s">
        <v>146</v>
      </c>
      <c r="C309" s="267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0">
        <v>0.10923679780630291</v>
      </c>
    </row>
    <row r="310" spans="2:18" s="4" customFormat="1" ht="15" hidden="1" customHeight="1" outlineLevel="1" x14ac:dyDescent="0.25">
      <c r="B310" s="114" t="s">
        <v>129</v>
      </c>
      <c r="C310" s="267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0">
        <v>7.4419194138352962E-2</v>
      </c>
    </row>
    <row r="311" spans="2:18" s="4" customFormat="1" ht="15" hidden="1" customHeight="1" outlineLevel="1" x14ac:dyDescent="0.25">
      <c r="B311" s="114" t="s">
        <v>130</v>
      </c>
      <c r="C311" s="267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0">
        <v>6.837970109813063E-2</v>
      </c>
    </row>
    <row r="312" spans="2:18" s="4" customFormat="1" ht="15" hidden="1" customHeight="1" outlineLevel="1" x14ac:dyDescent="0.25">
      <c r="B312" s="114" t="s">
        <v>131</v>
      </c>
      <c r="C312" s="267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0">
        <v>4.0779174760476877E-2</v>
      </c>
    </row>
    <row r="313" spans="2:18" s="4" customFormat="1" ht="15" hidden="1" customHeight="1" outlineLevel="1" x14ac:dyDescent="0.25">
      <c r="B313" s="114" t="s">
        <v>132</v>
      </c>
      <c r="C313" s="267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0">
        <v>7.9497743728458081E-2</v>
      </c>
    </row>
    <row r="314" spans="2:18" s="4" customFormat="1" ht="15" hidden="1" customHeight="1" outlineLevel="1" x14ac:dyDescent="0.25">
      <c r="B314" s="114" t="s">
        <v>147</v>
      </c>
      <c r="C314" s="267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0">
        <v>0.12025761810389457</v>
      </c>
    </row>
    <row r="315" spans="2:18" s="4" customFormat="1" ht="15" hidden="1" customHeight="1" outlineLevel="1" x14ac:dyDescent="0.25">
      <c r="B315" s="114" t="s">
        <v>121</v>
      </c>
      <c r="C315" s="267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0">
        <v>0.21533557338247422</v>
      </c>
    </row>
    <row r="316" spans="2:18" s="4" customFormat="1" ht="15" hidden="1" customHeight="1" outlineLevel="1" x14ac:dyDescent="0.25">
      <c r="B316" s="114" t="s">
        <v>122</v>
      </c>
      <c r="C316" s="267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0">
        <v>9.9391244420462099E-2</v>
      </c>
    </row>
    <row r="317" spans="2:18" s="4" customFormat="1" ht="15.75" collapsed="1" x14ac:dyDescent="0.25">
      <c r="B317" s="102">
        <v>1993</v>
      </c>
      <c r="C317" s="501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2">
        <v>7.1609752935945625E-2</v>
      </c>
    </row>
    <row r="318" spans="2:18" s="4" customFormat="1" ht="15" hidden="1" customHeight="1" outlineLevel="1" x14ac:dyDescent="0.25">
      <c r="B318" s="114" t="s">
        <v>123</v>
      </c>
      <c r="C318" s="267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0">
        <v>0.23091795661682735</v>
      </c>
    </row>
    <row r="319" spans="2:18" s="4" customFormat="1" ht="15" hidden="1" customHeight="1" outlineLevel="1" x14ac:dyDescent="0.25">
      <c r="B319" s="114" t="s">
        <v>124</v>
      </c>
      <c r="C319" s="267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0">
        <v>0.20175184951151293</v>
      </c>
    </row>
    <row r="320" spans="2:18" s="4" customFormat="1" ht="15" hidden="1" customHeight="1" outlineLevel="1" x14ac:dyDescent="0.25">
      <c r="B320" s="114" t="s">
        <v>125</v>
      </c>
      <c r="C320" s="267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0">
        <v>0.176652173968604</v>
      </c>
    </row>
    <row r="321" spans="2:18" s="4" customFormat="1" ht="15" hidden="1" customHeight="1" outlineLevel="1" x14ac:dyDescent="0.25">
      <c r="B321" s="114" t="s">
        <v>126</v>
      </c>
      <c r="C321" s="267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0">
        <v>0.34486775968912409</v>
      </c>
    </row>
    <row r="322" spans="2:18" s="4" customFormat="1" ht="15" hidden="1" customHeight="1" outlineLevel="1" x14ac:dyDescent="0.25">
      <c r="B322" s="114" t="s">
        <v>146</v>
      </c>
      <c r="C322" s="267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0">
        <v>0.121887584751732</v>
      </c>
    </row>
    <row r="323" spans="2:18" s="4" customFormat="1" ht="15" hidden="1" customHeight="1" outlineLevel="1" x14ac:dyDescent="0.25">
      <c r="B323" s="114" t="s">
        <v>129</v>
      </c>
      <c r="C323" s="267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0">
        <v>0.11154454065304042</v>
      </c>
    </row>
    <row r="324" spans="2:18" s="4" customFormat="1" ht="15" hidden="1" customHeight="1" outlineLevel="1" x14ac:dyDescent="0.25">
      <c r="B324" s="114" t="s">
        <v>130</v>
      </c>
      <c r="C324" s="267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0">
        <v>7.9709981153630594E-4</v>
      </c>
    </row>
    <row r="325" spans="2:18" s="4" customFormat="1" ht="15" hidden="1" customHeight="1" outlineLevel="1" x14ac:dyDescent="0.25">
      <c r="B325" s="114" t="s">
        <v>131</v>
      </c>
      <c r="C325" s="267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0">
        <v>6.2048064391354352E-2</v>
      </c>
    </row>
    <row r="326" spans="2:18" s="4" customFormat="1" ht="15" hidden="1" customHeight="1" outlineLevel="1" x14ac:dyDescent="0.25">
      <c r="B326" s="114" t="s">
        <v>132</v>
      </c>
      <c r="C326" s="267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0">
        <v>-8.8184403481120777E-3</v>
      </c>
    </row>
    <row r="327" spans="2:18" s="4" customFormat="1" ht="15" hidden="1" customHeight="1" outlineLevel="1" x14ac:dyDescent="0.25">
      <c r="B327" s="114" t="s">
        <v>147</v>
      </c>
      <c r="C327" s="267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0">
        <v>-6.3159433149002631E-3</v>
      </c>
    </row>
    <row r="328" spans="2:18" s="4" customFormat="1" ht="15" hidden="1" customHeight="1" outlineLevel="1" x14ac:dyDescent="0.25">
      <c r="B328" s="114" t="s">
        <v>121</v>
      </c>
      <c r="C328" s="267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0">
        <v>-0.10271076623067354</v>
      </c>
    </row>
    <row r="329" spans="2:18" s="4" customFormat="1" ht="15" hidden="1" customHeight="1" outlineLevel="1" x14ac:dyDescent="0.25">
      <c r="B329" s="114" t="s">
        <v>122</v>
      </c>
      <c r="C329" s="267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0">
        <v>-5.9609995069975219E-2</v>
      </c>
    </row>
    <row r="330" spans="2:18" s="4" customFormat="1" ht="15.75" collapsed="1" x14ac:dyDescent="0.25">
      <c r="B330" s="102">
        <v>1992</v>
      </c>
      <c r="C330" s="501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2">
        <v>7.6292139848204599E-2</v>
      </c>
    </row>
    <row r="331" spans="2:18" s="4" customFormat="1" ht="15" hidden="1" customHeight="1" outlineLevel="1" x14ac:dyDescent="0.25">
      <c r="B331" s="114" t="s">
        <v>123</v>
      </c>
      <c r="C331" s="267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0">
        <v>5.2580663798242222E-2</v>
      </c>
    </row>
    <row r="332" spans="2:18" s="4" customFormat="1" ht="15" hidden="1" customHeight="1" outlineLevel="1" x14ac:dyDescent="0.25">
      <c r="B332" s="114" t="s">
        <v>124</v>
      </c>
      <c r="C332" s="267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0">
        <v>7.003742265999402E-2</v>
      </c>
    </row>
    <row r="333" spans="2:18" s="4" customFormat="1" ht="15" hidden="1" customHeight="1" outlineLevel="1" x14ac:dyDescent="0.25">
      <c r="B333" s="114" t="s">
        <v>125</v>
      </c>
      <c r="C333" s="267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0">
        <v>1.3322081963781152E-2</v>
      </c>
    </row>
    <row r="334" spans="2:18" s="4" customFormat="1" ht="15" hidden="1" customHeight="1" outlineLevel="1" x14ac:dyDescent="0.25">
      <c r="B334" s="114" t="s">
        <v>126</v>
      </c>
      <c r="C334" s="267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0">
        <v>-3.2563715318115749E-3</v>
      </c>
    </row>
    <row r="335" spans="2:18" s="4" customFormat="1" ht="15" hidden="1" customHeight="1" outlineLevel="1" x14ac:dyDescent="0.25">
      <c r="B335" s="114" t="s">
        <v>146</v>
      </c>
      <c r="C335" s="267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0">
        <v>0.16895987438451643</v>
      </c>
    </row>
    <row r="336" spans="2:18" s="4" customFormat="1" ht="15" hidden="1" customHeight="1" outlineLevel="1" x14ac:dyDescent="0.25">
      <c r="B336" s="114" t="s">
        <v>129</v>
      </c>
      <c r="C336" s="267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0">
        <v>0.15394418898665396</v>
      </c>
    </row>
    <row r="337" spans="2:18" s="4" customFormat="1" ht="15" hidden="1" customHeight="1" outlineLevel="1" x14ac:dyDescent="0.25">
      <c r="B337" s="114" t="s">
        <v>130</v>
      </c>
      <c r="C337" s="267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0">
        <v>0.20327223813327611</v>
      </c>
    </row>
    <row r="338" spans="2:18" s="4" customFormat="1" ht="15" hidden="1" customHeight="1" outlineLevel="1" x14ac:dyDescent="0.25">
      <c r="B338" s="114" t="s">
        <v>131</v>
      </c>
      <c r="C338" s="267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0">
        <v>0.1027977965399427</v>
      </c>
    </row>
    <row r="339" spans="2:18" s="4" customFormat="1" ht="15" hidden="1" customHeight="1" outlineLevel="1" x14ac:dyDescent="0.25">
      <c r="B339" s="114" t="s">
        <v>132</v>
      </c>
      <c r="C339" s="267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0">
        <v>0.21335591567392576</v>
      </c>
    </row>
    <row r="340" spans="2:18" s="4" customFormat="1" ht="15" hidden="1" customHeight="1" outlineLevel="1" x14ac:dyDescent="0.25">
      <c r="B340" s="114" t="s">
        <v>147</v>
      </c>
      <c r="C340" s="267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0">
        <v>0.23143388709296531</v>
      </c>
    </row>
    <row r="341" spans="2:18" s="4" customFormat="1" ht="15" hidden="1" customHeight="1" outlineLevel="1" x14ac:dyDescent="0.25">
      <c r="B341" s="114" t="s">
        <v>121</v>
      </c>
      <c r="C341" s="267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0">
        <v>0.21638723493990453</v>
      </c>
    </row>
    <row r="342" spans="2:18" s="4" customFormat="1" ht="15" hidden="1" customHeight="1" outlineLevel="1" x14ac:dyDescent="0.25">
      <c r="B342" s="114" t="s">
        <v>122</v>
      </c>
      <c r="C342" s="267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0">
        <v>0.18644773382375424</v>
      </c>
    </row>
    <row r="343" spans="2:18" s="4" customFormat="1" ht="15.75" collapsed="1" x14ac:dyDescent="0.25">
      <c r="B343" s="102">
        <v>1991</v>
      </c>
      <c r="C343" s="501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2">
        <v>0.13392209364739593</v>
      </c>
    </row>
    <row r="344" spans="2:18" s="4" customFormat="1" ht="15" hidden="1" customHeight="1" outlineLevel="1" x14ac:dyDescent="0.25">
      <c r="B344" s="114" t="s">
        <v>123</v>
      </c>
      <c r="C344" s="267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0">
        <v>-0.12137992041009305</v>
      </c>
    </row>
    <row r="345" spans="2:18" s="4" customFormat="1" ht="15" hidden="1" customHeight="1" outlineLevel="1" x14ac:dyDescent="0.25">
      <c r="B345" s="114" t="s">
        <v>124</v>
      </c>
      <c r="C345" s="267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0">
        <v>-0.10424029693326009</v>
      </c>
    </row>
    <row r="346" spans="2:18" s="4" customFormat="1" ht="15" hidden="1" customHeight="1" outlineLevel="1" x14ac:dyDescent="0.25">
      <c r="B346" s="114" t="s">
        <v>125</v>
      </c>
      <c r="C346" s="267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0">
        <v>-4.3714741765356391E-2</v>
      </c>
    </row>
    <row r="347" spans="2:18" s="4" customFormat="1" ht="15" hidden="1" customHeight="1" outlineLevel="1" x14ac:dyDescent="0.25">
      <c r="B347" s="114" t="s">
        <v>126</v>
      </c>
      <c r="C347" s="267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0">
        <v>4.3792049441152781E-2</v>
      </c>
    </row>
    <row r="348" spans="2:18" s="4" customFormat="1" ht="15" hidden="1" customHeight="1" outlineLevel="1" x14ac:dyDescent="0.25">
      <c r="B348" s="114" t="s">
        <v>146</v>
      </c>
      <c r="C348" s="267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0">
        <v>-9.4931550244518381E-2</v>
      </c>
    </row>
    <row r="349" spans="2:18" s="4" customFormat="1" ht="15" hidden="1" customHeight="1" outlineLevel="1" x14ac:dyDescent="0.25">
      <c r="B349" s="114" t="s">
        <v>129</v>
      </c>
      <c r="C349" s="267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0">
        <v>-1.2722233655145243E-2</v>
      </c>
    </row>
    <row r="350" spans="2:18" s="4" customFormat="1" ht="15" hidden="1" customHeight="1" outlineLevel="1" x14ac:dyDescent="0.25">
      <c r="B350" s="114" t="s">
        <v>130</v>
      </c>
      <c r="C350" s="267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0">
        <v>-3.5141022297102031E-2</v>
      </c>
    </row>
    <row r="351" spans="2:18" s="4" customFormat="1" ht="15" hidden="1" customHeight="1" outlineLevel="1" x14ac:dyDescent="0.25">
      <c r="B351" s="114" t="s">
        <v>131</v>
      </c>
      <c r="C351" s="267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0">
        <v>5.5496687032467129E-2</v>
      </c>
    </row>
    <row r="352" spans="2:18" s="4" customFormat="1" ht="15" hidden="1" customHeight="1" outlineLevel="1" x14ac:dyDescent="0.25">
      <c r="B352" s="114" t="s">
        <v>132</v>
      </c>
      <c r="C352" s="267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0">
        <v>1.1184347081280022E-2</v>
      </c>
    </row>
    <row r="353" spans="2:18" s="4" customFormat="1" ht="15" hidden="1" customHeight="1" outlineLevel="1" x14ac:dyDescent="0.25">
      <c r="B353" s="114" t="s">
        <v>147</v>
      </c>
      <c r="C353" s="267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0">
        <v>7.4700743428726346E-2</v>
      </c>
    </row>
    <row r="354" spans="2:18" s="4" customFormat="1" ht="15" hidden="1" customHeight="1" outlineLevel="1" x14ac:dyDescent="0.25">
      <c r="B354" s="114" t="s">
        <v>121</v>
      </c>
      <c r="C354" s="267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0">
        <v>0.16540753145626375</v>
      </c>
    </row>
    <row r="355" spans="2:18" s="4" customFormat="1" ht="15" hidden="1" customHeight="1" outlineLevel="1" x14ac:dyDescent="0.25">
      <c r="B355" s="114" t="s">
        <v>122</v>
      </c>
      <c r="C355" s="267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0">
        <v>0.13951421623082227</v>
      </c>
    </row>
    <row r="356" spans="2:18" s="4" customFormat="1" ht="15.75" collapsed="1" x14ac:dyDescent="0.25">
      <c r="B356" s="102">
        <v>1990</v>
      </c>
      <c r="C356" s="501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2">
        <v>2.3377669194384332E-3</v>
      </c>
    </row>
    <row r="357" spans="2:18" s="4" customFormat="1" ht="15" hidden="1" customHeight="1" outlineLevel="1" x14ac:dyDescent="0.25">
      <c r="B357" s="114" t="s">
        <v>123</v>
      </c>
      <c r="C357" s="267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0">
        <v>-1.6738768499914292E-2</v>
      </c>
    </row>
    <row r="358" spans="2:18" s="4" customFormat="1" ht="15" hidden="1" customHeight="1" outlineLevel="1" x14ac:dyDescent="0.25">
      <c r="B358" s="114" t="s">
        <v>124</v>
      </c>
      <c r="C358" s="267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0">
        <v>-6.8133367611287965E-2</v>
      </c>
    </row>
    <row r="359" spans="2:18" s="4" customFormat="1" ht="15" hidden="1" customHeight="1" outlineLevel="1" x14ac:dyDescent="0.25">
      <c r="B359" s="114" t="s">
        <v>125</v>
      </c>
      <c r="C359" s="267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0">
        <v>-2.0511095487049547E-2</v>
      </c>
    </row>
    <row r="360" spans="2:18" s="4" customFormat="1" ht="15" hidden="1" customHeight="1" outlineLevel="1" x14ac:dyDescent="0.25">
      <c r="B360" s="114" t="s">
        <v>126</v>
      </c>
      <c r="C360" s="267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0">
        <v>1.1845081543684355E-2</v>
      </c>
    </row>
    <row r="361" spans="2:18" s="4" customFormat="1" ht="15" hidden="1" customHeight="1" outlineLevel="1" x14ac:dyDescent="0.25">
      <c r="B361" s="114" t="s">
        <v>146</v>
      </c>
      <c r="C361" s="267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0">
        <v>1.9033159652458886E-2</v>
      </c>
    </row>
    <row r="362" spans="2:18" s="4" customFormat="1" ht="15" hidden="1" customHeight="1" outlineLevel="1" x14ac:dyDescent="0.25">
      <c r="B362" s="114" t="s">
        <v>129</v>
      </c>
      <c r="C362" s="267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0">
        <v>-9.2487067157700498E-3</v>
      </c>
    </row>
    <row r="363" spans="2:18" s="4" customFormat="1" ht="15" hidden="1" customHeight="1" outlineLevel="1" x14ac:dyDescent="0.25">
      <c r="B363" s="114" t="s">
        <v>130</v>
      </c>
      <c r="C363" s="267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0">
        <v>0.11210577571353664</v>
      </c>
    </row>
    <row r="364" spans="2:18" s="4" customFormat="1" ht="15" hidden="1" customHeight="1" outlineLevel="1" x14ac:dyDescent="0.25">
      <c r="B364" s="114" t="s">
        <v>131</v>
      </c>
      <c r="C364" s="267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0">
        <v>3.5741349435040481E-2</v>
      </c>
    </row>
    <row r="365" spans="2:18" s="4" customFormat="1" ht="15" hidden="1" customHeight="1" outlineLevel="1" x14ac:dyDescent="0.25">
      <c r="B365" s="114" t="s">
        <v>132</v>
      </c>
      <c r="C365" s="267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0">
        <v>1.1975015676134459E-2</v>
      </c>
    </row>
    <row r="366" spans="2:18" s="4" customFormat="1" ht="15" hidden="1" customHeight="1" outlineLevel="1" x14ac:dyDescent="0.25">
      <c r="B366" s="114" t="s">
        <v>147</v>
      </c>
      <c r="C366" s="267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0">
        <v>-8.8162370417586677E-2</v>
      </c>
    </row>
    <row r="367" spans="2:18" s="4" customFormat="1" ht="15" hidden="1" customHeight="1" outlineLevel="1" x14ac:dyDescent="0.25">
      <c r="B367" s="114" t="s">
        <v>121</v>
      </c>
      <c r="C367" s="267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0">
        <v>-0.14486811478951744</v>
      </c>
    </row>
    <row r="368" spans="2:18" s="4" customFormat="1" ht="15" hidden="1" customHeight="1" outlineLevel="1" x14ac:dyDescent="0.25">
      <c r="B368" s="114" t="s">
        <v>122</v>
      </c>
      <c r="C368" s="267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0">
        <v>-8.6966235358779342E-2</v>
      </c>
    </row>
    <row r="369" spans="2:18" s="4" customFormat="1" ht="15.75" collapsed="1" x14ac:dyDescent="0.25">
      <c r="B369" s="102">
        <v>1989</v>
      </c>
      <c r="C369" s="501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2">
        <v>-2.050523792590897E-2</v>
      </c>
    </row>
    <row r="370" spans="2:18" s="4" customFormat="1" ht="15" hidden="1" customHeight="1" outlineLevel="1" x14ac:dyDescent="0.25">
      <c r="B370" s="114" t="s">
        <v>123</v>
      </c>
      <c r="C370" s="267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0">
        <v>0.21969807442098843</v>
      </c>
    </row>
    <row r="371" spans="2:18" s="4" customFormat="1" ht="15" hidden="1" customHeight="1" outlineLevel="1" x14ac:dyDescent="0.25">
      <c r="B371" s="114" t="s">
        <v>124</v>
      </c>
      <c r="C371" s="267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0">
        <v>0.25684382993996024</v>
      </c>
    </row>
    <row r="372" spans="2:18" s="4" customFormat="1" ht="15" hidden="1" customHeight="1" outlineLevel="1" x14ac:dyDescent="0.25">
      <c r="B372" s="114" t="s">
        <v>125</v>
      </c>
      <c r="C372" s="267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0">
        <v>0.21757808884889474</v>
      </c>
    </row>
    <row r="373" spans="2:18" s="4" customFormat="1" ht="15" hidden="1" customHeight="1" outlineLevel="1" x14ac:dyDescent="0.25">
      <c r="B373" s="114" t="s">
        <v>126</v>
      </c>
      <c r="C373" s="267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0">
        <v>7.5183284061437261E-2</v>
      </c>
    </row>
    <row r="374" spans="2:18" s="4" customFormat="1" ht="15" hidden="1" customHeight="1" outlineLevel="1" x14ac:dyDescent="0.25">
      <c r="B374" s="114" t="s">
        <v>146</v>
      </c>
      <c r="C374" s="267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0">
        <v>0.111591707357795</v>
      </c>
    </row>
    <row r="375" spans="2:18" s="4" customFormat="1" ht="15" hidden="1" customHeight="1" outlineLevel="1" x14ac:dyDescent="0.25">
      <c r="B375" s="114" t="s">
        <v>129</v>
      </c>
      <c r="C375" s="267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0">
        <v>8.7955640319617334E-2</v>
      </c>
    </row>
    <row r="376" spans="2:18" s="4" customFormat="1" ht="15" hidden="1" customHeight="1" outlineLevel="1" x14ac:dyDescent="0.25">
      <c r="B376" s="114" t="s">
        <v>130</v>
      </c>
      <c r="C376" s="267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0">
        <v>9.2979217463081465E-2</v>
      </c>
    </row>
    <row r="377" spans="2:18" s="4" customFormat="1" ht="15" hidden="1" customHeight="1" outlineLevel="1" x14ac:dyDescent="0.25">
      <c r="B377" s="114" t="s">
        <v>131</v>
      </c>
      <c r="C377" s="267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0">
        <v>0.15241335225084751</v>
      </c>
    </row>
    <row r="378" spans="2:18" s="4" customFormat="1" ht="15" hidden="1" customHeight="1" outlineLevel="1" x14ac:dyDescent="0.25">
      <c r="B378" s="114" t="s">
        <v>132</v>
      </c>
      <c r="C378" s="267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0">
        <v>0.17596280467818093</v>
      </c>
    </row>
    <row r="379" spans="2:18" s="4" customFormat="1" ht="15" hidden="1" customHeight="1" outlineLevel="1" x14ac:dyDescent="0.25">
      <c r="B379" s="114" t="s">
        <v>147</v>
      </c>
      <c r="C379" s="267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0">
        <v>0.11357447455455838</v>
      </c>
    </row>
    <row r="380" spans="2:18" s="4" customFormat="1" ht="15" hidden="1" customHeight="1" outlineLevel="1" x14ac:dyDescent="0.25">
      <c r="B380" s="114" t="s">
        <v>121</v>
      </c>
      <c r="C380" s="267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0">
        <v>9.2514158964219995E-2</v>
      </c>
    </row>
    <row r="381" spans="2:18" s="4" customFormat="1" ht="15" hidden="1" customHeight="1" outlineLevel="1" x14ac:dyDescent="0.25">
      <c r="B381" s="114" t="s">
        <v>122</v>
      </c>
      <c r="C381" s="267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0">
        <v>-2.2790275089683787E-2</v>
      </c>
    </row>
    <row r="382" spans="2:18" s="4" customFormat="1" ht="15.75" collapsed="1" x14ac:dyDescent="0.25">
      <c r="B382" s="102">
        <v>1988</v>
      </c>
      <c r="C382" s="501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2">
        <v>0.13165898188899594</v>
      </c>
    </row>
    <row r="383" spans="2:18" s="4" customFormat="1" ht="15" hidden="1" customHeight="1" outlineLevel="1" x14ac:dyDescent="0.25">
      <c r="B383" s="114" t="s">
        <v>123</v>
      </c>
      <c r="C383" s="267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0">
        <v>0.1461551318187202</v>
      </c>
    </row>
    <row r="384" spans="2:18" s="4" customFormat="1" ht="15" hidden="1" customHeight="1" outlineLevel="1" x14ac:dyDescent="0.25">
      <c r="B384" s="114" t="s">
        <v>124</v>
      </c>
      <c r="C384" s="267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0">
        <v>0.14918130088128057</v>
      </c>
    </row>
    <row r="385" spans="2:18" s="4" customFormat="1" ht="15" hidden="1" customHeight="1" outlineLevel="1" x14ac:dyDescent="0.25">
      <c r="B385" s="114" t="s">
        <v>125</v>
      </c>
      <c r="C385" s="267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0">
        <v>8.5304765201930088E-2</v>
      </c>
    </row>
    <row r="386" spans="2:18" s="4" customFormat="1" ht="15" hidden="1" customHeight="1" outlineLevel="1" x14ac:dyDescent="0.25">
      <c r="B386" s="114" t="s">
        <v>126</v>
      </c>
      <c r="C386" s="267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0">
        <v>0.18363076508892662</v>
      </c>
    </row>
    <row r="387" spans="2:18" s="4" customFormat="1" ht="15" hidden="1" customHeight="1" outlineLevel="1" x14ac:dyDescent="0.25">
      <c r="B387" s="114" t="s">
        <v>146</v>
      </c>
      <c r="C387" s="267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0">
        <v>0.11601173591412195</v>
      </c>
    </row>
    <row r="388" spans="2:18" s="4" customFormat="1" ht="15" hidden="1" customHeight="1" outlineLevel="1" x14ac:dyDescent="0.25">
      <c r="B388" s="114" t="s">
        <v>129</v>
      </c>
      <c r="C388" s="267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0">
        <v>0.19663525138238303</v>
      </c>
    </row>
    <row r="389" spans="2:18" s="4" customFormat="1" ht="15" hidden="1" customHeight="1" outlineLevel="1" x14ac:dyDescent="0.25">
      <c r="B389" s="114" t="s">
        <v>130</v>
      </c>
      <c r="C389" s="267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0">
        <v>0.24670757262746723</v>
      </c>
    </row>
    <row r="390" spans="2:18" s="4" customFormat="1" ht="15" hidden="1" customHeight="1" outlineLevel="1" x14ac:dyDescent="0.25">
      <c r="B390" s="114" t="s">
        <v>131</v>
      </c>
      <c r="C390" s="267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0">
        <v>0.20002752116459721</v>
      </c>
    </row>
    <row r="391" spans="2:18" s="4" customFormat="1" ht="15" hidden="1" customHeight="1" outlineLevel="1" x14ac:dyDescent="0.25">
      <c r="B391" s="114" t="s">
        <v>132</v>
      </c>
      <c r="C391" s="267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0">
        <v>0.11778127275374972</v>
      </c>
    </row>
    <row r="392" spans="2:18" s="4" customFormat="1" ht="15" hidden="1" customHeight="1" outlineLevel="1" x14ac:dyDescent="0.25">
      <c r="B392" s="114" t="s">
        <v>147</v>
      </c>
      <c r="C392" s="267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0">
        <v>0.14687170035461095</v>
      </c>
    </row>
    <row r="393" spans="2:18" s="4" customFormat="1" ht="15" hidden="1" customHeight="1" outlineLevel="1" x14ac:dyDescent="0.25">
      <c r="B393" s="114" t="s">
        <v>121</v>
      </c>
      <c r="C393" s="267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0">
        <v>0.16606490888631642</v>
      </c>
    </row>
    <row r="394" spans="2:18" s="4" customFormat="1" ht="15" hidden="1" customHeight="1" outlineLevel="1" x14ac:dyDescent="0.25">
      <c r="B394" s="114" t="s">
        <v>122</v>
      </c>
      <c r="C394" s="267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0">
        <v>0.25794776951370135</v>
      </c>
    </row>
    <row r="395" spans="2:18" s="4" customFormat="1" ht="15.75" collapsed="1" x14ac:dyDescent="0.25">
      <c r="B395" s="102">
        <v>1987</v>
      </c>
      <c r="C395" s="501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2">
        <v>0.16744435142503611</v>
      </c>
    </row>
    <row r="396" spans="2:18" s="4" customFormat="1" ht="15" hidden="1" customHeight="1" outlineLevel="1" x14ac:dyDescent="0.25">
      <c r="B396" s="114" t="s">
        <v>123</v>
      </c>
      <c r="C396" s="267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0">
        <v>8.0023764402934017E-2</v>
      </c>
    </row>
    <row r="397" spans="2:18" s="4" customFormat="1" ht="15" hidden="1" customHeight="1" outlineLevel="1" x14ac:dyDescent="0.25">
      <c r="B397" s="114" t="s">
        <v>124</v>
      </c>
      <c r="C397" s="267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0">
        <v>8.4150901094790287E-2</v>
      </c>
    </row>
    <row r="398" spans="2:18" s="4" customFormat="1" ht="15" hidden="1" customHeight="1" outlineLevel="1" x14ac:dyDescent="0.25">
      <c r="B398" s="114" t="s">
        <v>125</v>
      </c>
      <c r="C398" s="267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0">
        <v>7.5448899491675325E-2</v>
      </c>
    </row>
    <row r="399" spans="2:18" s="4" customFormat="1" ht="15" hidden="1" customHeight="1" outlineLevel="1" x14ac:dyDescent="0.25">
      <c r="B399" s="114" t="s">
        <v>126</v>
      </c>
      <c r="C399" s="267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0">
        <v>2.0517850433717122E-2</v>
      </c>
    </row>
    <row r="400" spans="2:18" s="4" customFormat="1" ht="15" hidden="1" customHeight="1" outlineLevel="1" x14ac:dyDescent="0.25">
      <c r="B400" s="114" t="s">
        <v>146</v>
      </c>
      <c r="C400" s="267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0">
        <v>0.12670319151102882</v>
      </c>
    </row>
    <row r="401" spans="2:18" s="4" customFormat="1" ht="15" hidden="1" customHeight="1" outlineLevel="1" x14ac:dyDescent="0.25">
      <c r="B401" s="114" t="s">
        <v>129</v>
      </c>
      <c r="C401" s="267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0">
        <v>0.26949769473428775</v>
      </c>
    </row>
    <row r="402" spans="2:18" s="4" customFormat="1" ht="15" hidden="1" customHeight="1" outlineLevel="1" x14ac:dyDescent="0.25">
      <c r="B402" s="114" t="s">
        <v>130</v>
      </c>
      <c r="C402" s="267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0">
        <v>0.24070978782059593</v>
      </c>
    </row>
    <row r="403" spans="2:18" s="4" customFormat="1" ht="15" hidden="1" customHeight="1" outlineLevel="1" x14ac:dyDescent="0.25">
      <c r="B403" s="114" t="s">
        <v>131</v>
      </c>
      <c r="C403" s="267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0">
        <v>0.17748928217960946</v>
      </c>
    </row>
    <row r="404" spans="2:18" s="4" customFormat="1" ht="15" hidden="1" customHeight="1" outlineLevel="1" x14ac:dyDescent="0.25">
      <c r="B404" s="114" t="s">
        <v>132</v>
      </c>
      <c r="C404" s="267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0">
        <v>0.1579968391593487</v>
      </c>
    </row>
    <row r="405" spans="2:18" s="4" customFormat="1" ht="15" hidden="1" customHeight="1" outlineLevel="1" x14ac:dyDescent="0.25">
      <c r="B405" s="114" t="s">
        <v>147</v>
      </c>
      <c r="C405" s="267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0">
        <v>0.10496128114895087</v>
      </c>
    </row>
    <row r="406" spans="2:18" s="4" customFormat="1" ht="15" hidden="1" customHeight="1" outlineLevel="1" x14ac:dyDescent="0.25">
      <c r="B406" s="114" t="s">
        <v>121</v>
      </c>
      <c r="C406" s="267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0">
        <v>8.3394361441345044E-2</v>
      </c>
    </row>
    <row r="407" spans="2:18" s="4" customFormat="1" ht="15" hidden="1" customHeight="1" outlineLevel="1" x14ac:dyDescent="0.25">
      <c r="B407" s="114" t="s">
        <v>122</v>
      </c>
      <c r="C407" s="267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0">
        <v>2.6752772847374207E-2</v>
      </c>
    </row>
    <row r="408" spans="2:18" s="4" customFormat="1" ht="15.75" collapsed="1" x14ac:dyDescent="0.25">
      <c r="B408" s="102">
        <v>1986</v>
      </c>
      <c r="C408" s="501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2">
        <v>0.11423705728771338</v>
      </c>
    </row>
    <row r="409" spans="2:18" s="4" customFormat="1" ht="15" hidden="1" customHeight="1" outlineLevel="1" x14ac:dyDescent="0.25">
      <c r="B409" s="114" t="s">
        <v>123</v>
      </c>
      <c r="C409" s="267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0">
        <v>3.5106963221679832E-2</v>
      </c>
    </row>
    <row r="410" spans="2:18" s="4" customFormat="1" ht="15" hidden="1" customHeight="1" outlineLevel="1" x14ac:dyDescent="0.25">
      <c r="B410" s="114" t="s">
        <v>124</v>
      </c>
      <c r="C410" s="267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0">
        <v>2.2710401370161559E-2</v>
      </c>
    </row>
    <row r="411" spans="2:18" s="4" customFormat="1" ht="15" hidden="1" customHeight="1" outlineLevel="1" x14ac:dyDescent="0.25">
      <c r="B411" s="114" t="s">
        <v>125</v>
      </c>
      <c r="C411" s="267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0">
        <v>0.1085800439120308</v>
      </c>
    </row>
    <row r="412" spans="2:18" s="4" customFormat="1" ht="15" hidden="1" customHeight="1" outlineLevel="1" x14ac:dyDescent="0.25">
      <c r="B412" s="114" t="s">
        <v>126</v>
      </c>
      <c r="C412" s="267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0">
        <v>2.634701158735564E-2</v>
      </c>
    </row>
    <row r="413" spans="2:18" s="4" customFormat="1" ht="15" hidden="1" customHeight="1" outlineLevel="1" x14ac:dyDescent="0.25">
      <c r="B413" s="114" t="s">
        <v>146</v>
      </c>
      <c r="C413" s="267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0">
        <v>6.1920563130491768E-2</v>
      </c>
    </row>
    <row r="414" spans="2:18" s="4" customFormat="1" ht="15" hidden="1" customHeight="1" outlineLevel="1" x14ac:dyDescent="0.25">
      <c r="B414" s="114" t="s">
        <v>129</v>
      </c>
      <c r="C414" s="267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0">
        <v>-3.1437387307086118E-2</v>
      </c>
    </row>
    <row r="415" spans="2:18" s="4" customFormat="1" ht="15" hidden="1" customHeight="1" outlineLevel="1" x14ac:dyDescent="0.25">
      <c r="B415" s="114" t="s">
        <v>130</v>
      </c>
      <c r="C415" s="267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0">
        <v>-1.4792942913356422E-3</v>
      </c>
    </row>
    <row r="416" spans="2:18" s="4" customFormat="1" ht="15" hidden="1" customHeight="1" outlineLevel="1" x14ac:dyDescent="0.25">
      <c r="B416" s="114" t="s">
        <v>131</v>
      </c>
      <c r="C416" s="267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0">
        <v>2.2847425134888688E-2</v>
      </c>
    </row>
    <row r="417" spans="2:18" s="4" customFormat="1" ht="15" hidden="1" customHeight="1" outlineLevel="1" x14ac:dyDescent="0.25">
      <c r="B417" s="114" t="s">
        <v>132</v>
      </c>
      <c r="C417" s="267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0">
        <v>6.5978456337088431E-2</v>
      </c>
    </row>
    <row r="418" spans="2:18" s="4" customFormat="1" ht="15" hidden="1" customHeight="1" outlineLevel="1" x14ac:dyDescent="0.25">
      <c r="B418" s="114" t="s">
        <v>147</v>
      </c>
      <c r="C418" s="267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0">
        <v>8.232359108395837E-2</v>
      </c>
    </row>
    <row r="419" spans="2:18" s="4" customFormat="1" ht="15" hidden="1" customHeight="1" outlineLevel="1" x14ac:dyDescent="0.25">
      <c r="B419" s="114" t="s">
        <v>121</v>
      </c>
      <c r="C419" s="267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0">
        <v>8.6152778392060592E-2</v>
      </c>
    </row>
    <row r="420" spans="2:18" s="4" customFormat="1" ht="15" hidden="1" customHeight="1" outlineLevel="1" x14ac:dyDescent="0.25">
      <c r="B420" s="114" t="s">
        <v>122</v>
      </c>
      <c r="C420" s="267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0">
        <v>0.16058423471115524</v>
      </c>
    </row>
    <row r="421" spans="2:18" s="4" customFormat="1" ht="15.75" collapsed="1" x14ac:dyDescent="0.25">
      <c r="B421" s="102">
        <v>1985</v>
      </c>
      <c r="C421" s="501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2">
        <v>5.5024589628044129E-2</v>
      </c>
    </row>
    <row r="422" spans="2:18" s="4" customFormat="1" ht="15" hidden="1" customHeight="1" outlineLevel="1" x14ac:dyDescent="0.25">
      <c r="B422" s="114" t="s">
        <v>123</v>
      </c>
      <c r="C422" s="267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0">
        <v>4.0392376143909559E-3</v>
      </c>
    </row>
    <row r="423" spans="2:18" s="4" customFormat="1" ht="15" hidden="1" customHeight="1" outlineLevel="1" x14ac:dyDescent="0.25">
      <c r="B423" s="114" t="s">
        <v>124</v>
      </c>
      <c r="C423" s="267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0">
        <v>6.0666137719341373E-2</v>
      </c>
    </row>
    <row r="424" spans="2:18" s="4" customFormat="1" ht="15" hidden="1" customHeight="1" outlineLevel="1" x14ac:dyDescent="0.25">
      <c r="B424" s="114" t="s">
        <v>125</v>
      </c>
      <c r="C424" s="267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0">
        <v>-6.0197598553940468E-3</v>
      </c>
    </row>
    <row r="425" spans="2:18" s="4" customFormat="1" ht="15" hidden="1" customHeight="1" outlineLevel="1" x14ac:dyDescent="0.25">
      <c r="B425" s="114" t="s">
        <v>126</v>
      </c>
      <c r="C425" s="267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0">
        <v>0.16077725070393956</v>
      </c>
    </row>
    <row r="426" spans="2:18" s="4" customFormat="1" ht="15" hidden="1" customHeight="1" outlineLevel="1" x14ac:dyDescent="0.25">
      <c r="B426" s="114" t="s">
        <v>146</v>
      </c>
      <c r="C426" s="267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0">
        <v>0.19043030834770858</v>
      </c>
    </row>
    <row r="427" spans="2:18" s="4" customFormat="1" ht="15" hidden="1" customHeight="1" outlineLevel="1" x14ac:dyDescent="0.25">
      <c r="B427" s="114" t="s">
        <v>129</v>
      </c>
      <c r="C427" s="267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0">
        <v>0.14429552678691038</v>
      </c>
    </row>
    <row r="428" spans="2:18" s="4" customFormat="1" ht="15" hidden="1" customHeight="1" outlineLevel="1" x14ac:dyDescent="0.25">
      <c r="B428" s="114" t="s">
        <v>130</v>
      </c>
      <c r="C428" s="267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0">
        <v>4.7197122284433179E-2</v>
      </c>
    </row>
    <row r="429" spans="2:18" s="4" customFormat="1" ht="15" hidden="1" customHeight="1" outlineLevel="1" x14ac:dyDescent="0.25">
      <c r="B429" s="114" t="s">
        <v>131</v>
      </c>
      <c r="C429" s="267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0">
        <v>5.8706722377678267E-2</v>
      </c>
    </row>
    <row r="430" spans="2:18" s="4" customFormat="1" ht="15" hidden="1" customHeight="1" outlineLevel="1" x14ac:dyDescent="0.25">
      <c r="B430" s="114" t="s">
        <v>132</v>
      </c>
      <c r="C430" s="267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0">
        <v>0.11962880758421424</v>
      </c>
    </row>
    <row r="431" spans="2:18" s="4" customFormat="1" ht="15" hidden="1" customHeight="1" outlineLevel="1" x14ac:dyDescent="0.25">
      <c r="B431" s="114" t="s">
        <v>147</v>
      </c>
      <c r="C431" s="267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0">
        <v>0.10899261893298662</v>
      </c>
    </row>
    <row r="432" spans="2:18" s="4" customFormat="1" ht="15" hidden="1" customHeight="1" outlineLevel="1" x14ac:dyDescent="0.25">
      <c r="B432" s="114" t="s">
        <v>121</v>
      </c>
      <c r="C432" s="267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0">
        <v>2.2632781279768865E-2</v>
      </c>
    </row>
    <row r="433" spans="2:18" s="4" customFormat="1" ht="15" hidden="1" customHeight="1" outlineLevel="1" x14ac:dyDescent="0.25">
      <c r="B433" s="114" t="s">
        <v>122</v>
      </c>
      <c r="C433" s="267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0">
        <v>3.1380545194004128E-2</v>
      </c>
    </row>
    <row r="434" spans="2:18" s="4" customFormat="1" ht="15.75" collapsed="1" x14ac:dyDescent="0.25">
      <c r="B434" s="102">
        <v>1984</v>
      </c>
      <c r="C434" s="501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2">
        <v>7.0329189551263882E-2</v>
      </c>
    </row>
    <row r="435" spans="2:18" s="4" customFormat="1" ht="15" hidden="1" customHeight="1" outlineLevel="1" x14ac:dyDescent="0.25">
      <c r="B435" s="114" t="s">
        <v>123</v>
      </c>
      <c r="C435" s="267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0">
        <v>0.13302488180266669</v>
      </c>
    </row>
    <row r="436" spans="2:18" s="4" customFormat="1" ht="15" hidden="1" customHeight="1" outlineLevel="1" x14ac:dyDescent="0.25">
      <c r="B436" s="114" t="s">
        <v>124</v>
      </c>
      <c r="C436" s="267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0">
        <v>7.9754320856902927E-2</v>
      </c>
    </row>
    <row r="437" spans="2:18" s="4" customFormat="1" ht="15" hidden="1" customHeight="1" outlineLevel="1" x14ac:dyDescent="0.25">
      <c r="B437" s="114" t="s">
        <v>125</v>
      </c>
      <c r="C437" s="267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0">
        <v>8.8662290783695585E-2</v>
      </c>
    </row>
    <row r="438" spans="2:18" s="4" customFormat="1" ht="15" hidden="1" customHeight="1" outlineLevel="1" x14ac:dyDescent="0.25">
      <c r="B438" s="114" t="s">
        <v>126</v>
      </c>
      <c r="C438" s="267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0">
        <v>-1.9647151880963443E-2</v>
      </c>
    </row>
    <row r="439" spans="2:18" s="4" customFormat="1" ht="15" hidden="1" customHeight="1" outlineLevel="1" x14ac:dyDescent="0.25">
      <c r="B439" s="114" t="s">
        <v>146</v>
      </c>
      <c r="C439" s="267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0">
        <v>2.675492109972355E-2</v>
      </c>
    </row>
    <row r="440" spans="2:18" s="4" customFormat="1" ht="15" hidden="1" customHeight="1" outlineLevel="1" x14ac:dyDescent="0.25">
      <c r="B440" s="114" t="s">
        <v>129</v>
      </c>
      <c r="C440" s="267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0">
        <v>7.8466182596684586E-2</v>
      </c>
    </row>
    <row r="441" spans="2:18" s="4" customFormat="1" ht="15" hidden="1" customHeight="1" outlineLevel="1" x14ac:dyDescent="0.25">
      <c r="B441" s="114" t="s">
        <v>130</v>
      </c>
      <c r="C441" s="267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0">
        <v>8.9018405370937304E-2</v>
      </c>
    </row>
    <row r="442" spans="2:18" s="4" customFormat="1" ht="15" hidden="1" customHeight="1" outlineLevel="1" x14ac:dyDescent="0.25">
      <c r="B442" s="114" t="s">
        <v>131</v>
      </c>
      <c r="C442" s="267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0">
        <v>6.5321663245570427E-2</v>
      </c>
    </row>
    <row r="443" spans="2:18" s="4" customFormat="1" ht="15" hidden="1" customHeight="1" outlineLevel="1" x14ac:dyDescent="0.25">
      <c r="B443" s="114" t="s">
        <v>132</v>
      </c>
      <c r="C443" s="267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0">
        <v>8.3931077090619643E-2</v>
      </c>
    </row>
    <row r="444" spans="2:18" s="4" customFormat="1" ht="15" hidden="1" customHeight="1" outlineLevel="1" x14ac:dyDescent="0.25">
      <c r="B444" s="114" t="s">
        <v>147</v>
      </c>
      <c r="C444" s="267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0">
        <v>0.10193975618742712</v>
      </c>
    </row>
    <row r="445" spans="2:18" s="4" customFormat="1" ht="15" hidden="1" customHeight="1" outlineLevel="1" x14ac:dyDescent="0.25">
      <c r="B445" s="114" t="s">
        <v>121</v>
      </c>
      <c r="C445" s="267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0">
        <v>9.0633471251248432E-2</v>
      </c>
    </row>
    <row r="446" spans="2:18" s="4" customFormat="1" ht="15" hidden="1" customHeight="1" outlineLevel="1" x14ac:dyDescent="0.25">
      <c r="B446" s="114" t="s">
        <v>122</v>
      </c>
      <c r="C446" s="267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0">
        <v>4.1987867837975035E-2</v>
      </c>
    </row>
    <row r="447" spans="2:18" s="4" customFormat="1" ht="15.75" collapsed="1" x14ac:dyDescent="0.25">
      <c r="B447" s="102">
        <v>1983</v>
      </c>
      <c r="C447" s="501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2">
        <v>7.2913526655094207E-2</v>
      </c>
    </row>
    <row r="448" spans="2:18" s="4" customFormat="1" ht="15" hidden="1" customHeight="1" outlineLevel="1" x14ac:dyDescent="0.25">
      <c r="B448" s="114" t="s">
        <v>123</v>
      </c>
      <c r="C448" s="267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0">
        <v>0.11430043147424063</v>
      </c>
    </row>
    <row r="449" spans="2:18" s="4" customFormat="1" ht="15" hidden="1" customHeight="1" outlineLevel="1" x14ac:dyDescent="0.25">
      <c r="B449" s="114" t="s">
        <v>124</v>
      </c>
      <c r="C449" s="267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0">
        <v>0.11349517582297763</v>
      </c>
    </row>
    <row r="450" spans="2:18" s="4" customFormat="1" ht="15" hidden="1" customHeight="1" outlineLevel="1" x14ac:dyDescent="0.25">
      <c r="B450" s="114" t="s">
        <v>125</v>
      </c>
      <c r="C450" s="267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0">
        <v>0.19178174463984865</v>
      </c>
    </row>
    <row r="451" spans="2:18" s="4" customFormat="1" ht="15" hidden="1" customHeight="1" outlineLevel="1" x14ac:dyDescent="0.25">
      <c r="B451" s="114" t="s">
        <v>126</v>
      </c>
      <c r="C451" s="267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0">
        <v>0.19386737743997107</v>
      </c>
    </row>
    <row r="452" spans="2:18" s="4" customFormat="1" ht="15" hidden="1" customHeight="1" outlineLevel="1" x14ac:dyDescent="0.25">
      <c r="B452" s="114" t="s">
        <v>146</v>
      </c>
      <c r="C452" s="267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0">
        <v>0.26597561807573045</v>
      </c>
    </row>
    <row r="453" spans="2:18" s="4" customFormat="1" ht="15" hidden="1" customHeight="1" outlineLevel="1" x14ac:dyDescent="0.25">
      <c r="B453" s="114" t="s">
        <v>129</v>
      </c>
      <c r="C453" s="267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0">
        <v>0.14442718641180452</v>
      </c>
    </row>
    <row r="454" spans="2:18" s="4" customFormat="1" ht="15" hidden="1" customHeight="1" outlineLevel="1" x14ac:dyDescent="0.25">
      <c r="B454" s="114" t="s">
        <v>130</v>
      </c>
      <c r="C454" s="267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0">
        <v>7.8691288370414503E-2</v>
      </c>
    </row>
    <row r="455" spans="2:18" s="4" customFormat="1" ht="15" hidden="1" customHeight="1" outlineLevel="1" x14ac:dyDescent="0.25">
      <c r="B455" s="114" t="s">
        <v>131</v>
      </c>
      <c r="C455" s="267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0">
        <v>-1.5761534031115354E-2</v>
      </c>
    </row>
    <row r="456" spans="2:18" s="4" customFormat="1" ht="15" hidden="1" customHeight="1" outlineLevel="1" x14ac:dyDescent="0.25">
      <c r="B456" s="114" t="s">
        <v>132</v>
      </c>
      <c r="C456" s="267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0">
        <v>-1.8301437456096803E-2</v>
      </c>
    </row>
    <row r="457" spans="2:18" s="4" customFormat="1" ht="15" hidden="1" customHeight="1" outlineLevel="1" x14ac:dyDescent="0.25">
      <c r="B457" s="114" t="s">
        <v>147</v>
      </c>
      <c r="C457" s="267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0">
        <v>1.9683966065711545E-2</v>
      </c>
    </row>
    <row r="458" spans="2:18" s="4" customFormat="1" ht="15" hidden="1" customHeight="1" outlineLevel="1" x14ac:dyDescent="0.25">
      <c r="B458" s="114" t="s">
        <v>121</v>
      </c>
      <c r="C458" s="267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0">
        <v>1.6398070706314938E-2</v>
      </c>
    </row>
    <row r="459" spans="2:18" s="4" customFormat="1" ht="15" hidden="1" customHeight="1" outlineLevel="1" x14ac:dyDescent="0.25">
      <c r="B459" s="114" t="s">
        <v>122</v>
      </c>
      <c r="C459" s="267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0">
        <v>1.9705372845779223E-2</v>
      </c>
    </row>
    <row r="460" spans="2:18" s="4" customFormat="1" ht="15.75" collapsed="1" x14ac:dyDescent="0.25">
      <c r="B460" s="102">
        <v>1982</v>
      </c>
      <c r="C460" s="501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2">
        <v>8.3295129482366059E-2</v>
      </c>
    </row>
    <row r="461" spans="2:18" s="4" customFormat="1" ht="15" hidden="1" customHeight="1" outlineLevel="1" x14ac:dyDescent="0.25">
      <c r="B461" s="114" t="s">
        <v>123</v>
      </c>
      <c r="C461" s="267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0">
        <v>0.17216466408680842</v>
      </c>
    </row>
    <row r="462" spans="2:18" s="4" customFormat="1" ht="15" hidden="1" customHeight="1" outlineLevel="1" x14ac:dyDescent="0.25">
      <c r="B462" s="114" t="s">
        <v>124</v>
      </c>
      <c r="C462" s="267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0">
        <v>3.983164946401474E-2</v>
      </c>
    </row>
    <row r="463" spans="2:18" s="4" customFormat="1" ht="15" hidden="1" customHeight="1" outlineLevel="1" x14ac:dyDescent="0.25">
      <c r="B463" s="114" t="s">
        <v>125</v>
      </c>
      <c r="C463" s="267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0">
        <v>-1.1827744018754305E-2</v>
      </c>
    </row>
    <row r="464" spans="2:18" s="4" customFormat="1" ht="15" hidden="1" customHeight="1" outlineLevel="1" x14ac:dyDescent="0.25">
      <c r="B464" s="114" t="s">
        <v>126</v>
      </c>
      <c r="C464" s="267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0">
        <v>3.2757568474079735E-2</v>
      </c>
    </row>
    <row r="465" spans="2:18" s="4" customFormat="1" ht="15" hidden="1" customHeight="1" outlineLevel="1" x14ac:dyDescent="0.25">
      <c r="B465" s="114" t="s">
        <v>146</v>
      </c>
      <c r="C465" s="267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0">
        <v>0.20094203413830303</v>
      </c>
    </row>
    <row r="466" spans="2:18" s="4" customFormat="1" ht="15" hidden="1" customHeight="1" outlineLevel="1" x14ac:dyDescent="0.25">
      <c r="B466" s="114" t="s">
        <v>129</v>
      </c>
      <c r="C466" s="267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0">
        <v>0.29905167307779923</v>
      </c>
    </row>
    <row r="467" spans="2:18" s="4" customFormat="1" ht="15" hidden="1" customHeight="1" outlineLevel="1" x14ac:dyDescent="0.25">
      <c r="B467" s="114" t="s">
        <v>130</v>
      </c>
      <c r="C467" s="267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0">
        <v>0.19960311131219566</v>
      </c>
    </row>
    <row r="468" spans="2:18" s="4" customFormat="1" ht="15" hidden="1" customHeight="1" outlineLevel="1" x14ac:dyDescent="0.25">
      <c r="B468" s="114" t="s">
        <v>131</v>
      </c>
      <c r="C468" s="267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0">
        <v>0.23898534441184993</v>
      </c>
    </row>
    <row r="469" spans="2:18" s="4" customFormat="1" ht="15" hidden="1" customHeight="1" outlineLevel="1" x14ac:dyDescent="0.25">
      <c r="B469" s="114" t="s">
        <v>132</v>
      </c>
      <c r="C469" s="267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0">
        <v>0.26609819110236677</v>
      </c>
    </row>
    <row r="470" spans="2:18" s="4" customFormat="1" ht="15" hidden="1" customHeight="1" outlineLevel="1" x14ac:dyDescent="0.25">
      <c r="B470" s="114" t="s">
        <v>147</v>
      </c>
      <c r="C470" s="267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0">
        <v>0.40314482850954159</v>
      </c>
    </row>
    <row r="471" spans="2:18" s="4" customFormat="1" ht="15" hidden="1" customHeight="1" outlineLevel="1" x14ac:dyDescent="0.25">
      <c r="B471" s="114" t="s">
        <v>121</v>
      </c>
      <c r="C471" s="267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0">
        <v>0.38001939471871804</v>
      </c>
    </row>
    <row r="472" spans="2:18" s="4" customFormat="1" ht="15" hidden="1" customHeight="1" outlineLevel="1" x14ac:dyDescent="0.25">
      <c r="B472" s="114" t="s">
        <v>122</v>
      </c>
      <c r="C472" s="267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0">
        <v>0.20779409445959196</v>
      </c>
    </row>
    <row r="473" spans="2:18" s="4" customFormat="1" ht="15.75" collapsed="1" x14ac:dyDescent="0.25">
      <c r="B473" s="102">
        <v>1981</v>
      </c>
      <c r="C473" s="501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2">
        <v>0.1884106937927752</v>
      </c>
    </row>
    <row r="474" spans="2:18" s="4" customFormat="1" ht="15" hidden="1" customHeight="1" outlineLevel="1" x14ac:dyDescent="0.25">
      <c r="B474" s="114" t="s">
        <v>123</v>
      </c>
      <c r="C474" s="267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0">
        <v>-0.20783706645598898</v>
      </c>
    </row>
    <row r="475" spans="2:18" s="4" customFormat="1" ht="15" hidden="1" customHeight="1" outlineLevel="1" x14ac:dyDescent="0.25">
      <c r="B475" s="114" t="s">
        <v>124</v>
      </c>
      <c r="C475" s="267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0">
        <v>-6.0606347515632097E-2</v>
      </c>
    </row>
    <row r="476" spans="2:18" s="4" customFormat="1" ht="15" hidden="1" customHeight="1" outlineLevel="1" x14ac:dyDescent="0.25">
      <c r="B476" s="114" t="s">
        <v>125</v>
      </c>
      <c r="C476" s="267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0">
        <v>-8.522084709226474E-2</v>
      </c>
    </row>
    <row r="477" spans="2:18" s="4" customFormat="1" ht="15" hidden="1" customHeight="1" outlineLevel="1" x14ac:dyDescent="0.25">
      <c r="B477" s="114" t="s">
        <v>126</v>
      </c>
      <c r="C477" s="267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0">
        <v>-4.0899673280739512E-2</v>
      </c>
    </row>
    <row r="478" spans="2:18" s="4" customFormat="1" ht="15" hidden="1" customHeight="1" outlineLevel="1" x14ac:dyDescent="0.25">
      <c r="B478" s="114" t="s">
        <v>146</v>
      </c>
      <c r="C478" s="267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0">
        <v>-0.10472866371794087</v>
      </c>
    </row>
    <row r="479" spans="2:18" s="4" customFormat="1" ht="15" hidden="1" customHeight="1" outlineLevel="1" x14ac:dyDescent="0.25">
      <c r="B479" s="114" t="s">
        <v>129</v>
      </c>
      <c r="C479" s="267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0">
        <v>-0.18051660752789256</v>
      </c>
    </row>
    <row r="480" spans="2:18" s="4" customFormat="1" ht="15" hidden="1" customHeight="1" outlineLevel="1" x14ac:dyDescent="0.25">
      <c r="B480" s="114" t="s">
        <v>130</v>
      </c>
      <c r="C480" s="267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0">
        <v>-7.4351637690431183E-2</v>
      </c>
    </row>
    <row r="481" spans="2:18" s="4" customFormat="1" ht="15" hidden="1" customHeight="1" outlineLevel="1" x14ac:dyDescent="0.25">
      <c r="B481" s="114" t="s">
        <v>131</v>
      </c>
      <c r="C481" s="267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0">
        <v>2.7530893363842956E-3</v>
      </c>
    </row>
    <row r="482" spans="2:18" s="4" customFormat="1" ht="15" hidden="1" customHeight="1" outlineLevel="1" x14ac:dyDescent="0.25">
      <c r="B482" s="114" t="s">
        <v>132</v>
      </c>
      <c r="C482" s="267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0">
        <v>-0.11763095839649651</v>
      </c>
    </row>
    <row r="483" spans="2:18" s="4" customFormat="1" ht="15" hidden="1" customHeight="1" outlineLevel="1" x14ac:dyDescent="0.25">
      <c r="B483" s="114" t="s">
        <v>147</v>
      </c>
      <c r="C483" s="267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0">
        <v>-0.19492712896594733</v>
      </c>
    </row>
    <row r="484" spans="2:18" s="4" customFormat="1" ht="15" hidden="1" customHeight="1" outlineLevel="1" x14ac:dyDescent="0.25">
      <c r="B484" s="114" t="s">
        <v>121</v>
      </c>
      <c r="C484" s="267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0">
        <v>-8.4519793171058732E-2</v>
      </c>
    </row>
    <row r="485" spans="2:18" s="4" customFormat="1" ht="15" hidden="1" customHeight="1" outlineLevel="1" x14ac:dyDescent="0.25">
      <c r="B485" s="114" t="s">
        <v>122</v>
      </c>
      <c r="C485" s="267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0">
        <v>7.3837467016461877E-2</v>
      </c>
    </row>
    <row r="486" spans="2:18" s="4" customFormat="1" ht="15.75" collapsed="1" x14ac:dyDescent="0.25">
      <c r="B486" s="102">
        <v>1980</v>
      </c>
      <c r="C486" s="501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2">
        <v>-8.8783725291717408E-2</v>
      </c>
    </row>
    <row r="487" spans="2:18" s="4" customFormat="1" ht="15" hidden="1" customHeight="1" outlineLevel="1" x14ac:dyDescent="0.25">
      <c r="B487" s="114" t="s">
        <v>123</v>
      </c>
      <c r="C487" s="267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0">
        <v>0.10244925950977146</v>
      </c>
    </row>
    <row r="488" spans="2:18" s="4" customFormat="1" ht="15" hidden="1" customHeight="1" outlineLevel="1" x14ac:dyDescent="0.25">
      <c r="B488" s="114" t="s">
        <v>124</v>
      </c>
      <c r="C488" s="267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0">
        <v>9.4365347104876207E-2</v>
      </c>
    </row>
    <row r="489" spans="2:18" s="4" customFormat="1" ht="15" hidden="1" customHeight="1" outlineLevel="1" x14ac:dyDescent="0.25">
      <c r="B489" s="114" t="s">
        <v>125</v>
      </c>
      <c r="C489" s="267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0">
        <v>0.11193485769110412</v>
      </c>
    </row>
    <row r="490" spans="2:18" s="4" customFormat="1" ht="15" hidden="1" customHeight="1" outlineLevel="1" x14ac:dyDescent="0.25">
      <c r="B490" s="114" t="s">
        <v>126</v>
      </c>
      <c r="C490" s="267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0">
        <v>0.18397563120634297</v>
      </c>
    </row>
    <row r="491" spans="2:18" s="4" customFormat="1" ht="15" hidden="1" customHeight="1" outlineLevel="1" x14ac:dyDescent="0.25">
      <c r="B491" s="114" t="s">
        <v>146</v>
      </c>
      <c r="C491" s="267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0">
        <v>-5.9382521749204997E-2</v>
      </c>
    </row>
    <row r="492" spans="2:18" s="4" customFormat="1" ht="15" hidden="1" customHeight="1" outlineLevel="1" x14ac:dyDescent="0.25">
      <c r="B492" s="114" t="s">
        <v>129</v>
      </c>
      <c r="C492" s="267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0">
        <v>1.7283197004842821E-2</v>
      </c>
    </row>
    <row r="493" spans="2:18" s="4" customFormat="1" ht="15" hidden="1" customHeight="1" outlineLevel="1" x14ac:dyDescent="0.25">
      <c r="B493" s="114" t="s">
        <v>130</v>
      </c>
      <c r="C493" s="267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0">
        <v>-9.5059961192225706E-2</v>
      </c>
    </row>
    <row r="494" spans="2:18" s="4" customFormat="1" ht="15" hidden="1" customHeight="1" outlineLevel="1" x14ac:dyDescent="0.25">
      <c r="B494" s="114" t="s">
        <v>131</v>
      </c>
      <c r="C494" s="267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0">
        <v>-0.10166741112644295</v>
      </c>
    </row>
    <row r="495" spans="2:18" s="4" customFormat="1" ht="15" hidden="1" customHeight="1" outlineLevel="1" x14ac:dyDescent="0.25">
      <c r="B495" s="114" t="s">
        <v>132</v>
      </c>
      <c r="C495" s="267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0">
        <v>-1.4726598964668658E-2</v>
      </c>
    </row>
    <row r="496" spans="2:18" s="4" customFormat="1" ht="15" hidden="1" customHeight="1" outlineLevel="1" x14ac:dyDescent="0.25">
      <c r="B496" s="114" t="s">
        <v>147</v>
      </c>
      <c r="C496" s="267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0">
        <v>-7.3790423218169532E-2</v>
      </c>
    </row>
    <row r="497" spans="2:18" s="4" customFormat="1" ht="15" hidden="1" customHeight="1" outlineLevel="1" x14ac:dyDescent="0.25">
      <c r="B497" s="114" t="s">
        <v>121</v>
      </c>
      <c r="C497" s="267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0">
        <v>-0.16029527409248878</v>
      </c>
    </row>
    <row r="498" spans="2:18" s="4" customFormat="1" ht="15" hidden="1" customHeight="1" outlineLevel="1" x14ac:dyDescent="0.25">
      <c r="B498" s="114" t="s">
        <v>122</v>
      </c>
      <c r="C498" s="267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0">
        <v>-0.19582184314700424</v>
      </c>
    </row>
    <row r="499" spans="2:18" s="4" customFormat="1" ht="15.75" collapsed="1" x14ac:dyDescent="0.25">
      <c r="B499" s="102">
        <v>1979</v>
      </c>
      <c r="C499" s="501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2">
        <v>-2.1375775636025773E-2</v>
      </c>
    </row>
    <row r="500" spans="2:18" s="4" customFormat="1" ht="15" hidden="1" customHeight="1" outlineLevel="1" x14ac:dyDescent="0.25">
      <c r="B500" s="114" t="s">
        <v>123</v>
      </c>
      <c r="C500" s="267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0"/>
    </row>
    <row r="501" spans="2:18" s="4" customFormat="1" ht="15" hidden="1" customHeight="1" outlineLevel="1" x14ac:dyDescent="0.25">
      <c r="B501" s="114" t="s">
        <v>124</v>
      </c>
      <c r="C501" s="267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0"/>
    </row>
    <row r="502" spans="2:18" s="4" customFormat="1" ht="15" hidden="1" customHeight="1" outlineLevel="1" x14ac:dyDescent="0.25">
      <c r="B502" s="114" t="s">
        <v>125</v>
      </c>
      <c r="C502" s="267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0"/>
    </row>
    <row r="503" spans="2:18" s="4" customFormat="1" ht="15" hidden="1" customHeight="1" outlineLevel="1" x14ac:dyDescent="0.25">
      <c r="B503" s="114" t="s">
        <v>126</v>
      </c>
      <c r="C503" s="267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0"/>
    </row>
    <row r="504" spans="2:18" s="4" customFormat="1" ht="15" hidden="1" customHeight="1" outlineLevel="1" x14ac:dyDescent="0.25">
      <c r="B504" s="114" t="s">
        <v>146</v>
      </c>
      <c r="C504" s="267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0"/>
    </row>
    <row r="505" spans="2:18" s="4" customFormat="1" ht="15" hidden="1" customHeight="1" outlineLevel="1" x14ac:dyDescent="0.25">
      <c r="B505" s="114" t="s">
        <v>129</v>
      </c>
      <c r="C505" s="267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0"/>
    </row>
    <row r="506" spans="2:18" s="4" customFormat="1" ht="15" hidden="1" customHeight="1" outlineLevel="1" x14ac:dyDescent="0.25">
      <c r="B506" s="114" t="s">
        <v>130</v>
      </c>
      <c r="C506" s="267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0"/>
    </row>
    <row r="507" spans="2:18" s="4" customFormat="1" ht="15" hidden="1" customHeight="1" outlineLevel="1" x14ac:dyDescent="0.25">
      <c r="B507" s="114" t="s">
        <v>131</v>
      </c>
      <c r="C507" s="267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0"/>
    </row>
    <row r="508" spans="2:18" s="4" customFormat="1" ht="15" hidden="1" customHeight="1" outlineLevel="1" x14ac:dyDescent="0.25">
      <c r="B508" s="114" t="s">
        <v>132</v>
      </c>
      <c r="C508" s="267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0"/>
    </row>
    <row r="509" spans="2:18" s="4" customFormat="1" ht="15" hidden="1" customHeight="1" outlineLevel="1" x14ac:dyDescent="0.25">
      <c r="B509" s="114" t="s">
        <v>147</v>
      </c>
      <c r="C509" s="267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0"/>
    </row>
    <row r="510" spans="2:18" s="4" customFormat="1" ht="15" hidden="1" customHeight="1" outlineLevel="1" x14ac:dyDescent="0.25">
      <c r="B510" s="114" t="s">
        <v>121</v>
      </c>
      <c r="C510" s="267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0"/>
    </row>
    <row r="511" spans="2:18" s="4" customFormat="1" ht="15" hidden="1" customHeight="1" outlineLevel="1" x14ac:dyDescent="0.25">
      <c r="B511" s="114" t="s">
        <v>122</v>
      </c>
      <c r="C511" s="267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0"/>
    </row>
    <row r="512" spans="2:18" s="4" customFormat="1" ht="16.5" collapsed="1" thickBot="1" x14ac:dyDescent="0.3">
      <c r="B512" s="102">
        <v>1978</v>
      </c>
      <c r="C512" s="503">
        <v>276705</v>
      </c>
      <c r="D512" s="504"/>
      <c r="E512" s="505">
        <v>1379292</v>
      </c>
      <c r="F512" s="504"/>
      <c r="G512" s="505">
        <v>2688980</v>
      </c>
      <c r="H512" s="504"/>
      <c r="I512" s="505">
        <v>3630077</v>
      </c>
      <c r="J512" s="504"/>
      <c r="K512" s="505">
        <v>400999</v>
      </c>
      <c r="L512" s="504"/>
      <c r="M512" s="505">
        <v>8376053</v>
      </c>
      <c r="N512" s="504"/>
      <c r="O512" s="505">
        <v>4780569</v>
      </c>
      <c r="P512" s="504"/>
      <c r="Q512" s="505">
        <v>13156622</v>
      </c>
      <c r="R512" s="506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105</v>
      </c>
      <c r="C514" s="136"/>
      <c r="D514" s="136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0" t="s">
        <v>342</v>
      </c>
      <c r="C3" s="740"/>
      <c r="D3" s="740"/>
      <c r="E3" s="740"/>
      <c r="F3" s="740"/>
      <c r="G3" s="740"/>
      <c r="H3" s="740"/>
    </row>
    <row r="4" spans="2:9" s="4" customFormat="1" ht="6" customHeight="1" thickBot="1" x14ac:dyDescent="0.3"/>
    <row r="5" spans="2:9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3" t="s">
        <v>195</v>
      </c>
      <c r="C6" s="44">
        <v>3757000</v>
      </c>
      <c r="D6" s="45">
        <f>C6/$C$6</f>
        <v>1</v>
      </c>
      <c r="E6" s="44">
        <v>3828006</v>
      </c>
      <c r="F6" s="45">
        <f>E6/$E$6</f>
        <v>1</v>
      </c>
      <c r="G6" s="46">
        <f>E6/C6-1</f>
        <v>1.8899653979238762E-2</v>
      </c>
      <c r="H6" s="47">
        <f>E6-C6</f>
        <v>71006</v>
      </c>
    </row>
    <row r="7" spans="2:9" s="4" customFormat="1" x14ac:dyDescent="0.25">
      <c r="B7" s="25" t="s">
        <v>96</v>
      </c>
      <c r="C7" s="26">
        <v>2581126</v>
      </c>
      <c r="D7" s="27">
        <f>C7/$C$6</f>
        <v>0.68701783337769495</v>
      </c>
      <c r="E7" s="26">
        <v>2723936</v>
      </c>
      <c r="F7" s="27">
        <f>E7/$E$6</f>
        <v>0.71158091183765126</v>
      </c>
      <c r="G7" s="18">
        <f>E7/C7-1</f>
        <v>5.5328565904957827E-2</v>
      </c>
      <c r="H7" s="17">
        <f>E7-C7</f>
        <v>142810</v>
      </c>
    </row>
    <row r="8" spans="2:9" s="4" customFormat="1" x14ac:dyDescent="0.25">
      <c r="B8" s="28" t="s">
        <v>97</v>
      </c>
      <c r="C8" s="507">
        <v>1175874</v>
      </c>
      <c r="D8" s="508">
        <f>C8/$C$6</f>
        <v>0.31298216662230505</v>
      </c>
      <c r="E8" s="507">
        <v>1104070</v>
      </c>
      <c r="F8" s="508">
        <f>E8/$E$6</f>
        <v>0.28841908816234874</v>
      </c>
      <c r="G8" s="71">
        <f>IFERROR(E8/C8-1,"-")</f>
        <v>-6.1064365739866733E-2</v>
      </c>
      <c r="H8" s="509">
        <f>E8-C8</f>
        <v>-71804</v>
      </c>
    </row>
    <row r="9" spans="2:9" s="40" customFormat="1" ht="6" customHeight="1" x14ac:dyDescent="0.25">
      <c r="B9" s="750"/>
      <c r="C9" s="750"/>
      <c r="D9" s="750"/>
      <c r="E9" s="750"/>
      <c r="F9" s="750"/>
      <c r="G9" s="750"/>
      <c r="H9" s="750"/>
      <c r="I9" s="4"/>
    </row>
    <row r="10" spans="2:9" s="4" customFormat="1" ht="15" customHeight="1" x14ac:dyDescent="0.25">
      <c r="B10" s="751" t="s">
        <v>105</v>
      </c>
      <c r="C10" s="751"/>
      <c r="D10" s="751"/>
      <c r="E10" s="751"/>
      <c r="F10" s="751"/>
      <c r="G10" s="751"/>
      <c r="H10" s="751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0" t="s">
        <v>287</v>
      </c>
      <c r="C3" s="740"/>
      <c r="D3" s="740"/>
      <c r="E3" s="740"/>
      <c r="F3" s="740"/>
      <c r="G3" s="740"/>
      <c r="H3" s="740"/>
    </row>
    <row r="4" spans="2:12" s="4" customFormat="1" ht="6.75" customHeight="1" thickBot="1" x14ac:dyDescent="0.3"/>
    <row r="5" spans="2:12" s="4" customFormat="1" ht="44.25" customHeight="1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3" t="s">
        <v>92</v>
      </c>
      <c r="C6" s="44">
        <v>422315</v>
      </c>
      <c r="D6" s="45">
        <v>1</v>
      </c>
      <c r="E6" s="44">
        <v>453374</v>
      </c>
      <c r="F6" s="45">
        <v>1</v>
      </c>
      <c r="G6" s="46">
        <v>7.3544629009151929E-2</v>
      </c>
      <c r="H6" s="47">
        <v>31059</v>
      </c>
      <c r="J6" s="4"/>
      <c r="K6" s="4"/>
      <c r="L6" s="4"/>
    </row>
    <row r="7" spans="2:12" s="4" customFormat="1" x14ac:dyDescent="0.25">
      <c r="B7" s="25" t="s">
        <v>93</v>
      </c>
      <c r="C7" s="26">
        <v>308364</v>
      </c>
      <c r="D7" s="27">
        <v>0.7301753430496194</v>
      </c>
      <c r="E7" s="26">
        <v>335674</v>
      </c>
      <c r="F7" s="27">
        <v>0.74039093551901958</v>
      </c>
      <c r="G7" s="18">
        <v>8.8564164429051351E-2</v>
      </c>
      <c r="H7" s="17">
        <v>27310</v>
      </c>
    </row>
    <row r="8" spans="2:12" s="4" customFormat="1" x14ac:dyDescent="0.25">
      <c r="B8" s="28" t="s">
        <v>94</v>
      </c>
      <c r="C8" s="48">
        <v>113951</v>
      </c>
      <c r="D8" s="30">
        <v>0.26982465695038066</v>
      </c>
      <c r="E8" s="48">
        <v>117700</v>
      </c>
      <c r="F8" s="30">
        <v>0.25960906448098037</v>
      </c>
      <c r="G8" s="21">
        <v>3.2900106185992151E-2</v>
      </c>
      <c r="H8" s="20">
        <v>3749</v>
      </c>
    </row>
    <row r="9" spans="2:12" s="40" customFormat="1" ht="6.95" customHeight="1" x14ac:dyDescent="0.25">
      <c r="B9" s="750"/>
      <c r="C9" s="750"/>
      <c r="D9" s="750"/>
      <c r="E9" s="750"/>
      <c r="F9" s="750"/>
      <c r="G9" s="750"/>
      <c r="H9" s="750"/>
      <c r="I9" s="4"/>
    </row>
    <row r="10" spans="2:12" s="4" customFormat="1" ht="15" customHeight="1" x14ac:dyDescent="0.25">
      <c r="B10" s="751" t="s">
        <v>105</v>
      </c>
      <c r="C10" s="751"/>
      <c r="D10" s="751"/>
      <c r="E10" s="751"/>
      <c r="F10" s="751"/>
      <c r="G10" s="751"/>
      <c r="H10" s="7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0" t="s">
        <v>368</v>
      </c>
      <c r="C3" s="740"/>
      <c r="D3" s="740"/>
      <c r="E3" s="740"/>
      <c r="F3" s="740"/>
      <c r="G3" s="740"/>
      <c r="H3" s="740"/>
    </row>
    <row r="4" spans="2:8" s="4" customFormat="1" ht="6" customHeight="1" thickBot="1" x14ac:dyDescent="0.3"/>
    <row r="5" spans="2:8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0" t="s">
        <v>134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195</v>
      </c>
      <c r="C7" s="63">
        <v>10121817</v>
      </c>
      <c r="D7" s="64">
        <v>1</v>
      </c>
      <c r="E7" s="63">
        <v>10653086</v>
      </c>
      <c r="F7" s="64">
        <v>1</v>
      </c>
      <c r="G7" s="65">
        <v>5.2487512864538122E-2</v>
      </c>
      <c r="H7" s="66">
        <v>531269</v>
      </c>
    </row>
    <row r="8" spans="2:8" s="4" customFormat="1" x14ac:dyDescent="0.25">
      <c r="B8" s="25" t="s">
        <v>96</v>
      </c>
      <c r="C8" s="26">
        <v>6180866</v>
      </c>
      <c r="D8" s="27">
        <v>0.61064787083188721</v>
      </c>
      <c r="E8" s="26">
        <v>6845049</v>
      </c>
      <c r="F8" s="27">
        <v>0.64254141945348042</v>
      </c>
      <c r="G8" s="18">
        <v>0.10745791932716231</v>
      </c>
      <c r="H8" s="17">
        <v>664183</v>
      </c>
    </row>
    <row r="9" spans="2:8" s="4" customFormat="1" x14ac:dyDescent="0.25">
      <c r="B9" s="28" t="s">
        <v>97</v>
      </c>
      <c r="C9" s="48">
        <v>3940951</v>
      </c>
      <c r="D9" s="30">
        <v>0.38935212916811279</v>
      </c>
      <c r="E9" s="48">
        <v>3808037</v>
      </c>
      <c r="F9" s="30">
        <v>0.35745858054651958</v>
      </c>
      <c r="G9" s="21">
        <v>-3.3726377211997782E-2</v>
      </c>
      <c r="H9" s="20">
        <v>-132914</v>
      </c>
    </row>
    <row r="10" spans="2:8" ht="15.75" x14ac:dyDescent="0.25">
      <c r="B10" s="60" t="s">
        <v>107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92</v>
      </c>
      <c r="C11" s="63">
        <v>8268512</v>
      </c>
      <c r="D11" s="64">
        <v>0.81689996963983835</v>
      </c>
      <c r="E11" s="63">
        <v>8626524</v>
      </c>
      <c r="F11" s="64">
        <v>0.80976761100023031</v>
      </c>
      <c r="G11" s="65">
        <v>4.3298237941723938E-2</v>
      </c>
      <c r="H11" s="66">
        <v>358012</v>
      </c>
    </row>
    <row r="12" spans="2:8" s="4" customFormat="1" x14ac:dyDescent="0.25">
      <c r="B12" s="25" t="s">
        <v>93</v>
      </c>
      <c r="C12" s="26">
        <v>4811173</v>
      </c>
      <c r="D12" s="27">
        <v>0.47532700897477204</v>
      </c>
      <c r="E12" s="26">
        <v>5349146</v>
      </c>
      <c r="F12" s="27">
        <v>0.50212173261344173</v>
      </c>
      <c r="G12" s="18">
        <v>0.11181742996978072</v>
      </c>
      <c r="H12" s="17">
        <v>537973</v>
      </c>
    </row>
    <row r="13" spans="2:8" s="4" customFormat="1" x14ac:dyDescent="0.25">
      <c r="B13" s="28" t="s">
        <v>94</v>
      </c>
      <c r="C13" s="48">
        <v>3457339</v>
      </c>
      <c r="D13" s="30">
        <v>0.34157296066506637</v>
      </c>
      <c r="E13" s="48">
        <v>3277378</v>
      </c>
      <c r="F13" s="30">
        <v>0.30764587838678858</v>
      </c>
      <c r="G13" s="21">
        <v>-5.2051881519284082E-2</v>
      </c>
      <c r="H13" s="20">
        <v>-179961</v>
      </c>
    </row>
    <row r="14" spans="2:8" ht="15.75" x14ac:dyDescent="0.25">
      <c r="B14" s="67" t="s">
        <v>109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195</v>
      </c>
      <c r="C15" s="63">
        <v>3065141</v>
      </c>
      <c r="D15" s="64">
        <v>0.30282517457092933</v>
      </c>
      <c r="E15" s="63">
        <v>3194570</v>
      </c>
      <c r="F15" s="64">
        <v>0.29987273171360862</v>
      </c>
      <c r="G15" s="65">
        <v>4.2226116188455842E-2</v>
      </c>
      <c r="H15" s="66">
        <v>129429</v>
      </c>
    </row>
    <row r="16" spans="2:8" s="4" customFormat="1" x14ac:dyDescent="0.25">
      <c r="B16" s="69" t="s">
        <v>96</v>
      </c>
      <c r="C16" s="26">
        <v>1451277</v>
      </c>
      <c r="D16" s="27">
        <v>0.14338107476157691</v>
      </c>
      <c r="E16" s="26">
        <v>1565959</v>
      </c>
      <c r="F16" s="27">
        <v>0.14699580947717872</v>
      </c>
      <c r="G16" s="18">
        <v>7.9021441117030022E-2</v>
      </c>
      <c r="H16" s="17">
        <v>114682</v>
      </c>
    </row>
    <row r="17" spans="2:8" s="4" customFormat="1" x14ac:dyDescent="0.25">
      <c r="B17" s="70" t="s">
        <v>97</v>
      </c>
      <c r="C17" s="48">
        <v>1613864</v>
      </c>
      <c r="D17" s="30">
        <v>0.15944409980935242</v>
      </c>
      <c r="E17" s="48">
        <v>1628611</v>
      </c>
      <c r="F17" s="30">
        <v>0.1528769222364299</v>
      </c>
      <c r="G17" s="21">
        <v>9.137696856736488E-3</v>
      </c>
      <c r="H17" s="20">
        <v>14747</v>
      </c>
    </row>
    <row r="18" spans="2:8" ht="15.75" x14ac:dyDescent="0.25">
      <c r="B18" s="67" t="s">
        <v>111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195</v>
      </c>
      <c r="C19" s="63">
        <v>3757000</v>
      </c>
      <c r="D19" s="64">
        <v>0.37117841589113892</v>
      </c>
      <c r="E19" s="63">
        <v>3828006</v>
      </c>
      <c r="F19" s="64">
        <v>0.35933306086142552</v>
      </c>
      <c r="G19" s="65">
        <v>1.8899653979238762E-2</v>
      </c>
      <c r="H19" s="66">
        <v>71006</v>
      </c>
    </row>
    <row r="20" spans="2:8" s="4" customFormat="1" x14ac:dyDescent="0.25">
      <c r="B20" s="69" t="s">
        <v>96</v>
      </c>
      <c r="C20" s="26">
        <v>2581126</v>
      </c>
      <c r="D20" s="27">
        <v>0.25500619108209521</v>
      </c>
      <c r="E20" s="26">
        <v>2723936</v>
      </c>
      <c r="F20" s="27">
        <v>0.25569454710118739</v>
      </c>
      <c r="G20" s="18">
        <v>5.5328565904957827E-2</v>
      </c>
      <c r="H20" s="17">
        <v>142810</v>
      </c>
    </row>
    <row r="21" spans="2:8" s="4" customFormat="1" x14ac:dyDescent="0.25">
      <c r="B21" s="70" t="s">
        <v>97</v>
      </c>
      <c r="C21" s="48">
        <v>1175874</v>
      </c>
      <c r="D21" s="30">
        <v>0.11617222480904367</v>
      </c>
      <c r="E21" s="48">
        <v>1104070</v>
      </c>
      <c r="F21" s="30">
        <v>0.10363851376023811</v>
      </c>
      <c r="G21" s="21">
        <v>-6.1064365739866733E-2</v>
      </c>
      <c r="H21" s="20">
        <v>-71804</v>
      </c>
    </row>
    <row r="22" spans="2:8" ht="15.75" x14ac:dyDescent="0.25">
      <c r="B22" s="60" t="s">
        <v>113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195</v>
      </c>
      <c r="C23" s="63">
        <v>1678539</v>
      </c>
      <c r="D23" s="64">
        <v>0.16583376285107704</v>
      </c>
      <c r="E23" s="63">
        <v>1818355</v>
      </c>
      <c r="F23" s="64">
        <v>0.17068809920430569</v>
      </c>
      <c r="G23" s="65">
        <v>8.3296247510483923E-2</v>
      </c>
      <c r="H23" s="66">
        <v>139816</v>
      </c>
    </row>
    <row r="24" spans="2:8" s="4" customFormat="1" x14ac:dyDescent="0.25">
      <c r="B24" s="25" t="s">
        <v>96</v>
      </c>
      <c r="C24" s="26">
        <v>1206112</v>
      </c>
      <c r="D24" s="27">
        <v>0.11915963309749623</v>
      </c>
      <c r="E24" s="26">
        <v>1305548</v>
      </c>
      <c r="F24" s="27">
        <v>0.12255115559941973</v>
      </c>
      <c r="G24" s="18">
        <v>8.2443421506460446E-2</v>
      </c>
      <c r="H24" s="17">
        <v>99436</v>
      </c>
    </row>
    <row r="25" spans="2:8" s="4" customFormat="1" x14ac:dyDescent="0.25">
      <c r="B25" s="28" t="s">
        <v>97</v>
      </c>
      <c r="C25" s="48">
        <v>472427</v>
      </c>
      <c r="D25" s="30">
        <v>4.6674129753580804E-2</v>
      </c>
      <c r="E25" s="48">
        <v>512807</v>
      </c>
      <c r="F25" s="30">
        <v>4.8136943604885948E-2</v>
      </c>
      <c r="G25" s="21">
        <v>8.5473522893483977E-2</v>
      </c>
      <c r="H25" s="20">
        <v>40380</v>
      </c>
    </row>
    <row r="26" spans="2:8" ht="15.75" x14ac:dyDescent="0.25">
      <c r="B26" s="67" t="s">
        <v>115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195</v>
      </c>
      <c r="C27" s="63">
        <v>1497041</v>
      </c>
      <c r="D27" s="64">
        <v>0.14790239736600652</v>
      </c>
      <c r="E27" s="63">
        <v>1638618</v>
      </c>
      <c r="F27" s="64">
        <v>0.15381627445793641</v>
      </c>
      <c r="G27" s="65">
        <v>9.4571224168209067E-2</v>
      </c>
      <c r="H27" s="66">
        <v>141577</v>
      </c>
    </row>
    <row r="28" spans="2:8" s="4" customFormat="1" x14ac:dyDescent="0.25">
      <c r="B28" s="69" t="s">
        <v>96</v>
      </c>
      <c r="C28" s="26">
        <v>1062053</v>
      </c>
      <c r="D28" s="27">
        <v>0.10492710943104386</v>
      </c>
      <c r="E28" s="26">
        <v>1178330</v>
      </c>
      <c r="F28" s="27">
        <v>0.11060926383209523</v>
      </c>
      <c r="G28" s="18">
        <v>0.10948323671229221</v>
      </c>
      <c r="H28" s="17">
        <v>116277</v>
      </c>
    </row>
    <row r="29" spans="2:8" s="4" customFormat="1" x14ac:dyDescent="0.25">
      <c r="B29" s="70" t="s">
        <v>97</v>
      </c>
      <c r="C29" s="48">
        <v>434988</v>
      </c>
      <c r="D29" s="30">
        <v>4.2975287934962664E-2</v>
      </c>
      <c r="E29" s="48">
        <v>460288</v>
      </c>
      <c r="F29" s="30">
        <v>4.3207010625841188E-2</v>
      </c>
      <c r="G29" s="21">
        <v>5.8162524023651185E-2</v>
      </c>
      <c r="H29" s="20">
        <v>25300</v>
      </c>
    </row>
    <row r="30" spans="2:8" ht="15.75" x14ac:dyDescent="0.25">
      <c r="B30" s="60" t="s">
        <v>135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195</v>
      </c>
      <c r="C31" s="63">
        <v>137773</v>
      </c>
      <c r="D31" s="64">
        <v>1.3611488925357967E-2</v>
      </c>
      <c r="E31" s="63">
        <v>165081</v>
      </c>
      <c r="F31" s="64">
        <v>1.5496073156642122E-2</v>
      </c>
      <c r="G31" s="65">
        <v>0.1982100992211826</v>
      </c>
      <c r="H31" s="66">
        <v>27308</v>
      </c>
    </row>
    <row r="32" spans="2:8" s="4" customFormat="1" x14ac:dyDescent="0.25">
      <c r="B32" s="25" t="s">
        <v>96</v>
      </c>
      <c r="C32" s="26">
        <v>137773</v>
      </c>
      <c r="D32" s="27">
        <v>1.3611488925357967E-2</v>
      </c>
      <c r="E32" s="26">
        <v>162771</v>
      </c>
      <c r="F32" s="27">
        <v>1.5279234580477431E-2</v>
      </c>
      <c r="G32" s="18">
        <v>0.18144338876267474</v>
      </c>
      <c r="H32" s="17">
        <v>24998</v>
      </c>
    </row>
    <row r="33" spans="2:8" s="4" customFormat="1" x14ac:dyDescent="0.25">
      <c r="B33" s="28" t="s">
        <v>97</v>
      </c>
      <c r="C33" s="48">
        <v>0</v>
      </c>
      <c r="D33" s="30">
        <v>0</v>
      </c>
      <c r="E33" s="48">
        <v>2310</v>
      </c>
      <c r="F33" s="30">
        <v>2.1683857616469068E-4</v>
      </c>
      <c r="G33" s="71" t="s">
        <v>193</v>
      </c>
      <c r="H33" s="20">
        <v>2310</v>
      </c>
    </row>
    <row r="34" spans="2:8" ht="15.75" x14ac:dyDescent="0.25">
      <c r="B34" s="60" t="s">
        <v>136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195</v>
      </c>
      <c r="C35" s="63">
        <v>36993</v>
      </c>
      <c r="D35" s="64">
        <v>3.6547785837266174E-3</v>
      </c>
      <c r="E35" s="63">
        <v>43126</v>
      </c>
      <c r="F35" s="64">
        <v>4.0482166388218404E-3</v>
      </c>
      <c r="G35" s="65">
        <v>0.16578812207714977</v>
      </c>
      <c r="H35" s="66">
        <v>6133</v>
      </c>
    </row>
    <row r="36" spans="2:8" s="4" customFormat="1" x14ac:dyDescent="0.25">
      <c r="B36" s="25" t="s">
        <v>96</v>
      </c>
      <c r="C36" s="26">
        <v>25808</v>
      </c>
      <c r="D36" s="27">
        <v>2.5497398342609829E-3</v>
      </c>
      <c r="E36" s="26">
        <v>27584</v>
      </c>
      <c r="F36" s="27">
        <v>2.5892966601414841E-3</v>
      </c>
      <c r="G36" s="18">
        <v>6.881587104773712E-2</v>
      </c>
      <c r="H36" s="17">
        <v>1776</v>
      </c>
    </row>
    <row r="37" spans="2:8" s="4" customFormat="1" x14ac:dyDescent="0.25">
      <c r="B37" s="28" t="s">
        <v>97</v>
      </c>
      <c r="C37" s="48">
        <v>11185</v>
      </c>
      <c r="D37" s="30">
        <v>1.1050387494656345E-3</v>
      </c>
      <c r="E37" s="48">
        <v>15542</v>
      </c>
      <c r="F37" s="30">
        <v>1.4589199786803561E-3</v>
      </c>
      <c r="G37" s="21">
        <v>0.38953956191327666</v>
      </c>
      <c r="H37" s="20">
        <v>4357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1" t="s">
        <v>105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0" t="s">
        <v>369</v>
      </c>
      <c r="C3" s="740"/>
      <c r="D3" s="740"/>
      <c r="E3" s="740"/>
      <c r="F3" s="740"/>
      <c r="G3" s="740"/>
      <c r="H3" s="74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10" t="s">
        <v>196</v>
      </c>
      <c r="C6" s="511">
        <v>10121817</v>
      </c>
      <c r="D6" s="512">
        <v>1</v>
      </c>
      <c r="E6" s="511">
        <v>10653086</v>
      </c>
      <c r="F6" s="512">
        <v>1</v>
      </c>
      <c r="G6" s="512">
        <v>5.2487512864538122E-2</v>
      </c>
      <c r="H6" s="511">
        <v>531269</v>
      </c>
    </row>
    <row r="7" spans="2:8" s="4" customFormat="1" x14ac:dyDescent="0.25">
      <c r="B7" s="25" t="s">
        <v>107</v>
      </c>
      <c r="C7" s="26">
        <v>8268512</v>
      </c>
      <c r="D7" s="27">
        <v>0.81689996963983835</v>
      </c>
      <c r="E7" s="26">
        <v>8626524</v>
      </c>
      <c r="F7" s="27">
        <v>0.80976761100023031</v>
      </c>
      <c r="G7" s="18">
        <v>4.3298237941723938E-2</v>
      </c>
      <c r="H7" s="17">
        <v>358012</v>
      </c>
    </row>
    <row r="8" spans="2:8" s="4" customFormat="1" x14ac:dyDescent="0.25">
      <c r="B8" s="75" t="s">
        <v>109</v>
      </c>
      <c r="C8" s="26">
        <v>3065141</v>
      </c>
      <c r="D8" s="27">
        <v>0.30282517457092933</v>
      </c>
      <c r="E8" s="26">
        <v>3194570</v>
      </c>
      <c r="F8" s="27">
        <v>0.29987273171360862</v>
      </c>
      <c r="G8" s="18">
        <v>4.2226116188455842E-2</v>
      </c>
      <c r="H8" s="17">
        <v>129429</v>
      </c>
    </row>
    <row r="9" spans="2:8" s="4" customFormat="1" x14ac:dyDescent="0.25">
      <c r="B9" s="75" t="s">
        <v>111</v>
      </c>
      <c r="C9" s="26">
        <v>3757000</v>
      </c>
      <c r="D9" s="27">
        <v>0.37117841589113892</v>
      </c>
      <c r="E9" s="26">
        <v>3828006</v>
      </c>
      <c r="F9" s="27">
        <v>0.35933306086142552</v>
      </c>
      <c r="G9" s="18">
        <v>1.8899653979238762E-2</v>
      </c>
      <c r="H9" s="17">
        <v>71006</v>
      </c>
    </row>
    <row r="10" spans="2:8" s="4" customFormat="1" x14ac:dyDescent="0.25">
      <c r="B10" s="25" t="s">
        <v>113</v>
      </c>
      <c r="C10" s="26">
        <v>1678539</v>
      </c>
      <c r="D10" s="27">
        <v>0.16583376285107704</v>
      </c>
      <c r="E10" s="26">
        <v>1818355</v>
      </c>
      <c r="F10" s="27">
        <v>0.17068809920430569</v>
      </c>
      <c r="G10" s="18">
        <v>8.3296247510483923E-2</v>
      </c>
      <c r="H10" s="17">
        <v>139816</v>
      </c>
    </row>
    <row r="11" spans="2:8" s="4" customFormat="1" x14ac:dyDescent="0.25">
      <c r="B11" s="75" t="s">
        <v>115</v>
      </c>
      <c r="C11" s="26">
        <v>1497041</v>
      </c>
      <c r="D11" s="27">
        <v>0.14790239736600652</v>
      </c>
      <c r="E11" s="26">
        <v>1638618</v>
      </c>
      <c r="F11" s="27">
        <v>0.15381627445793641</v>
      </c>
      <c r="G11" s="18">
        <v>9.4571224168209067E-2</v>
      </c>
      <c r="H11" s="17">
        <v>141577</v>
      </c>
    </row>
    <row r="12" spans="2:8" s="4" customFormat="1" x14ac:dyDescent="0.25">
      <c r="B12" s="25" t="s">
        <v>117</v>
      </c>
      <c r="C12" s="26">
        <v>137773</v>
      </c>
      <c r="D12" s="27">
        <v>1.3611488925357967E-2</v>
      </c>
      <c r="E12" s="26">
        <v>165081</v>
      </c>
      <c r="F12" s="27">
        <v>1.5496073156642122E-2</v>
      </c>
      <c r="G12" s="18">
        <v>0.1982100992211826</v>
      </c>
      <c r="H12" s="17">
        <v>27308</v>
      </c>
    </row>
    <row r="13" spans="2:8" s="4" customFormat="1" x14ac:dyDescent="0.25">
      <c r="B13" s="25" t="s">
        <v>136</v>
      </c>
      <c r="C13" s="26">
        <v>36993</v>
      </c>
      <c r="D13" s="27">
        <v>3.6547785837266174E-3</v>
      </c>
      <c r="E13" s="26">
        <v>43126</v>
      </c>
      <c r="F13" s="27">
        <v>4.0482166388218404E-3</v>
      </c>
      <c r="G13" s="18">
        <v>0.16578812207714977</v>
      </c>
      <c r="H13" s="17">
        <v>6133</v>
      </c>
    </row>
    <row r="14" spans="2:8" ht="15.75" x14ac:dyDescent="0.25">
      <c r="B14" s="60" t="s">
        <v>96</v>
      </c>
      <c r="C14" s="513">
        <v>6180866</v>
      </c>
      <c r="D14" s="514">
        <v>1</v>
      </c>
      <c r="E14" s="513">
        <v>6845049</v>
      </c>
      <c r="F14" s="514">
        <v>1</v>
      </c>
      <c r="G14" s="514">
        <v>0.10745791932716231</v>
      </c>
      <c r="H14" s="513">
        <v>664183</v>
      </c>
    </row>
    <row r="15" spans="2:8" s="4" customFormat="1" x14ac:dyDescent="0.25">
      <c r="B15" s="22" t="s">
        <v>107</v>
      </c>
      <c r="C15" s="23">
        <v>4811173</v>
      </c>
      <c r="D15" s="24">
        <v>0.77839788146191813</v>
      </c>
      <c r="E15" s="23">
        <v>5349146</v>
      </c>
      <c r="F15" s="24">
        <v>0.78146204650982043</v>
      </c>
      <c r="G15" s="15">
        <v>0.11181742996978072</v>
      </c>
      <c r="H15" s="14">
        <v>537973</v>
      </c>
    </row>
    <row r="16" spans="2:8" s="4" customFormat="1" x14ac:dyDescent="0.25">
      <c r="B16" s="75" t="s">
        <v>109</v>
      </c>
      <c r="C16" s="26">
        <v>1451277</v>
      </c>
      <c r="D16" s="27">
        <v>0.23480156340551631</v>
      </c>
      <c r="E16" s="26">
        <v>1565959</v>
      </c>
      <c r="F16" s="27">
        <v>0.22877250403905069</v>
      </c>
      <c r="G16" s="18">
        <v>7.9021441117030022E-2</v>
      </c>
      <c r="H16" s="17">
        <v>114682</v>
      </c>
    </row>
    <row r="17" spans="2:8" s="4" customFormat="1" x14ac:dyDescent="0.25">
      <c r="B17" s="75" t="s">
        <v>111</v>
      </c>
      <c r="C17" s="26">
        <v>2581126</v>
      </c>
      <c r="D17" s="27">
        <v>0.41759941082689706</v>
      </c>
      <c r="E17" s="26">
        <v>2723936</v>
      </c>
      <c r="F17" s="27">
        <v>0.39794251290239119</v>
      </c>
      <c r="G17" s="18">
        <v>5.5328565904957827E-2</v>
      </c>
      <c r="H17" s="17">
        <v>142810</v>
      </c>
    </row>
    <row r="18" spans="2:8" s="4" customFormat="1" x14ac:dyDescent="0.25">
      <c r="B18" s="25" t="s">
        <v>113</v>
      </c>
      <c r="C18" s="26">
        <v>1206112</v>
      </c>
      <c r="D18" s="27">
        <v>0.19513640968757454</v>
      </c>
      <c r="E18" s="26">
        <v>1305548</v>
      </c>
      <c r="F18" s="27">
        <v>0.19072880267182893</v>
      </c>
      <c r="G18" s="18">
        <v>8.2443421506460446E-2</v>
      </c>
      <c r="H18" s="17">
        <v>99436</v>
      </c>
    </row>
    <row r="19" spans="2:8" s="4" customFormat="1" x14ac:dyDescent="0.25">
      <c r="B19" s="75" t="s">
        <v>115</v>
      </c>
      <c r="C19" s="26">
        <v>1062053</v>
      </c>
      <c r="D19" s="27">
        <v>0.17182915792058912</v>
      </c>
      <c r="E19" s="26">
        <v>1178330</v>
      </c>
      <c r="F19" s="27">
        <v>0.17214339882738605</v>
      </c>
      <c r="G19" s="18">
        <v>0.10948323671229221</v>
      </c>
      <c r="H19" s="17">
        <v>116277</v>
      </c>
    </row>
    <row r="20" spans="2:8" s="4" customFormat="1" x14ac:dyDescent="0.25">
      <c r="B20" s="25" t="s">
        <v>117</v>
      </c>
      <c r="C20" s="26">
        <v>137773</v>
      </c>
      <c r="D20" s="27">
        <v>2.2290242176419939E-2</v>
      </c>
      <c r="E20" s="26">
        <v>162771</v>
      </c>
      <c r="F20" s="27">
        <v>2.3779376889778291E-2</v>
      </c>
      <c r="G20" s="18">
        <v>0.18144338876267474</v>
      </c>
      <c r="H20" s="17">
        <v>24998</v>
      </c>
    </row>
    <row r="21" spans="2:8" s="4" customFormat="1" x14ac:dyDescent="0.25">
      <c r="B21" s="25" t="s">
        <v>136</v>
      </c>
      <c r="C21" s="26">
        <v>25808</v>
      </c>
      <c r="D21" s="27">
        <v>4.1754666740874179E-3</v>
      </c>
      <c r="E21" s="26">
        <v>27584</v>
      </c>
      <c r="F21" s="27">
        <v>4.0297739285723158E-3</v>
      </c>
      <c r="G21" s="18">
        <v>6.881587104773712E-2</v>
      </c>
      <c r="H21" s="17">
        <v>1776</v>
      </c>
    </row>
    <row r="22" spans="2:8" ht="15.75" x14ac:dyDescent="0.25">
      <c r="B22" s="60" t="s">
        <v>97</v>
      </c>
      <c r="C22" s="513">
        <v>3940951</v>
      </c>
      <c r="D22" s="514">
        <v>1</v>
      </c>
      <c r="E22" s="513">
        <v>3808037</v>
      </c>
      <c r="F22" s="514">
        <v>1</v>
      </c>
      <c r="G22" s="514">
        <v>-3.3726377211997782E-2</v>
      </c>
      <c r="H22" s="513">
        <v>-132914</v>
      </c>
    </row>
    <row r="23" spans="2:8" s="4" customFormat="1" x14ac:dyDescent="0.25">
      <c r="B23" s="22" t="s">
        <v>107</v>
      </c>
      <c r="C23" s="23">
        <v>3457339</v>
      </c>
      <c r="D23" s="24">
        <v>0.87728545724115825</v>
      </c>
      <c r="E23" s="23">
        <v>3277378</v>
      </c>
      <c r="F23" s="24">
        <v>0.86064762500994607</v>
      </c>
      <c r="G23" s="515">
        <v>-5.2051881519284082E-2</v>
      </c>
      <c r="H23" s="14">
        <v>-179961</v>
      </c>
    </row>
    <row r="24" spans="2:8" s="4" customFormat="1" x14ac:dyDescent="0.25">
      <c r="B24" s="75" t="s">
        <v>109</v>
      </c>
      <c r="C24" s="26">
        <v>1613864</v>
      </c>
      <c r="D24" s="27">
        <v>0.40951130831111576</v>
      </c>
      <c r="E24" s="26">
        <v>1628611</v>
      </c>
      <c r="F24" s="27">
        <v>0.42767730460602144</v>
      </c>
      <c r="G24" s="18">
        <v>9.137696856736488E-3</v>
      </c>
      <c r="H24" s="17">
        <v>14747</v>
      </c>
    </row>
    <row r="25" spans="2:8" s="4" customFormat="1" x14ac:dyDescent="0.25">
      <c r="B25" s="75" t="s">
        <v>111</v>
      </c>
      <c r="C25" s="26">
        <v>1175874</v>
      </c>
      <c r="D25" s="27">
        <v>0.29837315916894169</v>
      </c>
      <c r="E25" s="26">
        <v>1104070</v>
      </c>
      <c r="F25" s="27">
        <v>0.28993153165265989</v>
      </c>
      <c r="G25" s="18">
        <v>-6.1064365739866733E-2</v>
      </c>
      <c r="H25" s="17">
        <v>-71804</v>
      </c>
    </row>
    <row r="26" spans="2:8" s="4" customFormat="1" x14ac:dyDescent="0.25">
      <c r="B26" s="25" t="s">
        <v>113</v>
      </c>
      <c r="C26" s="26">
        <v>472427</v>
      </c>
      <c r="D26" s="27">
        <v>0.11987639531676492</v>
      </c>
      <c r="E26" s="26">
        <v>512807</v>
      </c>
      <c r="F26" s="27">
        <v>0.13466439533019242</v>
      </c>
      <c r="G26" s="18">
        <v>8.5473522893483977E-2</v>
      </c>
      <c r="H26" s="17">
        <v>40380</v>
      </c>
    </row>
    <row r="27" spans="2:8" s="4" customFormat="1" x14ac:dyDescent="0.25">
      <c r="B27" s="75" t="s">
        <v>115</v>
      </c>
      <c r="C27" s="26">
        <v>434988</v>
      </c>
      <c r="D27" s="27">
        <v>0.11037640407099708</v>
      </c>
      <c r="E27" s="26">
        <v>460288</v>
      </c>
      <c r="F27" s="27">
        <v>0.12087277513322481</v>
      </c>
      <c r="G27" s="18">
        <v>5.8162524023651185E-2</v>
      </c>
      <c r="H27" s="17">
        <v>25300</v>
      </c>
    </row>
    <row r="28" spans="2:8" s="4" customFormat="1" x14ac:dyDescent="0.25">
      <c r="B28" s="25" t="s">
        <v>117</v>
      </c>
      <c r="C28" s="26">
        <v>0</v>
      </c>
      <c r="D28" s="27">
        <v>0</v>
      </c>
      <c r="E28" s="26">
        <v>2310</v>
      </c>
      <c r="F28" s="27">
        <v>6.0661175298454295E-4</v>
      </c>
      <c r="G28" s="18" t="s">
        <v>193</v>
      </c>
      <c r="H28" s="17">
        <v>2310</v>
      </c>
    </row>
    <row r="29" spans="2:8" s="4" customFormat="1" x14ac:dyDescent="0.25">
      <c r="B29" s="25" t="s">
        <v>136</v>
      </c>
      <c r="C29" s="26">
        <v>11185</v>
      </c>
      <c r="D29" s="27">
        <v>2.8381474420767984E-3</v>
      </c>
      <c r="E29" s="26">
        <v>15542</v>
      </c>
      <c r="F29" s="27">
        <v>4.0813679068769553E-3</v>
      </c>
      <c r="G29" s="18">
        <v>0.38953956191327666</v>
      </c>
      <c r="H29" s="17">
        <v>4357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1" t="s">
        <v>105</v>
      </c>
      <c r="C31" s="751"/>
      <c r="D31" s="751"/>
      <c r="E31" s="751"/>
      <c r="F31" s="751"/>
      <c r="G31" s="751"/>
      <c r="H31" s="751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6"/>
      <c r="T1" s="1" t="s">
        <v>150</v>
      </c>
      <c r="U1" s="516"/>
      <c r="V1" s="516"/>
      <c r="W1" s="516"/>
      <c r="X1" s="516"/>
      <c r="Y1" s="516"/>
    </row>
    <row r="2" spans="2:25" ht="13.5" customHeight="1" x14ac:dyDescent="0.25">
      <c r="S2" s="516"/>
      <c r="T2" s="517" t="s">
        <v>197</v>
      </c>
      <c r="U2" s="516"/>
      <c r="V2" s="516"/>
      <c r="W2" s="516"/>
      <c r="X2" s="516"/>
      <c r="Y2" s="516"/>
    </row>
    <row r="3" spans="2:25" s="4" customFormat="1" ht="45.75" customHeight="1" thickBot="1" x14ac:dyDescent="0.3">
      <c r="B3" s="740" t="s">
        <v>370</v>
      </c>
      <c r="C3" s="740"/>
      <c r="D3" s="740"/>
      <c r="E3" s="740"/>
      <c r="F3" s="740"/>
      <c r="G3" s="740"/>
      <c r="H3" s="740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1" t="s">
        <v>198</v>
      </c>
      <c r="C6" s="162">
        <v>10121817</v>
      </c>
      <c r="D6" s="163">
        <v>1</v>
      </c>
      <c r="E6" s="162">
        <v>10653086</v>
      </c>
      <c r="F6" s="163">
        <v>1</v>
      </c>
      <c r="G6" s="163">
        <v>5.2487512864538122E-2</v>
      </c>
      <c r="H6" s="162">
        <v>531269</v>
      </c>
      <c r="S6" s="516"/>
      <c r="T6" s="1" t="s">
        <v>156</v>
      </c>
      <c r="U6" s="516"/>
      <c r="V6" s="516"/>
      <c r="W6" s="516"/>
      <c r="X6" s="516"/>
      <c r="Y6" s="516"/>
    </row>
    <row r="7" spans="2:25" ht="15.75" x14ac:dyDescent="0.25">
      <c r="B7" s="165" t="s">
        <v>96</v>
      </c>
      <c r="C7" s="166">
        <v>6180866</v>
      </c>
      <c r="D7" s="167">
        <v>0.61064787083188721</v>
      </c>
      <c r="E7" s="166">
        <v>6845049</v>
      </c>
      <c r="F7" s="167">
        <v>0.64254141945348042</v>
      </c>
      <c r="G7" s="167">
        <v>0.10745791932716231</v>
      </c>
      <c r="H7" s="166">
        <v>664183</v>
      </c>
      <c r="S7" s="516"/>
      <c r="T7" s="1" t="s">
        <v>157</v>
      </c>
      <c r="U7" s="516"/>
      <c r="V7" s="516"/>
      <c r="W7" s="516"/>
      <c r="X7" s="516"/>
      <c r="Y7" s="516"/>
    </row>
    <row r="8" spans="2:25" s="4" customFormat="1" ht="15.75" customHeight="1" x14ac:dyDescent="0.25">
      <c r="B8" s="22" t="s">
        <v>152</v>
      </c>
      <c r="C8" s="23">
        <v>895567</v>
      </c>
      <c r="D8" s="24">
        <v>8.8478876865685285E-2</v>
      </c>
      <c r="E8" s="23">
        <v>1008208</v>
      </c>
      <c r="F8" s="24">
        <v>9.4639994457943924E-2</v>
      </c>
      <c r="G8" s="15">
        <v>0.12577618424975467</v>
      </c>
      <c r="H8" s="14">
        <v>112641</v>
      </c>
      <c r="T8" s="517" t="s">
        <v>199</v>
      </c>
    </row>
    <row r="9" spans="2:25" s="4" customFormat="1" x14ac:dyDescent="0.25">
      <c r="B9" s="25" t="s">
        <v>153</v>
      </c>
      <c r="C9" s="26">
        <v>3840552</v>
      </c>
      <c r="D9" s="27">
        <v>0.37943306028947177</v>
      </c>
      <c r="E9" s="26">
        <v>4272428</v>
      </c>
      <c r="F9" s="27">
        <v>0.40105073778621519</v>
      </c>
      <c r="G9" s="18">
        <v>0.11245154342396613</v>
      </c>
      <c r="H9" s="17">
        <v>431876</v>
      </c>
      <c r="T9" s="1"/>
    </row>
    <row r="10" spans="2:25" s="4" customFormat="1" x14ac:dyDescent="0.25">
      <c r="B10" s="25" t="s">
        <v>154</v>
      </c>
      <c r="C10" s="26">
        <v>1212076</v>
      </c>
      <c r="D10" s="27">
        <v>0.11974885536855685</v>
      </c>
      <c r="E10" s="26">
        <v>1324027</v>
      </c>
      <c r="F10" s="27">
        <v>0.12428577033922376</v>
      </c>
      <c r="G10" s="18">
        <v>9.2363020140651342E-2</v>
      </c>
      <c r="H10" s="17">
        <v>111951</v>
      </c>
      <c r="T10" s="1"/>
    </row>
    <row r="11" spans="2:25" s="4" customFormat="1" x14ac:dyDescent="0.25">
      <c r="B11" s="25" t="s">
        <v>156</v>
      </c>
      <c r="C11" s="26">
        <v>172988</v>
      </c>
      <c r="D11" s="27">
        <v>1.7090607348463224E-2</v>
      </c>
      <c r="E11" s="26">
        <v>174288</v>
      </c>
      <c r="F11" s="27">
        <v>1.6360329767355675E-2</v>
      </c>
      <c r="G11" s="18">
        <v>7.514972136795528E-3</v>
      </c>
      <c r="H11" s="17">
        <v>1300</v>
      </c>
      <c r="T11" s="1"/>
    </row>
    <row r="12" spans="2:25" s="4" customFormat="1" x14ac:dyDescent="0.25">
      <c r="B12" s="25" t="s">
        <v>157</v>
      </c>
      <c r="C12" s="26">
        <v>59683</v>
      </c>
      <c r="D12" s="27">
        <v>5.8964709597100996E-3</v>
      </c>
      <c r="E12" s="26">
        <v>66098</v>
      </c>
      <c r="F12" s="27">
        <v>6.2045871027418724E-3</v>
      </c>
      <c r="G12" s="18">
        <v>0.10748454333729862</v>
      </c>
      <c r="H12" s="17">
        <v>6415</v>
      </c>
      <c r="T12" s="1"/>
    </row>
    <row r="13" spans="2:25" ht="15.75" x14ac:dyDescent="0.25">
      <c r="B13" s="165" t="s">
        <v>97</v>
      </c>
      <c r="C13" s="166">
        <v>3940951</v>
      </c>
      <c r="D13" s="167">
        <v>0.38935212916811279</v>
      </c>
      <c r="E13" s="166">
        <v>3808037</v>
      </c>
      <c r="F13" s="167">
        <v>0.35745858054651958</v>
      </c>
      <c r="G13" s="167">
        <v>-3.3726377211997782E-2</v>
      </c>
      <c r="H13" s="166">
        <v>-132914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88" t="s">
        <v>105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topLeftCell="A4" zoomScaleNormal="100" workbookViewId="0">
      <selection activeCell="J27" sqref="J27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18" customWidth="1"/>
    <col min="4" max="4" width="12.5703125" style="518" customWidth="1"/>
    <col min="5" max="6" width="10.7109375" style="51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0" t="s">
        <v>343</v>
      </c>
      <c r="C3" s="740"/>
      <c r="D3" s="740"/>
      <c r="E3" s="740"/>
      <c r="F3" s="740"/>
    </row>
    <row r="4" spans="2:6" s="4" customFormat="1" ht="6" customHeight="1" thickBot="1" x14ac:dyDescent="0.3">
      <c r="B4" s="80"/>
      <c r="C4" s="519"/>
      <c r="D4" s="519"/>
      <c r="E4" s="519"/>
      <c r="F4" s="519"/>
    </row>
    <row r="5" spans="2:6" s="4" customFormat="1" ht="45.75" thickBot="1" x14ac:dyDescent="0.3">
      <c r="B5" s="82"/>
      <c r="C5" s="520" t="s">
        <v>143</v>
      </c>
      <c r="D5" s="521" t="s">
        <v>191</v>
      </c>
      <c r="E5" s="521" t="s">
        <v>145</v>
      </c>
      <c r="F5" s="522" t="s">
        <v>192</v>
      </c>
    </row>
    <row r="6" spans="2:6" s="4" customFormat="1" x14ac:dyDescent="0.25">
      <c r="B6" s="78" t="s">
        <v>123</v>
      </c>
      <c r="C6" s="478">
        <v>1257694</v>
      </c>
      <c r="D6" s="479">
        <v>2.6125238950356344E-2</v>
      </c>
      <c r="E6" s="480">
        <v>-2.999868886849355E-2</v>
      </c>
      <c r="F6" s="481">
        <v>-6.9540749619708686E-3</v>
      </c>
    </row>
    <row r="7" spans="2:6" s="4" customFormat="1" x14ac:dyDescent="0.25">
      <c r="B7" s="78" t="s">
        <v>124</v>
      </c>
      <c r="C7" s="478">
        <v>1255283</v>
      </c>
      <c r="D7" s="479">
        <v>-1.9170004786538408E-3</v>
      </c>
      <c r="E7" s="480">
        <v>4.5576874221720631E-2</v>
      </c>
      <c r="F7" s="481">
        <v>-3.9922476222638004E-3</v>
      </c>
    </row>
    <row r="8" spans="2:6" s="4" customFormat="1" x14ac:dyDescent="0.25">
      <c r="B8" s="78" t="s">
        <v>125</v>
      </c>
      <c r="C8" s="478">
        <v>1315029</v>
      </c>
      <c r="D8" s="479">
        <v>4.7595641779582865E-2</v>
      </c>
      <c r="E8" s="480">
        <v>4.380221376439164E-2</v>
      </c>
      <c r="F8" s="481">
        <v>-5.6077615158134364E-6</v>
      </c>
    </row>
    <row r="9" spans="2:6" s="4" customFormat="1" x14ac:dyDescent="0.25">
      <c r="B9" s="78" t="s">
        <v>126</v>
      </c>
      <c r="C9" s="478"/>
      <c r="D9" s="479" t="s">
        <v>193</v>
      </c>
      <c r="E9" s="480" t="s">
        <v>193</v>
      </c>
      <c r="F9" s="481" t="s">
        <v>193</v>
      </c>
    </row>
    <row r="10" spans="2:6" s="4" customFormat="1" x14ac:dyDescent="0.25">
      <c r="B10" s="78" t="s">
        <v>146</v>
      </c>
      <c r="C10" s="478"/>
      <c r="D10" s="479" t="s">
        <v>193</v>
      </c>
      <c r="E10" s="480" t="s">
        <v>193</v>
      </c>
      <c r="F10" s="481" t="s">
        <v>193</v>
      </c>
    </row>
    <row r="11" spans="2:6" s="4" customFormat="1" x14ac:dyDescent="0.25">
      <c r="B11" s="78" t="s">
        <v>129</v>
      </c>
      <c r="C11" s="478"/>
      <c r="D11" s="479" t="s">
        <v>193</v>
      </c>
      <c r="E11" s="480" t="s">
        <v>193</v>
      </c>
      <c r="F11" s="481" t="s">
        <v>193</v>
      </c>
    </row>
    <row r="12" spans="2:6" s="4" customFormat="1" x14ac:dyDescent="0.25">
      <c r="B12" s="78" t="s">
        <v>130</v>
      </c>
      <c r="C12" s="478"/>
      <c r="D12" s="479" t="s">
        <v>193</v>
      </c>
      <c r="E12" s="480" t="s">
        <v>193</v>
      </c>
      <c r="F12" s="481" t="s">
        <v>193</v>
      </c>
    </row>
    <row r="13" spans="2:6" s="4" customFormat="1" x14ac:dyDescent="0.25">
      <c r="B13" s="78" t="s">
        <v>131</v>
      </c>
      <c r="C13" s="478"/>
      <c r="D13" s="479" t="s">
        <v>193</v>
      </c>
      <c r="E13" s="480" t="s">
        <v>193</v>
      </c>
      <c r="F13" s="481" t="s">
        <v>193</v>
      </c>
    </row>
    <row r="14" spans="2:6" s="4" customFormat="1" x14ac:dyDescent="0.25">
      <c r="B14" s="78" t="s">
        <v>132</v>
      </c>
      <c r="C14" s="478"/>
      <c r="D14" s="479" t="s">
        <v>193</v>
      </c>
      <c r="E14" s="480" t="s">
        <v>193</v>
      </c>
      <c r="F14" s="481" t="s">
        <v>193</v>
      </c>
    </row>
    <row r="15" spans="2:6" s="4" customFormat="1" x14ac:dyDescent="0.25">
      <c r="B15" s="78" t="s">
        <v>147</v>
      </c>
      <c r="C15" s="478"/>
      <c r="D15" s="479" t="s">
        <v>193</v>
      </c>
      <c r="E15" s="480" t="s">
        <v>193</v>
      </c>
      <c r="F15" s="481" t="s">
        <v>193</v>
      </c>
    </row>
    <row r="16" spans="2:6" s="4" customFormat="1" x14ac:dyDescent="0.25">
      <c r="B16" s="78" t="s">
        <v>121</v>
      </c>
      <c r="C16" s="478"/>
      <c r="D16" s="479" t="s">
        <v>193</v>
      </c>
      <c r="E16" s="480" t="s">
        <v>193</v>
      </c>
      <c r="F16" s="481" t="s">
        <v>193</v>
      </c>
    </row>
    <row r="17" spans="2:6" s="4" customFormat="1" x14ac:dyDescent="0.25">
      <c r="B17" s="78" t="s">
        <v>122</v>
      </c>
      <c r="C17" s="478"/>
      <c r="D17" s="479" t="s">
        <v>193</v>
      </c>
      <c r="E17" s="480" t="s">
        <v>193</v>
      </c>
      <c r="F17" s="481" t="s">
        <v>193</v>
      </c>
    </row>
    <row r="18" spans="2:6" s="55" customFormat="1" ht="31.5" customHeight="1" x14ac:dyDescent="0.25">
      <c r="B18" s="94" t="s">
        <v>285</v>
      </c>
      <c r="C18" s="523">
        <v>3828006</v>
      </c>
      <c r="D18" s="524"/>
      <c r="E18" s="484">
        <v>1.8899653979238762E-2</v>
      </c>
      <c r="F18" s="485" t="s">
        <v>193</v>
      </c>
    </row>
    <row r="19" spans="2:6" s="4" customFormat="1" outlineLevel="1" x14ac:dyDescent="0.25">
      <c r="B19" s="78" t="s">
        <v>123</v>
      </c>
      <c r="C19" s="478">
        <v>1296590</v>
      </c>
      <c r="D19" s="479">
        <v>6.2147494316901808E-2</v>
      </c>
      <c r="E19" s="480">
        <v>-2.886537555547064E-2</v>
      </c>
      <c r="F19" s="481">
        <v>2.6024160054347156E-2</v>
      </c>
    </row>
    <row r="20" spans="2:6" s="4" customFormat="1" outlineLevel="1" x14ac:dyDescent="0.25">
      <c r="B20" s="78" t="s">
        <v>124</v>
      </c>
      <c r="C20" s="478">
        <v>1200565</v>
      </c>
      <c r="D20" s="479">
        <v>-7.4059648771007014E-2</v>
      </c>
      <c r="E20" s="480">
        <v>8.7476074524810432E-3</v>
      </c>
      <c r="F20" s="481">
        <v>2.2904325770375378E-2</v>
      </c>
    </row>
    <row r="21" spans="2:6" s="4" customFormat="1" outlineLevel="1" x14ac:dyDescent="0.25">
      <c r="B21" s="78" t="s">
        <v>125</v>
      </c>
      <c r="C21" s="478">
        <v>1259845</v>
      </c>
      <c r="D21" s="479">
        <v>4.937675177937062E-2</v>
      </c>
      <c r="E21" s="480">
        <v>-3.5993470400096372E-3</v>
      </c>
      <c r="F21" s="481">
        <v>2.2545474354478623E-2</v>
      </c>
    </row>
    <row r="22" spans="2:6" s="4" customFormat="1" outlineLevel="1" x14ac:dyDescent="0.25">
      <c r="B22" s="78" t="s">
        <v>126</v>
      </c>
      <c r="C22" s="478">
        <v>1163361</v>
      </c>
      <c r="D22" s="479">
        <v>-7.6584024225202274E-2</v>
      </c>
      <c r="E22" s="480">
        <v>-2.3248374754733403E-2</v>
      </c>
      <c r="F22" s="481">
        <v>1.3240495331783286E-2</v>
      </c>
    </row>
    <row r="23" spans="2:6" s="4" customFormat="1" outlineLevel="1" x14ac:dyDescent="0.25">
      <c r="B23" s="78" t="s">
        <v>146</v>
      </c>
      <c r="C23" s="478">
        <v>1110651</v>
      </c>
      <c r="D23" s="479">
        <v>-4.5308378052900222E-2</v>
      </c>
      <c r="E23" s="480">
        <v>-2.6311512139665094E-3</v>
      </c>
      <c r="F23" s="481">
        <v>1.0272685285245498E-2</v>
      </c>
    </row>
    <row r="24" spans="2:6" s="4" customFormat="1" outlineLevel="1" x14ac:dyDescent="0.25">
      <c r="B24" s="78" t="s">
        <v>129</v>
      </c>
      <c r="C24" s="478">
        <v>1121943</v>
      </c>
      <c r="D24" s="479">
        <v>1.0167010158906864E-2</v>
      </c>
      <c r="E24" s="480">
        <v>-3.2347289399783374E-2</v>
      </c>
      <c r="F24" s="481">
        <v>2.803133112069478E-3</v>
      </c>
    </row>
    <row r="25" spans="2:6" s="4" customFormat="1" outlineLevel="1" x14ac:dyDescent="0.25">
      <c r="B25" s="78" t="s">
        <v>130</v>
      </c>
      <c r="C25" s="478">
        <v>1319222</v>
      </c>
      <c r="D25" s="479">
        <v>0.17583691863133866</v>
      </c>
      <c r="E25" s="480">
        <v>6.2792240978191138E-3</v>
      </c>
      <c r="F25" s="481">
        <v>1.8831448613032542E-4</v>
      </c>
    </row>
    <row r="26" spans="2:6" s="4" customFormat="1" outlineLevel="1" x14ac:dyDescent="0.25">
      <c r="B26" s="78" t="s">
        <v>131</v>
      </c>
      <c r="C26" s="478">
        <v>1490686</v>
      </c>
      <c r="D26" s="479">
        <v>0.12997357533455323</v>
      </c>
      <c r="E26" s="480">
        <v>2.6405735311938905E-2</v>
      </c>
      <c r="F26" s="481">
        <v>-3.0256199229217184E-4</v>
      </c>
    </row>
    <row r="27" spans="2:6" s="4" customFormat="1" outlineLevel="1" x14ac:dyDescent="0.25">
      <c r="B27" s="78" t="s">
        <v>132</v>
      </c>
      <c r="C27" s="478">
        <v>1182489</v>
      </c>
      <c r="D27" s="479">
        <v>-0.20674843662582199</v>
      </c>
      <c r="E27" s="480">
        <v>-3.6735928496379744E-3</v>
      </c>
      <c r="F27" s="481">
        <v>-4.0536297709674596E-3</v>
      </c>
    </row>
    <row r="28" spans="2:6" s="4" customFormat="1" outlineLevel="1" x14ac:dyDescent="0.25">
      <c r="B28" s="78" t="s">
        <v>147</v>
      </c>
      <c r="C28" s="478">
        <v>1320753</v>
      </c>
      <c r="D28" s="479">
        <v>0.11692624624837955</v>
      </c>
      <c r="E28" s="480">
        <v>-2.8387999487987536E-2</v>
      </c>
      <c r="F28" s="481">
        <v>-1.0799546187060027E-2</v>
      </c>
    </row>
    <row r="29" spans="2:6" s="4" customFormat="1" outlineLevel="1" x14ac:dyDescent="0.25">
      <c r="B29" s="78" t="s">
        <v>121</v>
      </c>
      <c r="C29" s="478">
        <v>1216371</v>
      </c>
      <c r="D29" s="479">
        <v>-7.9032188456130692E-2</v>
      </c>
      <c r="E29" s="480">
        <v>-9.4029156693815619E-3</v>
      </c>
      <c r="F29" s="481">
        <v>-9.1633370513861667E-3</v>
      </c>
    </row>
    <row r="30" spans="2:6" s="4" customFormat="1" outlineLevel="1" x14ac:dyDescent="0.25">
      <c r="B30" s="78" t="s">
        <v>122</v>
      </c>
      <c r="C30" s="478">
        <v>1225673</v>
      </c>
      <c r="D30" s="479">
        <v>7.6473378599128949E-3</v>
      </c>
      <c r="E30" s="480">
        <v>4.0533289643449599E-3</v>
      </c>
      <c r="F30" s="481">
        <v>-6.9124411684102771E-3</v>
      </c>
    </row>
    <row r="31" spans="2:6" s="4" customFormat="1" ht="15.75" x14ac:dyDescent="0.25">
      <c r="B31" s="102">
        <v>2015</v>
      </c>
      <c r="C31" s="525">
        <v>14908149</v>
      </c>
      <c r="D31" s="488"/>
      <c r="E31" s="489">
        <v>-6.9124411684102771E-3</v>
      </c>
      <c r="F31" s="490">
        <v>-6.9124411684102771E-3</v>
      </c>
    </row>
    <row r="32" spans="2:6" s="4" customFormat="1" hidden="1" outlineLevel="1" x14ac:dyDescent="0.25">
      <c r="B32" s="78" t="s">
        <v>123</v>
      </c>
      <c r="C32" s="478">
        <v>1335129</v>
      </c>
      <c r="D32" s="479">
        <v>6.8245062944358947E-2</v>
      </c>
      <c r="E32" s="480">
        <v>3.3237629432431914E-2</v>
      </c>
      <c r="F32" s="481">
        <v>3.8164523322805621E-3</v>
      </c>
    </row>
    <row r="33" spans="2:6" s="4" customFormat="1" hidden="1" outlineLevel="1" x14ac:dyDescent="0.25">
      <c r="B33" s="78" t="s">
        <v>124</v>
      </c>
      <c r="C33" s="478">
        <v>1190154</v>
      </c>
      <c r="D33" s="479">
        <v>-0.10858501313356239</v>
      </c>
      <c r="E33" s="480">
        <v>4.816348530030834E-2</v>
      </c>
      <c r="F33" s="481">
        <v>1.8634789924860451E-2</v>
      </c>
    </row>
    <row r="34" spans="2:6" s="4" customFormat="1" hidden="1" outlineLevel="1" x14ac:dyDescent="0.25">
      <c r="B34" s="78" t="s">
        <v>125</v>
      </c>
      <c r="C34" s="478">
        <v>1264396</v>
      </c>
      <c r="D34" s="479">
        <v>6.2380162567197139E-2</v>
      </c>
      <c r="E34" s="480">
        <v>5.4601307582613501E-4</v>
      </c>
      <c r="F34" s="481">
        <v>1.6729392518775255E-2</v>
      </c>
    </row>
    <row r="35" spans="2:6" s="4" customFormat="1" hidden="1" outlineLevel="1" x14ac:dyDescent="0.25">
      <c r="B35" s="78" t="s">
        <v>126</v>
      </c>
      <c r="C35" s="478">
        <v>1191051</v>
      </c>
      <c r="D35" s="479">
        <v>-5.8007934223138991E-2</v>
      </c>
      <c r="E35" s="480">
        <v>9.8905570133191567E-2</v>
      </c>
      <c r="F35" s="481">
        <v>2.8815137380377998E-2</v>
      </c>
    </row>
    <row r="36" spans="2:6" s="4" customFormat="1" hidden="1" outlineLevel="1" x14ac:dyDescent="0.25">
      <c r="B36" s="78" t="s">
        <v>146</v>
      </c>
      <c r="C36" s="478">
        <v>1113581</v>
      </c>
      <c r="D36" s="479">
        <v>-6.5043394447425018E-2</v>
      </c>
      <c r="E36" s="480">
        <v>3.7691507017303616E-2</v>
      </c>
      <c r="F36" s="481">
        <v>2.7377822758203996E-2</v>
      </c>
    </row>
    <row r="37" spans="2:6" s="4" customFormat="1" hidden="1" outlineLevel="1" x14ac:dyDescent="0.25">
      <c r="B37" s="78" t="s">
        <v>129</v>
      </c>
      <c r="C37" s="478">
        <v>1159448</v>
      </c>
      <c r="D37" s="479">
        <v>4.1188741546416496E-2</v>
      </c>
      <c r="E37" s="480">
        <v>6.7009744780436531E-2</v>
      </c>
      <c r="F37" s="481">
        <v>3.1696134960713884E-2</v>
      </c>
    </row>
    <row r="38" spans="2:6" s="4" customFormat="1" hidden="1" outlineLevel="1" x14ac:dyDescent="0.25">
      <c r="B38" s="78" t="s">
        <v>130</v>
      </c>
      <c r="C38" s="478">
        <v>1310990</v>
      </c>
      <c r="D38" s="479">
        <v>0.13070185122575562</v>
      </c>
      <c r="E38" s="480">
        <v>3.726918408780544E-2</v>
      </c>
      <c r="F38" s="481">
        <v>3.9085005601355416E-2</v>
      </c>
    </row>
    <row r="39" spans="2:6" s="4" customFormat="1" hidden="1" outlineLevel="1" x14ac:dyDescent="0.25">
      <c r="B39" s="78" t="s">
        <v>131</v>
      </c>
      <c r="C39" s="478">
        <v>1452336</v>
      </c>
      <c r="D39" s="479">
        <v>0.10781623048230737</v>
      </c>
      <c r="E39" s="480">
        <v>3.2478583869477218E-2</v>
      </c>
      <c r="F39" s="481">
        <v>3.9290311856769788E-2</v>
      </c>
    </row>
    <row r="40" spans="2:6" s="4" customFormat="1" hidden="1" outlineLevel="1" x14ac:dyDescent="0.25">
      <c r="B40" s="78" t="s">
        <v>132</v>
      </c>
      <c r="C40" s="478">
        <v>1186849</v>
      </c>
      <c r="D40" s="479">
        <v>-0.18279998567824529</v>
      </c>
      <c r="E40" s="480">
        <v>4.5798035729076592E-2</v>
      </c>
      <c r="F40" s="481">
        <v>4.2766329384523072E-2</v>
      </c>
    </row>
    <row r="41" spans="2:6" s="4" customFormat="1" hidden="1" outlineLevel="1" x14ac:dyDescent="0.25">
      <c r="B41" s="78" t="s">
        <v>147</v>
      </c>
      <c r="C41" s="478">
        <v>1359342</v>
      </c>
      <c r="D41" s="479">
        <v>0.14533693839738659</v>
      </c>
      <c r="E41" s="480">
        <v>4.8905754952691449E-2</v>
      </c>
      <c r="F41" s="481">
        <v>4.45506605661945E-2</v>
      </c>
    </row>
    <row r="42" spans="2:6" s="4" customFormat="1" hidden="1" outlineLevel="1" x14ac:dyDescent="0.25">
      <c r="B42" s="78" t="s">
        <v>121</v>
      </c>
      <c r="C42" s="478">
        <v>1227917</v>
      </c>
      <c r="D42" s="479">
        <v>-9.6682806828597978E-2</v>
      </c>
      <c r="E42" s="480">
        <v>-2.8906227757444225E-2</v>
      </c>
      <c r="F42" s="481">
        <v>3.8608533602837447E-2</v>
      </c>
    </row>
    <row r="43" spans="2:6" s="4" customFormat="1" hidden="1" outlineLevel="1" x14ac:dyDescent="0.25">
      <c r="B43" s="78" t="s">
        <v>122</v>
      </c>
      <c r="C43" s="478">
        <v>1220725</v>
      </c>
      <c r="D43" s="479">
        <v>-5.8570734015409576E-3</v>
      </c>
      <c r="E43" s="480">
        <v>-2.3290292950903901E-2</v>
      </c>
      <c r="F43" s="481">
        <v>3.17012772767995E-2</v>
      </c>
    </row>
    <row r="44" spans="2:6" s="4" customFormat="1" ht="15.75" collapsed="1" x14ac:dyDescent="0.25">
      <c r="B44" s="102">
        <v>2014</v>
      </c>
      <c r="C44" s="525">
        <v>15011918</v>
      </c>
      <c r="D44" s="488"/>
      <c r="E44" s="489">
        <v>3.17012772767995E-2</v>
      </c>
      <c r="F44" s="490">
        <v>3.17012772767995E-2</v>
      </c>
    </row>
    <row r="45" spans="2:6" s="4" customFormat="1" hidden="1" outlineLevel="1" x14ac:dyDescent="0.25">
      <c r="B45" s="78" t="s">
        <v>123</v>
      </c>
      <c r="C45" s="478">
        <v>1292180</v>
      </c>
      <c r="D45" s="479">
        <v>9.4055331845444679E-2</v>
      </c>
      <c r="E45" s="480">
        <v>-6.5959921383863751E-2</v>
      </c>
      <c r="F45" s="481">
        <v>-6.0380232275264012E-2</v>
      </c>
    </row>
    <row r="46" spans="2:6" s="4" customFormat="1" hidden="1" outlineLevel="1" x14ac:dyDescent="0.25">
      <c r="B46" s="78" t="s">
        <v>124</v>
      </c>
      <c r="C46" s="478">
        <v>1135466</v>
      </c>
      <c r="D46" s="479">
        <v>-0.12127876921171976</v>
      </c>
      <c r="E46" s="480">
        <v>-0.12201801946696278</v>
      </c>
      <c r="F46" s="481">
        <v>-6.9207959487202819E-2</v>
      </c>
    </row>
    <row r="47" spans="2:6" s="4" customFormat="1" hidden="1" outlineLevel="1" x14ac:dyDescent="0.25">
      <c r="B47" s="78" t="s">
        <v>125</v>
      </c>
      <c r="C47" s="478">
        <v>1263706</v>
      </c>
      <c r="D47" s="479">
        <v>0.11294041389174136</v>
      </c>
      <c r="E47" s="480">
        <v>2.2351340287587007E-2</v>
      </c>
      <c r="F47" s="481">
        <v>-6.0699198122432962E-2</v>
      </c>
    </row>
    <row r="48" spans="2:6" s="4" customFormat="1" hidden="1" outlineLevel="1" x14ac:dyDescent="0.25">
      <c r="B48" s="78" t="s">
        <v>126</v>
      </c>
      <c r="C48" s="478">
        <v>1083852</v>
      </c>
      <c r="D48" s="479">
        <v>-0.14232266049223474</v>
      </c>
      <c r="E48" s="480">
        <v>-5.6625024262147883E-2</v>
      </c>
      <c r="F48" s="481">
        <v>-5.6211154661743312E-2</v>
      </c>
    </row>
    <row r="49" spans="2:6" s="4" customFormat="1" hidden="1" outlineLevel="1" x14ac:dyDescent="0.25">
      <c r="B49" s="78" t="s">
        <v>146</v>
      </c>
      <c r="C49" s="478">
        <v>1073133</v>
      </c>
      <c r="D49" s="479">
        <v>-9.8897266416447804E-3</v>
      </c>
      <c r="E49" s="480">
        <v>5.8632905098860988E-2</v>
      </c>
      <c r="F49" s="481">
        <v>-5.1257711574403619E-2</v>
      </c>
    </row>
    <row r="50" spans="2:6" s="4" customFormat="1" hidden="1" outlineLevel="1" x14ac:dyDescent="0.25">
      <c r="B50" s="78" t="s">
        <v>129</v>
      </c>
      <c r="C50" s="478">
        <v>1086633</v>
      </c>
      <c r="D50" s="479">
        <v>1.2579987755478639E-2</v>
      </c>
      <c r="E50" s="480">
        <v>9.5648392976928065E-3</v>
      </c>
      <c r="F50" s="481">
        <v>-4.7284349609658882E-2</v>
      </c>
    </row>
    <row r="51" spans="2:6" s="4" customFormat="1" hidden="1" outlineLevel="1" x14ac:dyDescent="0.25">
      <c r="B51" s="78" t="s">
        <v>130</v>
      </c>
      <c r="C51" s="478">
        <v>1263886</v>
      </c>
      <c r="D51" s="479">
        <v>0.16312131142713326</v>
      </c>
      <c r="E51" s="480">
        <v>-4.3265121975775145E-2</v>
      </c>
      <c r="F51" s="481">
        <v>-4.6285734254379762E-2</v>
      </c>
    </row>
    <row r="52" spans="2:6" s="4" customFormat="1" hidden="1" outlineLevel="1" x14ac:dyDescent="0.25">
      <c r="B52" s="78" t="s">
        <v>131</v>
      </c>
      <c r="C52" s="478">
        <v>1406650</v>
      </c>
      <c r="D52" s="479">
        <v>0.11295639005416636</v>
      </c>
      <c r="E52" s="480">
        <v>3.0115113066237376E-2</v>
      </c>
      <c r="F52" s="481">
        <v>-3.7439340917083785E-2</v>
      </c>
    </row>
    <row r="53" spans="2:6" s="4" customFormat="1" hidden="1" outlineLevel="1" x14ac:dyDescent="0.25">
      <c r="B53" s="78" t="s">
        <v>132</v>
      </c>
      <c r="C53" s="478">
        <v>1134874</v>
      </c>
      <c r="D53" s="479">
        <v>-0.19320797639782461</v>
      </c>
      <c r="E53" s="480">
        <v>1.6354507109752614E-3</v>
      </c>
      <c r="F53" s="481">
        <v>-2.9428378833838864E-2</v>
      </c>
    </row>
    <row r="54" spans="2:6" s="4" customFormat="1" hidden="1" outlineLevel="1" x14ac:dyDescent="0.25">
      <c r="B54" s="78" t="s">
        <v>147</v>
      </c>
      <c r="C54" s="478">
        <v>1295962</v>
      </c>
      <c r="D54" s="479">
        <v>0.14194351090958124</v>
      </c>
      <c r="E54" s="480">
        <v>2.8638419025288853E-2</v>
      </c>
      <c r="F54" s="481">
        <v>-2.1723157996825115E-2</v>
      </c>
    </row>
    <row r="55" spans="2:6" s="4" customFormat="1" hidden="1" outlineLevel="1" x14ac:dyDescent="0.25">
      <c r="B55" s="78" t="s">
        <v>121</v>
      </c>
      <c r="C55" s="478">
        <v>1264468</v>
      </c>
      <c r="D55" s="479">
        <v>-2.4301638473967602E-2</v>
      </c>
      <c r="E55" s="480">
        <v>3.8938374482469174E-2</v>
      </c>
      <c r="F55" s="481">
        <v>-1.3301779489101939E-2</v>
      </c>
    </row>
    <row r="56" spans="2:6" s="4" customFormat="1" hidden="1" outlineLevel="1" x14ac:dyDescent="0.25">
      <c r="B56" s="78" t="s">
        <v>122</v>
      </c>
      <c r="C56" s="478">
        <v>1249834</v>
      </c>
      <c r="D56" s="479">
        <v>-1.1573246614386412E-2</v>
      </c>
      <c r="E56" s="480">
        <v>5.8202070626166336E-2</v>
      </c>
      <c r="F56" s="481">
        <v>-5.3806865098677825E-3</v>
      </c>
    </row>
    <row r="57" spans="2:6" s="4" customFormat="1" ht="15.75" collapsed="1" x14ac:dyDescent="0.25">
      <c r="B57" s="102">
        <v>2013</v>
      </c>
      <c r="C57" s="525">
        <v>14550644</v>
      </c>
      <c r="D57" s="488"/>
      <c r="E57" s="489">
        <v>-5.3806865098677825E-3</v>
      </c>
      <c r="F57" s="490">
        <v>-5.3806865098677825E-3</v>
      </c>
    </row>
    <row r="58" spans="2:6" s="4" customFormat="1" hidden="1" outlineLevel="1" x14ac:dyDescent="0.25">
      <c r="B58" s="78" t="s">
        <v>123</v>
      </c>
      <c r="C58" s="478">
        <v>1383431</v>
      </c>
      <c r="D58" s="479">
        <v>0.12577856332586301</v>
      </c>
      <c r="E58" s="480">
        <v>9.1925191303627196E-2</v>
      </c>
      <c r="F58" s="481">
        <v>0.12123864645224214</v>
      </c>
    </row>
    <row r="59" spans="2:6" s="4" customFormat="1" hidden="1" outlineLevel="1" x14ac:dyDescent="0.25">
      <c r="B59" s="78" t="s">
        <v>124</v>
      </c>
      <c r="C59" s="478">
        <v>1293268</v>
      </c>
      <c r="D59" s="479">
        <v>-6.5173470885067641E-2</v>
      </c>
      <c r="E59" s="480">
        <v>-1.7319852712106232E-2</v>
      </c>
      <c r="F59" s="481">
        <v>0.10085030938025197</v>
      </c>
    </row>
    <row r="60" spans="2:6" s="4" customFormat="1" hidden="1" outlineLevel="1" x14ac:dyDescent="0.25">
      <c r="B60" s="78" t="s">
        <v>125</v>
      </c>
      <c r="C60" s="478">
        <v>1236078</v>
      </c>
      <c r="D60" s="479">
        <v>-4.4221306024737284E-2</v>
      </c>
      <c r="E60" s="480">
        <v>-8.2085761642517241E-2</v>
      </c>
      <c r="F60" s="481">
        <v>7.6982670752727245E-2</v>
      </c>
    </row>
    <row r="61" spans="2:6" s="4" customFormat="1" hidden="1" outlineLevel="1" x14ac:dyDescent="0.25">
      <c r="B61" s="78" t="s">
        <v>126</v>
      </c>
      <c r="C61" s="478">
        <v>1148909</v>
      </c>
      <c r="D61" s="479">
        <v>-7.0520630575093168E-2</v>
      </c>
      <c r="E61" s="480">
        <v>-0.10991313024729954</v>
      </c>
      <c r="F61" s="481">
        <v>5.010022061802899E-2</v>
      </c>
    </row>
    <row r="62" spans="2:6" s="4" customFormat="1" hidden="1" outlineLevel="1" x14ac:dyDescent="0.25">
      <c r="B62" s="78" t="s">
        <v>146</v>
      </c>
      <c r="C62" s="478">
        <v>1013697</v>
      </c>
      <c r="D62" s="479">
        <v>-0.11768730160526208</v>
      </c>
      <c r="E62" s="480">
        <v>-1.6205435779482635E-2</v>
      </c>
      <c r="F62" s="481">
        <v>4.3334336546387187E-2</v>
      </c>
    </row>
    <row r="63" spans="2:6" s="4" customFormat="1" hidden="1" outlineLevel="1" x14ac:dyDescent="0.25">
      <c r="B63" s="78" t="s">
        <v>129</v>
      </c>
      <c r="C63" s="478">
        <v>1076338</v>
      </c>
      <c r="D63" s="479">
        <v>6.1794599372396286E-2</v>
      </c>
      <c r="E63" s="480">
        <v>-4.6512225349317871E-2</v>
      </c>
      <c r="F63" s="481">
        <v>3.0363737005537184E-2</v>
      </c>
    </row>
    <row r="64" spans="2:6" s="4" customFormat="1" hidden="1" outlineLevel="1" x14ac:dyDescent="0.25">
      <c r="B64" s="78" t="s">
        <v>130</v>
      </c>
      <c r="C64" s="478">
        <v>1321041</v>
      </c>
      <c r="D64" s="479">
        <v>0.22734772905908729</v>
      </c>
      <c r="E64" s="480">
        <v>-5.424431382936834E-2</v>
      </c>
      <c r="F64" s="481">
        <v>1.8925059952281886E-2</v>
      </c>
    </row>
    <row r="65" spans="2:6" s="4" customFormat="1" hidden="1" outlineLevel="1" x14ac:dyDescent="0.25">
      <c r="B65" s="78" t="s">
        <v>131</v>
      </c>
      <c r="C65" s="478">
        <v>1365527</v>
      </c>
      <c r="D65" s="479">
        <v>3.3674957855206689E-2</v>
      </c>
      <c r="E65" s="480">
        <v>-6.5437900928110304E-2</v>
      </c>
      <c r="F65" s="481">
        <v>7.5315586616022667E-3</v>
      </c>
    </row>
    <row r="66" spans="2:6" s="4" customFormat="1" hidden="1" outlineLevel="1" x14ac:dyDescent="0.25">
      <c r="B66" s="78" t="s">
        <v>132</v>
      </c>
      <c r="C66" s="478">
        <v>1133021</v>
      </c>
      <c r="D66" s="479">
        <v>-0.17026832863795438</v>
      </c>
      <c r="E66" s="480">
        <v>-9.6878509693829162E-2</v>
      </c>
      <c r="F66" s="481">
        <v>-1.2276994150163034E-2</v>
      </c>
    </row>
    <row r="67" spans="2:6" s="4" customFormat="1" hidden="1" outlineLevel="1" x14ac:dyDescent="0.25">
      <c r="B67" s="78" t="s">
        <v>147</v>
      </c>
      <c r="C67" s="478">
        <v>1259881</v>
      </c>
      <c r="D67" s="479">
        <v>0.11196615067152327</v>
      </c>
      <c r="E67" s="480">
        <v>-5.9680828514364404E-2</v>
      </c>
      <c r="F67" s="481">
        <v>-2.8394258775987891E-2</v>
      </c>
    </row>
    <row r="68" spans="2:6" s="4" customFormat="1" hidden="1" outlineLevel="1" x14ac:dyDescent="0.25">
      <c r="B68" s="78" t="s">
        <v>121</v>
      </c>
      <c r="C68" s="478">
        <v>1217077</v>
      </c>
      <c r="D68" s="479">
        <v>-3.3974637287172316E-2</v>
      </c>
      <c r="E68" s="480">
        <v>-6.0157685832985863E-2</v>
      </c>
      <c r="F68" s="481">
        <v>-3.8429577287621752E-2</v>
      </c>
    </row>
    <row r="69" spans="2:6" s="4" customFormat="1" hidden="1" outlineLevel="1" x14ac:dyDescent="0.25">
      <c r="B69" s="78" t="s">
        <v>122</v>
      </c>
      <c r="C69" s="478">
        <v>1181092</v>
      </c>
      <c r="D69" s="479">
        <v>-2.9566740641717826E-2</v>
      </c>
      <c r="E69" s="480">
        <v>-3.8876492636300441E-2</v>
      </c>
      <c r="F69" s="481">
        <v>-4.7311301101481296E-2</v>
      </c>
    </row>
    <row r="70" spans="2:6" s="4" customFormat="1" ht="15.75" collapsed="1" x14ac:dyDescent="0.25">
      <c r="B70" s="102">
        <v>2012</v>
      </c>
      <c r="C70" s="525">
        <v>14629360</v>
      </c>
      <c r="D70" s="488"/>
      <c r="E70" s="489">
        <v>-4.7311301101481296E-2</v>
      </c>
      <c r="F70" s="490">
        <v>-4.7311301101481296E-2</v>
      </c>
    </row>
    <row r="71" spans="2:6" s="4" customFormat="1" hidden="1" outlineLevel="1" x14ac:dyDescent="0.25">
      <c r="B71" s="78" t="s">
        <v>123</v>
      </c>
      <c r="C71" s="478">
        <v>1266965</v>
      </c>
      <c r="D71" s="479">
        <v>0.11458751205230522</v>
      </c>
      <c r="E71" s="480">
        <v>8.9998322371392492E-2</v>
      </c>
      <c r="F71" s="481">
        <v>2.6817629183176317E-2</v>
      </c>
    </row>
    <row r="72" spans="2:6" s="4" customFormat="1" hidden="1" outlineLevel="1" x14ac:dyDescent="0.25">
      <c r="B72" s="78" t="s">
        <v>124</v>
      </c>
      <c r="C72" s="478">
        <v>1316062</v>
      </c>
      <c r="D72" s="479">
        <v>3.8751662437399581E-2</v>
      </c>
      <c r="E72" s="480">
        <v>0.21722683285284727</v>
      </c>
      <c r="F72" s="481">
        <v>4.6454773195454324E-2</v>
      </c>
    </row>
    <row r="73" spans="2:6" s="4" customFormat="1" hidden="1" outlineLevel="1" x14ac:dyDescent="0.25">
      <c r="B73" s="78" t="s">
        <v>125</v>
      </c>
      <c r="C73" s="478">
        <v>1346616</v>
      </c>
      <c r="D73" s="479">
        <v>2.3216231454141312E-2</v>
      </c>
      <c r="E73" s="480">
        <v>0.18307587286610039</v>
      </c>
      <c r="F73" s="481">
        <v>6.3568333066244653E-2</v>
      </c>
    </row>
    <row r="74" spans="2:6" s="4" customFormat="1" hidden="1" outlineLevel="1" x14ac:dyDescent="0.25">
      <c r="B74" s="78" t="s">
        <v>126</v>
      </c>
      <c r="C74" s="478">
        <v>1290783</v>
      </c>
      <c r="D74" s="479">
        <v>-4.146170846031827E-2</v>
      </c>
      <c r="E74" s="480">
        <v>0.21625113071008584</v>
      </c>
      <c r="F74" s="481">
        <v>8.3938533081644007E-2</v>
      </c>
    </row>
    <row r="75" spans="2:6" s="4" customFormat="1" hidden="1" outlineLevel="1" x14ac:dyDescent="0.25">
      <c r="B75" s="78" t="s">
        <v>146</v>
      </c>
      <c r="C75" s="478">
        <v>1030395</v>
      </c>
      <c r="D75" s="479">
        <v>-0.20172871815014604</v>
      </c>
      <c r="E75" s="480">
        <v>8.1722744212902265E-2</v>
      </c>
      <c r="F75" s="481">
        <v>8.5659873431483069E-2</v>
      </c>
    </row>
    <row r="76" spans="2:6" s="4" customFormat="1" hidden="1" outlineLevel="1" x14ac:dyDescent="0.25">
      <c r="B76" s="78" t="s">
        <v>129</v>
      </c>
      <c r="C76" s="478">
        <v>1128843</v>
      </c>
      <c r="D76" s="479">
        <v>9.5543941886363948E-2</v>
      </c>
      <c r="E76" s="480">
        <v>0.13264756316467019</v>
      </c>
      <c r="F76" s="481">
        <v>9.3285167222054266E-2</v>
      </c>
    </row>
    <row r="77" spans="2:6" s="4" customFormat="1" hidden="1" outlineLevel="1" x14ac:dyDescent="0.25">
      <c r="B77" s="78" t="s">
        <v>130</v>
      </c>
      <c r="C77" s="478">
        <v>1396810</v>
      </c>
      <c r="D77" s="479">
        <v>0.23738199200420262</v>
      </c>
      <c r="E77" s="480">
        <v>6.9248828986478994E-2</v>
      </c>
      <c r="F77" s="481">
        <v>9.374487281015309E-2</v>
      </c>
    </row>
    <row r="78" spans="2:6" s="4" customFormat="1" hidden="1" outlineLevel="1" x14ac:dyDescent="0.25">
      <c r="B78" s="78" t="s">
        <v>131</v>
      </c>
      <c r="C78" s="478">
        <v>1461141</v>
      </c>
      <c r="D78" s="479">
        <v>4.6055655386201488E-2</v>
      </c>
      <c r="E78" s="480">
        <v>5.1947210449053927E-2</v>
      </c>
      <c r="F78" s="481">
        <v>9.972672656832926E-2</v>
      </c>
    </row>
    <row r="79" spans="2:6" s="4" customFormat="1" hidden="1" outlineLevel="1" x14ac:dyDescent="0.25">
      <c r="B79" s="78" t="s">
        <v>132</v>
      </c>
      <c r="C79" s="478">
        <v>1254561</v>
      </c>
      <c r="D79" s="479">
        <v>-0.14138265916841697</v>
      </c>
      <c r="E79" s="480">
        <v>0.16173382078406973</v>
      </c>
      <c r="F79" s="481">
        <v>0.11083611916454639</v>
      </c>
    </row>
    <row r="80" spans="2:6" s="4" customFormat="1" hidden="1" outlineLevel="1" x14ac:dyDescent="0.25">
      <c r="B80" s="78" t="s">
        <v>147</v>
      </c>
      <c r="C80" s="478">
        <v>1339844</v>
      </c>
      <c r="D80" s="479">
        <v>6.7978360557995998E-2</v>
      </c>
      <c r="E80" s="480">
        <v>0.1422389466989713</v>
      </c>
      <c r="F80" s="481">
        <v>0.1170137732706622</v>
      </c>
    </row>
    <row r="81" spans="2:6" s="4" customFormat="1" hidden="1" outlineLevel="1" x14ac:dyDescent="0.25">
      <c r="B81" s="78" t="s">
        <v>121</v>
      </c>
      <c r="C81" s="478">
        <v>1294980</v>
      </c>
      <c r="D81" s="479">
        <v>-3.3484495209890053E-2</v>
      </c>
      <c r="E81" s="480">
        <v>6.3632488355302996E-2</v>
      </c>
      <c r="F81" s="481">
        <v>0.11640660084931587</v>
      </c>
    </row>
    <row r="82" spans="2:6" s="4" customFormat="1" hidden="1" outlineLevel="1" x14ac:dyDescent="0.25">
      <c r="B82" s="78" t="s">
        <v>122</v>
      </c>
      <c r="C82" s="478">
        <v>1228866</v>
      </c>
      <c r="D82" s="479">
        <v>-5.1054070333132584E-2</v>
      </c>
      <c r="E82" s="480">
        <v>8.1070666976331696E-2</v>
      </c>
      <c r="F82" s="481">
        <v>0.12129901828523426</v>
      </c>
    </row>
    <row r="83" spans="2:6" s="4" customFormat="1" ht="15.75" collapsed="1" x14ac:dyDescent="0.25">
      <c r="B83" s="102">
        <v>2011</v>
      </c>
      <c r="C83" s="525">
        <v>15355866</v>
      </c>
      <c r="D83" s="488"/>
      <c r="E83" s="489">
        <v>0.12129901828523426</v>
      </c>
      <c r="F83" s="490">
        <v>0.12129901828523426</v>
      </c>
    </row>
    <row r="84" spans="2:6" s="4" customFormat="1" hidden="1" outlineLevel="1" x14ac:dyDescent="0.25">
      <c r="B84" s="78" t="s">
        <v>123</v>
      </c>
      <c r="C84" s="478">
        <v>1162355</v>
      </c>
      <c r="D84" s="479">
        <v>4.3237140105602201E-2</v>
      </c>
      <c r="E84" s="480">
        <v>-6.4817630768884138E-2</v>
      </c>
      <c r="F84" s="481">
        <v>-0.15690763269388264</v>
      </c>
    </row>
    <row r="85" spans="2:6" s="4" customFormat="1" hidden="1" outlineLevel="1" x14ac:dyDescent="0.25">
      <c r="B85" s="78" t="s">
        <v>124</v>
      </c>
      <c r="C85" s="478">
        <v>1081197</v>
      </c>
      <c r="D85" s="479">
        <v>-6.9822042319257038E-2</v>
      </c>
      <c r="E85" s="480">
        <v>-2.5021980350693696E-2</v>
      </c>
      <c r="F85" s="481">
        <v>-0.14318075618130477</v>
      </c>
    </row>
    <row r="86" spans="2:6" s="4" customFormat="1" hidden="1" outlineLevel="1" x14ac:dyDescent="0.25">
      <c r="B86" s="78" t="s">
        <v>125</v>
      </c>
      <c r="C86" s="478">
        <v>1138233</v>
      </c>
      <c r="D86" s="479">
        <v>5.2752643597790305E-2</v>
      </c>
      <c r="E86" s="480">
        <v>-1.7154822554183546E-2</v>
      </c>
      <c r="F86" s="481">
        <v>-0.12474260366883361</v>
      </c>
    </row>
    <row r="87" spans="2:6" s="4" customFormat="1" hidden="1" outlineLevel="1" x14ac:dyDescent="0.25">
      <c r="B87" s="78" t="s">
        <v>126</v>
      </c>
      <c r="C87" s="478">
        <v>1061280</v>
      </c>
      <c r="D87" s="479">
        <v>-6.7607423084728668E-2</v>
      </c>
      <c r="E87" s="480">
        <v>-3.62592387094548E-2</v>
      </c>
      <c r="F87" s="481">
        <v>-0.11484823201711247</v>
      </c>
    </row>
    <row r="88" spans="2:6" s="4" customFormat="1" hidden="1" outlineLevel="1" x14ac:dyDescent="0.25">
      <c r="B88" s="78" t="s">
        <v>146</v>
      </c>
      <c r="C88" s="478">
        <v>952550</v>
      </c>
      <c r="D88" s="479">
        <v>-0.10245175636966686</v>
      </c>
      <c r="E88" s="480">
        <v>5.6023396480771925E-2</v>
      </c>
      <c r="F88" s="481">
        <v>-9.3611262830673114E-2</v>
      </c>
    </row>
    <row r="89" spans="2:6" s="4" customFormat="1" hidden="1" outlineLevel="1" x14ac:dyDescent="0.25">
      <c r="B89" s="78" t="s">
        <v>129</v>
      </c>
      <c r="C89" s="478">
        <v>996641</v>
      </c>
      <c r="D89" s="479">
        <v>4.6287333998215274E-2</v>
      </c>
      <c r="E89" s="480">
        <v>2.8320468678580957E-2</v>
      </c>
      <c r="F89" s="481">
        <v>-7.6296336903392548E-2</v>
      </c>
    </row>
    <row r="90" spans="2:6" s="4" customFormat="1" hidden="1" outlineLevel="1" x14ac:dyDescent="0.25">
      <c r="B90" s="78" t="s">
        <v>130</v>
      </c>
      <c r="C90" s="478">
        <v>1306347</v>
      </c>
      <c r="D90" s="479">
        <v>0.31074980860711121</v>
      </c>
      <c r="E90" s="480">
        <v>6.2691066817865959E-2</v>
      </c>
      <c r="F90" s="481">
        <v>-5.3708915819590142E-2</v>
      </c>
    </row>
    <row r="91" spans="2:6" s="4" customFormat="1" hidden="1" outlineLevel="1" x14ac:dyDescent="0.25">
      <c r="B91" s="78" t="s">
        <v>131</v>
      </c>
      <c r="C91" s="478">
        <v>1388987</v>
      </c>
      <c r="D91" s="479">
        <v>6.3260374157861676E-2</v>
      </c>
      <c r="E91" s="480">
        <v>-5.6241109416018675E-3</v>
      </c>
      <c r="F91" s="481">
        <v>-4.0675958835942216E-2</v>
      </c>
    </row>
    <row r="92" spans="2:6" s="4" customFormat="1" hidden="1" outlineLevel="1" x14ac:dyDescent="0.25">
      <c r="B92" s="78" t="s">
        <v>132</v>
      </c>
      <c r="C92" s="478">
        <v>1079904</v>
      </c>
      <c r="D92" s="479">
        <v>-0.22252404090175071</v>
      </c>
      <c r="E92" s="480">
        <v>2.1019749033726942E-2</v>
      </c>
      <c r="F92" s="481">
        <v>-2.9802809042621337E-2</v>
      </c>
    </row>
    <row r="93" spans="2:6" s="4" customFormat="1" hidden="1" outlineLevel="1" x14ac:dyDescent="0.25">
      <c r="B93" s="78" t="s">
        <v>147</v>
      </c>
      <c r="C93" s="478">
        <v>1172998</v>
      </c>
      <c r="D93" s="479">
        <v>8.6205810886893719E-2</v>
      </c>
      <c r="E93" s="480">
        <v>6.7908343628545698E-2</v>
      </c>
      <c r="F93" s="481">
        <v>-1.1096135130063134E-2</v>
      </c>
    </row>
    <row r="94" spans="2:6" s="4" customFormat="1" hidden="1" outlineLevel="1" x14ac:dyDescent="0.25">
      <c r="B94" s="78" t="s">
        <v>121</v>
      </c>
      <c r="C94" s="478">
        <v>1217507</v>
      </c>
      <c r="D94" s="479">
        <v>3.7944651227026727E-2</v>
      </c>
      <c r="E94" s="480">
        <v>6.7316374423827874E-2</v>
      </c>
      <c r="F94" s="481">
        <v>2.912456988737766E-3</v>
      </c>
    </row>
    <row r="95" spans="2:6" s="4" customFormat="1" hidden="1" outlineLevel="1" x14ac:dyDescent="0.25">
      <c r="B95" s="78" t="s">
        <v>122</v>
      </c>
      <c r="C95" s="478">
        <v>1136712</v>
      </c>
      <c r="D95" s="479">
        <v>-6.6361014762132742E-2</v>
      </c>
      <c r="E95" s="480">
        <v>2.0222028557298932E-2</v>
      </c>
      <c r="F95" s="481">
        <v>1.2961071591193862E-2</v>
      </c>
    </row>
    <row r="96" spans="2:6" s="4" customFormat="1" ht="15.75" collapsed="1" x14ac:dyDescent="0.25">
      <c r="B96" s="102">
        <v>2010</v>
      </c>
      <c r="C96" s="525">
        <v>13694711</v>
      </c>
      <c r="D96" s="488"/>
      <c r="E96" s="489">
        <v>1.2961071591193862E-2</v>
      </c>
      <c r="F96" s="490">
        <v>1.2961071591193862E-2</v>
      </c>
    </row>
    <row r="97" spans="2:6" s="4" customFormat="1" hidden="1" outlineLevel="1" x14ac:dyDescent="0.25">
      <c r="B97" s="78" t="s">
        <v>123</v>
      </c>
      <c r="C97" s="478">
        <v>1242918</v>
      </c>
      <c r="D97" s="479">
        <v>1.2830301840082825E-2</v>
      </c>
      <c r="E97" s="480">
        <v>-0.14317681089085155</v>
      </c>
      <c r="F97" s="481">
        <v>-1.8177023683484395E-3</v>
      </c>
    </row>
    <row r="98" spans="2:6" s="4" customFormat="1" hidden="1" outlineLevel="1" x14ac:dyDescent="0.25">
      <c r="B98" s="78" t="s">
        <v>124</v>
      </c>
      <c r="C98" s="478">
        <v>1108945</v>
      </c>
      <c r="D98" s="479">
        <v>-0.10778908986755364</v>
      </c>
      <c r="E98" s="480">
        <v>-0.20602548433773582</v>
      </c>
      <c r="F98" s="481">
        <v>-2.6395763341739542E-2</v>
      </c>
    </row>
    <row r="99" spans="2:6" s="4" customFormat="1" hidden="1" outlineLevel="1" x14ac:dyDescent="0.25">
      <c r="B99" s="78" t="s">
        <v>125</v>
      </c>
      <c r="C99" s="478">
        <v>1158100</v>
      </c>
      <c r="D99" s="479">
        <v>4.4325913368111092E-2</v>
      </c>
      <c r="E99" s="480">
        <v>-0.23331495125217727</v>
      </c>
      <c r="F99" s="481">
        <v>-5.3764751597498939E-2</v>
      </c>
    </row>
    <row r="100" spans="2:6" s="4" customFormat="1" hidden="1" outlineLevel="1" x14ac:dyDescent="0.25">
      <c r="B100" s="78" t="s">
        <v>126</v>
      </c>
      <c r="C100" s="478">
        <v>1101209</v>
      </c>
      <c r="D100" s="479">
        <v>-4.9124427942319304E-2</v>
      </c>
      <c r="E100" s="480">
        <v>-0.16406812804258264</v>
      </c>
      <c r="F100" s="481">
        <v>-6.8302603539331042E-2</v>
      </c>
    </row>
    <row r="101" spans="2:6" s="4" customFormat="1" hidden="1" outlineLevel="1" x14ac:dyDescent="0.25">
      <c r="B101" s="78" t="s">
        <v>146</v>
      </c>
      <c r="C101" s="478">
        <v>902016</v>
      </c>
      <c r="D101" s="479">
        <v>-0.18088573558697763</v>
      </c>
      <c r="E101" s="480">
        <v>-0.24811887179820602</v>
      </c>
      <c r="F101" s="481">
        <v>-9.7531501600127246E-2</v>
      </c>
    </row>
    <row r="102" spans="2:6" s="4" customFormat="1" hidden="1" outlineLevel="1" x14ac:dyDescent="0.25">
      <c r="B102" s="78" t="s">
        <v>129</v>
      </c>
      <c r="C102" s="478">
        <v>969193</v>
      </c>
      <c r="D102" s="479">
        <v>7.4474288704413194E-2</v>
      </c>
      <c r="E102" s="480">
        <v>-0.20338817271116283</v>
      </c>
      <c r="F102" s="481">
        <v>-0.11901367787131767</v>
      </c>
    </row>
    <row r="103" spans="2:6" s="4" customFormat="1" hidden="1" outlineLevel="1" x14ac:dyDescent="0.25">
      <c r="B103" s="78" t="s">
        <v>130</v>
      </c>
      <c r="C103" s="478">
        <v>1229282</v>
      </c>
      <c r="D103" s="479">
        <v>0.26835625102533767</v>
      </c>
      <c r="E103" s="480">
        <v>-0.17766683546607032</v>
      </c>
      <c r="F103" s="481">
        <v>-0.13941423419598242</v>
      </c>
    </row>
    <row r="104" spans="2:6" s="4" customFormat="1" hidden="1" outlineLevel="1" x14ac:dyDescent="0.25">
      <c r="B104" s="78" t="s">
        <v>131</v>
      </c>
      <c r="C104" s="478">
        <v>1396843</v>
      </c>
      <c r="D104" s="479">
        <v>0.13630802370814843</v>
      </c>
      <c r="E104" s="480">
        <v>-0.12639381489850454</v>
      </c>
      <c r="F104" s="481">
        <v>-0.14964556669955653</v>
      </c>
    </row>
    <row r="105" spans="2:6" s="4" customFormat="1" hidden="1" outlineLevel="1" x14ac:dyDescent="0.25">
      <c r="B105" s="78" t="s">
        <v>132</v>
      </c>
      <c r="C105" s="478">
        <v>1057672</v>
      </c>
      <c r="D105" s="479">
        <v>-0.24281254228284788</v>
      </c>
      <c r="E105" s="480">
        <v>-0.1130276103356781</v>
      </c>
      <c r="F105" s="481">
        <v>-0.15518785732610352</v>
      </c>
    </row>
    <row r="106" spans="2:6" s="4" customFormat="1" hidden="1" outlineLevel="1" x14ac:dyDescent="0.25">
      <c r="B106" s="78" t="s">
        <v>147</v>
      </c>
      <c r="C106" s="478">
        <v>1098407</v>
      </c>
      <c r="D106" s="479">
        <v>3.8513830374634184E-2</v>
      </c>
      <c r="E106" s="480">
        <v>-0.14627355913207107</v>
      </c>
      <c r="F106" s="481">
        <v>-0.16212230203331279</v>
      </c>
    </row>
    <row r="107" spans="2:6" s="4" customFormat="1" hidden="1" outlineLevel="1" x14ac:dyDescent="0.25">
      <c r="B107" s="78" t="s">
        <v>121</v>
      </c>
      <c r="C107" s="478">
        <v>1140718</v>
      </c>
      <c r="D107" s="479">
        <v>3.8520329895931127E-2</v>
      </c>
      <c r="E107" s="480">
        <v>-9.1916617178084081E-2</v>
      </c>
      <c r="F107" s="481">
        <v>-0.16265395032706464</v>
      </c>
    </row>
    <row r="108" spans="2:6" s="4" customFormat="1" hidden="1" outlineLevel="1" x14ac:dyDescent="0.25">
      <c r="B108" s="78" t="s">
        <v>122</v>
      </c>
      <c r="C108" s="478">
        <v>1114181</v>
      </c>
      <c r="D108" s="479">
        <v>-2.3263418303208994E-2</v>
      </c>
      <c r="E108" s="480">
        <v>-9.2075037504899426E-2</v>
      </c>
      <c r="F108" s="481">
        <v>-0.16276246416833373</v>
      </c>
    </row>
    <row r="109" spans="2:6" s="4" customFormat="1" ht="15.75" collapsed="1" x14ac:dyDescent="0.25">
      <c r="B109" s="102">
        <v>2009</v>
      </c>
      <c r="C109" s="525">
        <v>13519484</v>
      </c>
      <c r="D109" s="488"/>
      <c r="E109" s="489">
        <v>-0.16276246416833373</v>
      </c>
      <c r="F109" s="490">
        <v>-0.16276246416833373</v>
      </c>
    </row>
    <row r="110" spans="2:6" s="4" customFormat="1" hidden="1" outlineLevel="1" x14ac:dyDescent="0.25">
      <c r="B110" s="78" t="s">
        <v>123</v>
      </c>
      <c r="C110" s="478">
        <v>1450612</v>
      </c>
      <c r="D110" s="479">
        <v>6.6610000874986586E-2</v>
      </c>
      <c r="E110" s="480">
        <v>3.2811757979732681E-2</v>
      </c>
      <c r="F110" s="481">
        <v>-3.3679198089319518E-2</v>
      </c>
    </row>
    <row r="111" spans="2:6" s="4" customFormat="1" hidden="1" outlineLevel="1" x14ac:dyDescent="0.25">
      <c r="B111" s="78" t="s">
        <v>124</v>
      </c>
      <c r="C111" s="478">
        <v>1396701</v>
      </c>
      <c r="D111" s="479">
        <v>-3.7164314096395201E-2</v>
      </c>
      <c r="E111" s="480">
        <v>8.3445489163613606E-2</v>
      </c>
      <c r="F111" s="481">
        <v>-2.5120827258770295E-2</v>
      </c>
    </row>
    <row r="112" spans="2:6" s="4" customFormat="1" hidden="1" outlineLevel="1" x14ac:dyDescent="0.25">
      <c r="B112" s="78" t="s">
        <v>125</v>
      </c>
      <c r="C112" s="478">
        <v>1510529</v>
      </c>
      <c r="D112" s="479">
        <v>8.1497757931010328E-2</v>
      </c>
      <c r="E112" s="480">
        <v>6.5267447166076353E-2</v>
      </c>
      <c r="F112" s="481">
        <v>-1.827867058363164E-2</v>
      </c>
    </row>
    <row r="113" spans="2:6" s="4" customFormat="1" hidden="1" outlineLevel="1" x14ac:dyDescent="0.25">
      <c r="B113" s="78" t="s">
        <v>126</v>
      </c>
      <c r="C113" s="478">
        <v>1317343</v>
      </c>
      <c r="D113" s="479">
        <v>-0.12789294346550117</v>
      </c>
      <c r="E113" s="480">
        <v>1.5665862775091188E-2</v>
      </c>
      <c r="F113" s="481">
        <v>-1.0527844386365892E-2</v>
      </c>
    </row>
    <row r="114" spans="2:6" s="4" customFormat="1" hidden="1" outlineLevel="1" x14ac:dyDescent="0.25">
      <c r="B114" s="78" t="s">
        <v>146</v>
      </c>
      <c r="C114" s="478">
        <v>1199679</v>
      </c>
      <c r="D114" s="479">
        <v>-8.9319182627455418E-2</v>
      </c>
      <c r="E114" s="480">
        <v>0.19350856074096923</v>
      </c>
      <c r="F114" s="481">
        <v>9.0544480159870933E-3</v>
      </c>
    </row>
    <row r="115" spans="2:6" s="4" customFormat="1" hidden="1" outlineLevel="1" x14ac:dyDescent="0.25">
      <c r="B115" s="78" t="s">
        <v>129</v>
      </c>
      <c r="C115" s="478">
        <v>1216644</v>
      </c>
      <c r="D115" s="479">
        <v>1.4141282793147081E-2</v>
      </c>
      <c r="E115" s="480">
        <v>0.10804253505426176</v>
      </c>
      <c r="F115" s="481">
        <v>2.2849148378829787E-2</v>
      </c>
    </row>
    <row r="116" spans="2:6" s="4" customFormat="1" hidden="1" outlineLevel="1" x14ac:dyDescent="0.25">
      <c r="B116" s="78" t="s">
        <v>130</v>
      </c>
      <c r="C116" s="478">
        <v>1494871</v>
      </c>
      <c r="D116" s="479">
        <v>0.22868398644139121</v>
      </c>
      <c r="E116" s="480">
        <v>5.8478364463779631E-2</v>
      </c>
      <c r="F116" s="481">
        <v>3.5342296229533332E-2</v>
      </c>
    </row>
    <row r="117" spans="2:6" s="4" customFormat="1" hidden="1" outlineLevel="1" x14ac:dyDescent="0.25">
      <c r="B117" s="78" t="s">
        <v>131</v>
      </c>
      <c r="C117" s="478">
        <v>1598939</v>
      </c>
      <c r="D117" s="479">
        <v>6.9616709401680854E-2</v>
      </c>
      <c r="E117" s="480">
        <v>-2.3279694132551931E-2</v>
      </c>
      <c r="F117" s="481">
        <v>3.9324001447141654E-2</v>
      </c>
    </row>
    <row r="118" spans="2:6" s="4" customFormat="1" hidden="1" outlineLevel="1" x14ac:dyDescent="0.25">
      <c r="B118" s="78" t="s">
        <v>132</v>
      </c>
      <c r="C118" s="478">
        <v>1192452</v>
      </c>
      <c r="D118" s="479">
        <v>-0.25422295659809413</v>
      </c>
      <c r="E118" s="480">
        <v>-4.1001741144490844E-2</v>
      </c>
      <c r="F118" s="481">
        <v>4.0930191175324593E-2</v>
      </c>
    </row>
    <row r="119" spans="2:6" s="4" customFormat="1" hidden="1" outlineLevel="1" x14ac:dyDescent="0.25">
      <c r="B119" s="78" t="s">
        <v>147</v>
      </c>
      <c r="C119" s="478">
        <v>1286603</v>
      </c>
      <c r="D119" s="479">
        <v>7.895579864011304E-2</v>
      </c>
      <c r="E119" s="480">
        <v>-6.4076357689890395E-2</v>
      </c>
      <c r="F119" s="481">
        <v>3.7485955760416134E-2</v>
      </c>
    </row>
    <row r="120" spans="2:6" s="4" customFormat="1" hidden="1" outlineLevel="1" x14ac:dyDescent="0.25">
      <c r="B120" s="78" t="s">
        <v>121</v>
      </c>
      <c r="C120" s="478">
        <v>1256182</v>
      </c>
      <c r="D120" s="479">
        <v>-2.3644434219413424E-2</v>
      </c>
      <c r="E120" s="480">
        <v>-9.2129046432750328E-2</v>
      </c>
      <c r="F120" s="481">
        <v>2.5597969236677232E-2</v>
      </c>
    </row>
    <row r="121" spans="2:6" s="4" customFormat="1" hidden="1" outlineLevel="1" x14ac:dyDescent="0.25">
      <c r="B121" s="78" t="s">
        <v>122</v>
      </c>
      <c r="C121" s="478">
        <v>1227173</v>
      </c>
      <c r="D121" s="479">
        <v>-2.309299130221576E-2</v>
      </c>
      <c r="E121" s="480">
        <v>-9.7680844634016717E-2</v>
      </c>
      <c r="F121" s="481">
        <v>1.411494936624913E-2</v>
      </c>
    </row>
    <row r="122" spans="2:6" s="4" customFormat="1" ht="15.75" collapsed="1" x14ac:dyDescent="0.25">
      <c r="B122" s="102">
        <v>2008</v>
      </c>
      <c r="C122" s="525">
        <v>16147728</v>
      </c>
      <c r="D122" s="488"/>
      <c r="E122" s="489">
        <v>1.411494936624913E-2</v>
      </c>
      <c r="F122" s="490">
        <v>1.411494936624913E-2</v>
      </c>
    </row>
    <row r="123" spans="2:6" s="4" customFormat="1" hidden="1" outlineLevel="1" x14ac:dyDescent="0.25">
      <c r="B123" s="78" t="s">
        <v>123</v>
      </c>
      <c r="C123" s="478">
        <v>1404527</v>
      </c>
      <c r="D123" s="479">
        <v>7.1117151043299076E-2</v>
      </c>
      <c r="E123" s="480">
        <v>-4.0809051255802364E-2</v>
      </c>
      <c r="F123" s="481">
        <v>10.285817700540127</v>
      </c>
    </row>
    <row r="124" spans="2:6" s="4" customFormat="1" hidden="1" outlineLevel="1" x14ac:dyDescent="0.25">
      <c r="B124" s="78" t="s">
        <v>124</v>
      </c>
      <c r="C124" s="478">
        <v>1289129</v>
      </c>
      <c r="D124" s="479">
        <v>-8.2161467882069905E-2</v>
      </c>
      <c r="E124" s="480">
        <v>-2.6236118266103281E-2</v>
      </c>
      <c r="F124" s="481">
        <v>4.9146486283891262</v>
      </c>
    </row>
    <row r="125" spans="2:6" s="4" customFormat="1" hidden="1" outlineLevel="1" x14ac:dyDescent="0.25">
      <c r="B125" s="78" t="s">
        <v>125</v>
      </c>
      <c r="C125" s="478">
        <v>1417981</v>
      </c>
      <c r="D125" s="479">
        <v>9.995275880070964E-2</v>
      </c>
      <c r="E125" s="480">
        <v>-1.4362830554327521E-2</v>
      </c>
      <c r="F125" s="481">
        <v>2.8966305155047958</v>
      </c>
    </row>
    <row r="126" spans="2:6" s="4" customFormat="1" hidden="1" outlineLevel="1" x14ac:dyDescent="0.25">
      <c r="B126" s="78" t="s">
        <v>126</v>
      </c>
      <c r="C126" s="478">
        <v>1297024</v>
      </c>
      <c r="D126" s="479">
        <v>-8.5302271328036139E-2</v>
      </c>
      <c r="E126" s="480">
        <v>-7.7182934247832624E-2</v>
      </c>
      <c r="F126" s="481">
        <v>1.9049893347186777</v>
      </c>
    </row>
    <row r="127" spans="2:6" s="4" customFormat="1" hidden="1" outlineLevel="1" x14ac:dyDescent="0.25">
      <c r="B127" s="78" t="s">
        <v>146</v>
      </c>
      <c r="C127" s="478">
        <v>1005170</v>
      </c>
      <c r="D127" s="479">
        <v>-0.22501819549985191</v>
      </c>
      <c r="E127" s="480">
        <v>-0.11041549402972928</v>
      </c>
      <c r="F127" s="481">
        <v>1.4011312251320791</v>
      </c>
    </row>
    <row r="128" spans="2:6" s="4" customFormat="1" hidden="1" outlineLevel="1" x14ac:dyDescent="0.25">
      <c r="B128" s="78" t="s">
        <v>129</v>
      </c>
      <c r="C128" s="478">
        <v>1098012</v>
      </c>
      <c r="D128" s="479">
        <v>9.23644756608335E-2</v>
      </c>
      <c r="E128" s="480">
        <v>-8.5760246991909317E-2</v>
      </c>
      <c r="F128" s="481">
        <v>1.0260596287665429</v>
      </c>
    </row>
    <row r="129" spans="2:6" s="4" customFormat="1" hidden="1" outlineLevel="1" x14ac:dyDescent="0.25">
      <c r="B129" s="78" t="s">
        <v>130</v>
      </c>
      <c r="C129" s="478">
        <v>1412283</v>
      </c>
      <c r="D129" s="479">
        <v>0.28621818340783167</v>
      </c>
      <c r="E129" s="480">
        <v>-7.5245645947676687E-2</v>
      </c>
      <c r="F129" s="481">
        <v>0.6879182039600924</v>
      </c>
    </row>
    <row r="130" spans="2:6" s="4" customFormat="1" hidden="1" outlineLevel="1" x14ac:dyDescent="0.25">
      <c r="B130" s="78" t="s">
        <v>131</v>
      </c>
      <c r="C130" s="478">
        <v>1637049</v>
      </c>
      <c r="D130" s="479">
        <v>0.15915082175456341</v>
      </c>
      <c r="E130" s="480">
        <v>-5.6503218570596148E-2</v>
      </c>
      <c r="F130" s="481">
        <v>0.41828950137018128</v>
      </c>
    </row>
    <row r="131" spans="2:6" s="4" customFormat="1" hidden="1" outlineLevel="1" x14ac:dyDescent="0.25">
      <c r="B131" s="78" t="s">
        <v>132</v>
      </c>
      <c r="C131" s="478">
        <v>1243435</v>
      </c>
      <c r="D131" s="479">
        <v>-0.24044118410627902</v>
      </c>
      <c r="E131" s="480">
        <v>-5.5843672644990794E-2</v>
      </c>
      <c r="F131" s="481">
        <v>0.26350348598708617</v>
      </c>
    </row>
    <row r="132" spans="2:6" s="4" customFormat="1" hidden="1" outlineLevel="1" x14ac:dyDescent="0.25">
      <c r="B132" s="78" t="s">
        <v>147</v>
      </c>
      <c r="C132" s="478">
        <v>1374688</v>
      </c>
      <c r="D132" s="479">
        <v>0.10555678423078008</v>
      </c>
      <c r="E132" s="480">
        <v>-2.2951285732561888E-2</v>
      </c>
      <c r="F132" s="481">
        <v>0.13374840728852866</v>
      </c>
    </row>
    <row r="133" spans="2:6" s="4" customFormat="1" hidden="1" outlineLevel="1" x14ac:dyDescent="0.25">
      <c r="B133" s="78" t="s">
        <v>121</v>
      </c>
      <c r="C133" s="478">
        <v>1383657</v>
      </c>
      <c r="D133" s="479">
        <v>6.5243895342070868E-3</v>
      </c>
      <c r="E133" s="480">
        <v>4.4559545594549999E-2</v>
      </c>
      <c r="F133" s="481">
        <v>3.9289611168281224E-2</v>
      </c>
    </row>
    <row r="134" spans="2:6" s="4" customFormat="1" hidden="1" outlineLevel="1" x14ac:dyDescent="0.25">
      <c r="B134" s="78" t="s">
        <v>122</v>
      </c>
      <c r="C134" s="478">
        <v>1360021</v>
      </c>
      <c r="D134" s="479">
        <v>-1.7082268221098151E-2</v>
      </c>
      <c r="E134" s="480">
        <v>3.7176087664429813E-2</v>
      </c>
      <c r="F134" s="481">
        <v>-3.9939435841925164E-2</v>
      </c>
    </row>
    <row r="135" spans="2:6" s="4" customFormat="1" ht="15.75" collapsed="1" x14ac:dyDescent="0.25">
      <c r="B135" s="102">
        <v>2007</v>
      </c>
      <c r="C135" s="525">
        <v>15922976</v>
      </c>
      <c r="D135" s="488"/>
      <c r="E135" s="489">
        <v>-3.9939435841925164E-2</v>
      </c>
      <c r="F135" s="490">
        <v>-3.9939435841925164E-2</v>
      </c>
    </row>
    <row r="136" spans="2:6" s="4" customFormat="1" hidden="1" outlineLevel="1" x14ac:dyDescent="0.25">
      <c r="B136" s="78" t="s">
        <v>123</v>
      </c>
      <c r="C136" s="478">
        <v>0</v>
      </c>
      <c r="D136" s="479" t="s">
        <v>193</v>
      </c>
      <c r="E136" s="480" t="s">
        <v>193</v>
      </c>
      <c r="F136" s="481" t="s">
        <v>193</v>
      </c>
    </row>
    <row r="137" spans="2:6" s="4" customFormat="1" hidden="1" outlineLevel="1" x14ac:dyDescent="0.25">
      <c r="B137" s="78" t="s">
        <v>124</v>
      </c>
      <c r="C137" s="478">
        <v>0</v>
      </c>
      <c r="D137" s="479" t="s">
        <v>193</v>
      </c>
      <c r="E137" s="480" t="s">
        <v>193</v>
      </c>
      <c r="F137" s="481" t="s">
        <v>193</v>
      </c>
    </row>
    <row r="138" spans="2:6" s="4" customFormat="1" hidden="1" outlineLevel="1" x14ac:dyDescent="0.25">
      <c r="B138" s="78" t="s">
        <v>125</v>
      </c>
      <c r="C138" s="478">
        <v>0</v>
      </c>
      <c r="D138" s="479" t="s">
        <v>193</v>
      </c>
      <c r="E138" s="480" t="s">
        <v>193</v>
      </c>
      <c r="F138" s="481" t="s">
        <v>193</v>
      </c>
    </row>
    <row r="139" spans="2:6" s="4" customFormat="1" hidden="1" outlineLevel="1" x14ac:dyDescent="0.25">
      <c r="B139" s="78" t="s">
        <v>126</v>
      </c>
      <c r="C139" s="478">
        <v>0</v>
      </c>
      <c r="D139" s="479" t="s">
        <v>193</v>
      </c>
      <c r="E139" s="480" t="s">
        <v>193</v>
      </c>
      <c r="F139" s="481" t="s">
        <v>193</v>
      </c>
    </row>
    <row r="140" spans="2:6" s="4" customFormat="1" hidden="1" outlineLevel="1" x14ac:dyDescent="0.25">
      <c r="B140" s="78" t="s">
        <v>146</v>
      </c>
      <c r="C140" s="478">
        <v>0</v>
      </c>
      <c r="D140" s="479" t="s">
        <v>193</v>
      </c>
      <c r="E140" s="480" t="s">
        <v>193</v>
      </c>
      <c r="F140" s="481" t="s">
        <v>193</v>
      </c>
    </row>
    <row r="141" spans="2:6" s="4" customFormat="1" hidden="1" outlineLevel="1" x14ac:dyDescent="0.25">
      <c r="B141" s="78" t="s">
        <v>129</v>
      </c>
      <c r="C141" s="478">
        <v>0</v>
      </c>
      <c r="D141" s="479" t="s">
        <v>193</v>
      </c>
      <c r="E141" s="480" t="s">
        <v>193</v>
      </c>
      <c r="F141" s="481" t="s">
        <v>193</v>
      </c>
    </row>
    <row r="142" spans="2:6" s="4" customFormat="1" hidden="1" outlineLevel="1" x14ac:dyDescent="0.25">
      <c r="B142" s="78" t="s">
        <v>130</v>
      </c>
      <c r="C142" s="478">
        <v>0</v>
      </c>
      <c r="D142" s="479" t="s">
        <v>193</v>
      </c>
      <c r="E142" s="480" t="s">
        <v>193</v>
      </c>
      <c r="F142" s="481" t="s">
        <v>193</v>
      </c>
    </row>
    <row r="143" spans="2:6" s="4" customFormat="1" hidden="1" outlineLevel="1" x14ac:dyDescent="0.25">
      <c r="B143" s="78" t="s">
        <v>131</v>
      </c>
      <c r="C143" s="478">
        <v>0</v>
      </c>
      <c r="D143" s="479" t="s">
        <v>193</v>
      </c>
      <c r="E143" s="480" t="s">
        <v>193</v>
      </c>
      <c r="F143" s="481" t="s">
        <v>193</v>
      </c>
    </row>
    <row r="144" spans="2:6" s="4" customFormat="1" hidden="1" outlineLevel="1" x14ac:dyDescent="0.25">
      <c r="B144" s="78" t="s">
        <v>132</v>
      </c>
      <c r="C144" s="478">
        <v>0</v>
      </c>
      <c r="D144" s="479" t="s">
        <v>193</v>
      </c>
      <c r="E144" s="480" t="s">
        <v>193</v>
      </c>
      <c r="F144" s="481" t="s">
        <v>193</v>
      </c>
    </row>
    <row r="145" spans="2:6" s="4" customFormat="1" hidden="1" outlineLevel="1" x14ac:dyDescent="0.25">
      <c r="B145" s="78" t="s">
        <v>147</v>
      </c>
      <c r="C145" s="478">
        <v>0</v>
      </c>
      <c r="D145" s="479" t="s">
        <v>193</v>
      </c>
      <c r="E145" s="480" t="s">
        <v>193</v>
      </c>
      <c r="F145" s="481" t="s">
        <v>193</v>
      </c>
    </row>
    <row r="146" spans="2:6" s="4" customFormat="1" hidden="1" outlineLevel="1" x14ac:dyDescent="0.25">
      <c r="B146" s="78" t="s">
        <v>121</v>
      </c>
      <c r="C146" s="478">
        <v>0</v>
      </c>
      <c r="D146" s="479" t="s">
        <v>193</v>
      </c>
      <c r="E146" s="480" t="s">
        <v>193</v>
      </c>
      <c r="F146" s="481" t="s">
        <v>193</v>
      </c>
    </row>
    <row r="147" spans="2:6" s="4" customFormat="1" hidden="1" outlineLevel="1" x14ac:dyDescent="0.25">
      <c r="B147" s="78" t="s">
        <v>122</v>
      </c>
      <c r="C147" s="478">
        <v>0</v>
      </c>
      <c r="D147" s="479" t="s">
        <v>193</v>
      </c>
      <c r="E147" s="480" t="s">
        <v>193</v>
      </c>
      <c r="F147" s="481" t="s">
        <v>193</v>
      </c>
    </row>
    <row r="148" spans="2:6" s="4" customFormat="1" ht="16.5" collapsed="1" thickBot="1" x14ac:dyDescent="0.3">
      <c r="B148" s="102">
        <v>1978</v>
      </c>
      <c r="C148" s="526">
        <v>0</v>
      </c>
      <c r="D148" s="488"/>
      <c r="E148" s="489" t="s">
        <v>193</v>
      </c>
      <c r="F148" s="490" t="s">
        <v>193</v>
      </c>
    </row>
    <row r="149" spans="2:6" s="4" customFormat="1" ht="6" customHeight="1" x14ac:dyDescent="0.25">
      <c r="B149" s="114"/>
      <c r="C149" s="527"/>
      <c r="D149" s="527"/>
      <c r="E149" s="278"/>
      <c r="F149" s="278"/>
    </row>
    <row r="150" spans="2:6" s="4" customFormat="1" ht="31.5" customHeight="1" x14ac:dyDescent="0.25">
      <c r="B150" s="802" t="s">
        <v>200</v>
      </c>
      <c r="C150" s="802"/>
      <c r="D150" s="802"/>
      <c r="E150" s="802"/>
      <c r="F150" s="802"/>
    </row>
    <row r="151" spans="2:6" s="4" customFormat="1" x14ac:dyDescent="0.25">
      <c r="B151" s="114"/>
      <c r="C151" s="527"/>
      <c r="D151" s="527"/>
      <c r="E151" s="278"/>
      <c r="F151" s="278"/>
    </row>
    <row r="152" spans="2:6" s="4" customFormat="1" x14ac:dyDescent="0.25">
      <c r="B152" s="114"/>
      <c r="C152" s="527"/>
      <c r="D152" s="527"/>
      <c r="E152" s="278"/>
      <c r="F152" s="278"/>
    </row>
    <row r="153" spans="2:6" s="4" customFormat="1" x14ac:dyDescent="0.25">
      <c r="B153" s="114"/>
      <c r="C153" s="527"/>
      <c r="D153" s="527"/>
      <c r="E153" s="278"/>
      <c r="F153" s="278"/>
    </row>
    <row r="154" spans="2:6" s="4" customFormat="1" x14ac:dyDescent="0.25">
      <c r="B154" s="114"/>
      <c r="C154" s="527"/>
      <c r="D154" s="527"/>
      <c r="E154" s="278"/>
      <c r="F154" s="278"/>
    </row>
    <row r="155" spans="2:6" s="4" customFormat="1" x14ac:dyDescent="0.25">
      <c r="B155" s="114"/>
      <c r="C155" s="527"/>
      <c r="D155" s="527"/>
      <c r="E155" s="278"/>
      <c r="F155" s="278"/>
    </row>
    <row r="156" spans="2:6" s="4" customFormat="1" x14ac:dyDescent="0.25">
      <c r="B156" s="114"/>
      <c r="C156" s="527"/>
      <c r="D156" s="527"/>
      <c r="E156" s="278"/>
      <c r="F156" s="278"/>
    </row>
    <row r="157" spans="2:6" x14ac:dyDescent="0.25">
      <c r="B157" s="119"/>
      <c r="C157" s="528"/>
      <c r="D157" s="528"/>
      <c r="E157" s="278"/>
      <c r="F157" s="278"/>
    </row>
    <row r="158" spans="2:6" x14ac:dyDescent="0.25">
      <c r="B158" s="119"/>
      <c r="C158" s="528"/>
      <c r="D158" s="528"/>
      <c r="E158" s="278"/>
      <c r="F158" s="278"/>
    </row>
    <row r="159" spans="2:6" x14ac:dyDescent="0.25">
      <c r="B159" s="119"/>
      <c r="C159" s="528"/>
      <c r="D159" s="528"/>
      <c r="E159" s="278"/>
      <c r="F159" s="278"/>
    </row>
    <row r="160" spans="2:6" x14ac:dyDescent="0.25">
      <c r="B160" s="119"/>
      <c r="C160" s="528"/>
      <c r="D160" s="528"/>
      <c r="E160" s="278"/>
      <c r="F160" s="278"/>
    </row>
    <row r="161" spans="2:6" ht="15.75" x14ac:dyDescent="0.25">
      <c r="B161" s="122"/>
      <c r="C161" s="529"/>
      <c r="D161" s="529"/>
      <c r="E161" s="124"/>
      <c r="F161" s="124"/>
    </row>
    <row r="162" spans="2:6" x14ac:dyDescent="0.25">
      <c r="B162" s="119"/>
      <c r="C162" s="528"/>
      <c r="D162" s="528"/>
      <c r="E162" s="278"/>
      <c r="F162" s="278"/>
    </row>
    <row r="163" spans="2:6" x14ac:dyDescent="0.25">
      <c r="B163" s="119"/>
      <c r="C163" s="528"/>
      <c r="D163" s="528"/>
      <c r="E163" s="278"/>
      <c r="F163" s="278"/>
    </row>
    <row r="164" spans="2:6" x14ac:dyDescent="0.25">
      <c r="B164" s="119"/>
      <c r="C164" s="528"/>
      <c r="D164" s="528"/>
      <c r="E164" s="278"/>
      <c r="F164" s="278"/>
    </row>
    <row r="165" spans="2:6" x14ac:dyDescent="0.25">
      <c r="B165" s="119"/>
      <c r="C165" s="528"/>
      <c r="D165" s="528"/>
      <c r="E165" s="278"/>
      <c r="F165" s="278"/>
    </row>
    <row r="166" spans="2:6" x14ac:dyDescent="0.25">
      <c r="B166" s="119"/>
      <c r="C166" s="528"/>
      <c r="D166" s="528"/>
      <c r="E166" s="278"/>
      <c r="F166" s="278"/>
    </row>
    <row r="167" spans="2:6" x14ac:dyDescent="0.25">
      <c r="B167" s="119"/>
      <c r="C167" s="528"/>
      <c r="D167" s="528"/>
      <c r="E167" s="278"/>
      <c r="F167" s="278"/>
    </row>
    <row r="168" spans="2:6" x14ac:dyDescent="0.25">
      <c r="B168" s="119"/>
      <c r="C168" s="528"/>
      <c r="D168" s="528"/>
      <c r="E168" s="278"/>
      <c r="F168" s="278"/>
    </row>
    <row r="169" spans="2:6" x14ac:dyDescent="0.25">
      <c r="B169" s="119"/>
      <c r="C169" s="528"/>
      <c r="D169" s="528"/>
      <c r="E169" s="278"/>
      <c r="F169" s="278"/>
    </row>
    <row r="170" spans="2:6" x14ac:dyDescent="0.25">
      <c r="B170" s="119"/>
      <c r="C170" s="528"/>
      <c r="D170" s="528"/>
      <c r="E170" s="278"/>
      <c r="F170" s="278"/>
    </row>
    <row r="171" spans="2:6" x14ac:dyDescent="0.25">
      <c r="B171" s="119"/>
      <c r="C171" s="528"/>
      <c r="D171" s="528"/>
      <c r="E171" s="278"/>
      <c r="F171" s="278"/>
    </row>
    <row r="172" spans="2:6" x14ac:dyDescent="0.25">
      <c r="B172" s="119"/>
      <c r="C172" s="528"/>
      <c r="D172" s="528"/>
      <c r="E172" s="278"/>
      <c r="F172" s="278"/>
    </row>
    <row r="173" spans="2:6" x14ac:dyDescent="0.25">
      <c r="B173" s="119"/>
      <c r="C173" s="528"/>
      <c r="D173" s="528"/>
      <c r="E173" s="278"/>
      <c r="F173" s="278"/>
    </row>
    <row r="174" spans="2:6" ht="15.75" x14ac:dyDescent="0.25">
      <c r="B174" s="122"/>
      <c r="C174" s="529"/>
      <c r="D174" s="529"/>
      <c r="E174" s="124"/>
      <c r="F174" s="124"/>
    </row>
    <row r="175" spans="2:6" x14ac:dyDescent="0.25">
      <c r="B175" s="119"/>
      <c r="C175" s="528"/>
      <c r="D175" s="528"/>
      <c r="E175" s="278"/>
      <c r="F175" s="278"/>
    </row>
    <row r="176" spans="2:6" x14ac:dyDescent="0.25">
      <c r="B176" s="119"/>
      <c r="C176" s="528"/>
      <c r="D176" s="528"/>
      <c r="E176" s="278"/>
      <c r="F176" s="278"/>
    </row>
    <row r="177" spans="2:6" x14ac:dyDescent="0.25">
      <c r="B177" s="119"/>
      <c r="C177" s="528"/>
      <c r="D177" s="528"/>
      <c r="E177" s="278"/>
      <c r="F177" s="278"/>
    </row>
    <row r="178" spans="2:6" x14ac:dyDescent="0.25">
      <c r="B178" s="119"/>
      <c r="C178" s="528"/>
      <c r="D178" s="528"/>
      <c r="E178" s="278"/>
      <c r="F178" s="278"/>
    </row>
    <row r="179" spans="2:6" x14ac:dyDescent="0.25">
      <c r="B179" s="119"/>
      <c r="C179" s="528"/>
      <c r="D179" s="528"/>
      <c r="E179" s="278"/>
      <c r="F179" s="278"/>
    </row>
    <row r="180" spans="2:6" x14ac:dyDescent="0.25">
      <c r="B180" s="119"/>
      <c r="C180" s="528"/>
      <c r="D180" s="528"/>
      <c r="E180" s="278"/>
      <c r="F180" s="278"/>
    </row>
    <row r="181" spans="2:6" x14ac:dyDescent="0.25">
      <c r="B181" s="119"/>
      <c r="C181" s="528"/>
      <c r="D181" s="528"/>
      <c r="E181" s="278"/>
      <c r="F181" s="278"/>
    </row>
    <row r="182" spans="2:6" x14ac:dyDescent="0.25">
      <c r="B182" s="119"/>
      <c r="C182" s="528"/>
      <c r="D182" s="528"/>
      <c r="E182" s="278"/>
      <c r="F182" s="278"/>
    </row>
    <row r="183" spans="2:6" x14ac:dyDescent="0.25">
      <c r="B183" s="119"/>
      <c r="C183" s="528"/>
      <c r="D183" s="528"/>
      <c r="E183" s="278"/>
      <c r="F183" s="278"/>
    </row>
    <row r="184" spans="2:6" x14ac:dyDescent="0.25">
      <c r="B184" s="119"/>
      <c r="C184" s="528"/>
      <c r="D184" s="528"/>
      <c r="E184" s="278"/>
      <c r="F184" s="278"/>
    </row>
    <row r="185" spans="2:6" x14ac:dyDescent="0.25">
      <c r="B185" s="119"/>
      <c r="C185" s="528"/>
      <c r="D185" s="528"/>
      <c r="E185" s="278"/>
      <c r="F185" s="278"/>
    </row>
    <row r="186" spans="2:6" x14ac:dyDescent="0.25">
      <c r="B186" s="119"/>
      <c r="C186" s="528"/>
      <c r="D186" s="528"/>
      <c r="E186" s="278"/>
      <c r="F186" s="278"/>
    </row>
    <row r="187" spans="2:6" ht="15.75" x14ac:dyDescent="0.25">
      <c r="B187" s="122"/>
      <c r="C187" s="529"/>
      <c r="D187" s="529"/>
      <c r="E187" s="124"/>
      <c r="F187" s="124"/>
    </row>
    <row r="188" spans="2:6" x14ac:dyDescent="0.25">
      <c r="B188" s="119"/>
      <c r="C188" s="528"/>
      <c r="D188" s="528"/>
      <c r="E188" s="278"/>
      <c r="F188" s="278"/>
    </row>
    <row r="189" spans="2:6" x14ac:dyDescent="0.25">
      <c r="B189" s="119"/>
      <c r="C189" s="528"/>
      <c r="D189" s="528"/>
      <c r="E189" s="278"/>
      <c r="F189" s="278"/>
    </row>
    <row r="190" spans="2:6" x14ac:dyDescent="0.25">
      <c r="B190" s="119"/>
      <c r="C190" s="528"/>
      <c r="D190" s="528"/>
      <c r="E190" s="278"/>
      <c r="F190" s="278"/>
    </row>
    <row r="191" spans="2:6" x14ac:dyDescent="0.25">
      <c r="B191" s="119"/>
      <c r="C191" s="528"/>
      <c r="D191" s="528"/>
      <c r="E191" s="278"/>
      <c r="F191" s="278"/>
    </row>
    <row r="192" spans="2:6" x14ac:dyDescent="0.25">
      <c r="B192" s="119"/>
      <c r="C192" s="528"/>
      <c r="D192" s="528"/>
      <c r="E192" s="278"/>
      <c r="F192" s="278"/>
    </row>
    <row r="193" spans="2:6" x14ac:dyDescent="0.25">
      <c r="B193" s="119"/>
      <c r="C193" s="528"/>
      <c r="D193" s="528"/>
      <c r="E193" s="278"/>
      <c r="F193" s="278"/>
    </row>
    <row r="194" spans="2:6" x14ac:dyDescent="0.25">
      <c r="B194" s="119"/>
      <c r="C194" s="528"/>
      <c r="D194" s="528"/>
      <c r="E194" s="278"/>
      <c r="F194" s="278"/>
    </row>
    <row r="195" spans="2:6" x14ac:dyDescent="0.25">
      <c r="B195" s="119"/>
      <c r="C195" s="528"/>
      <c r="D195" s="528"/>
      <c r="E195" s="278"/>
      <c r="F195" s="278"/>
    </row>
    <row r="196" spans="2:6" x14ac:dyDescent="0.25">
      <c r="B196" s="119"/>
      <c r="C196" s="528"/>
      <c r="D196" s="528"/>
      <c r="E196" s="278"/>
      <c r="F196" s="278"/>
    </row>
    <row r="197" spans="2:6" x14ac:dyDescent="0.25">
      <c r="B197" s="119"/>
      <c r="C197" s="528"/>
      <c r="D197" s="528"/>
      <c r="E197" s="278"/>
      <c r="F197" s="278"/>
    </row>
    <row r="198" spans="2:6" x14ac:dyDescent="0.25">
      <c r="B198" s="119"/>
      <c r="C198" s="528"/>
      <c r="D198" s="528"/>
      <c r="E198" s="278"/>
      <c r="F198" s="278"/>
    </row>
    <row r="199" spans="2:6" x14ac:dyDescent="0.25">
      <c r="B199" s="119"/>
      <c r="C199" s="528"/>
      <c r="D199" s="528"/>
      <c r="E199" s="278"/>
      <c r="F199" s="278"/>
    </row>
    <row r="200" spans="2:6" ht="15.75" x14ac:dyDescent="0.25">
      <c r="B200" s="122"/>
      <c r="C200" s="529"/>
      <c r="D200" s="529"/>
      <c r="E200" s="124"/>
      <c r="F200" s="124"/>
    </row>
    <row r="201" spans="2:6" x14ac:dyDescent="0.25">
      <c r="B201" s="119"/>
      <c r="C201" s="528"/>
      <c r="D201" s="528"/>
      <c r="E201" s="278"/>
      <c r="F201" s="278"/>
    </row>
    <row r="202" spans="2:6" x14ac:dyDescent="0.25">
      <c r="B202" s="119"/>
      <c r="C202" s="528"/>
      <c r="D202" s="528"/>
      <c r="E202" s="278"/>
      <c r="F202" s="278"/>
    </row>
    <row r="203" spans="2:6" x14ac:dyDescent="0.25">
      <c r="B203" s="119"/>
      <c r="C203" s="528"/>
      <c r="D203" s="528"/>
      <c r="E203" s="278"/>
      <c r="F203" s="278"/>
    </row>
    <row r="204" spans="2:6" x14ac:dyDescent="0.25">
      <c r="B204" s="119"/>
      <c r="C204" s="528"/>
      <c r="D204" s="528"/>
      <c r="E204" s="278"/>
      <c r="F204" s="278"/>
    </row>
    <row r="205" spans="2:6" x14ac:dyDescent="0.25">
      <c r="B205" s="119"/>
      <c r="C205" s="528"/>
      <c r="D205" s="528"/>
      <c r="E205" s="278"/>
      <c r="F205" s="278"/>
    </row>
    <row r="206" spans="2:6" x14ac:dyDescent="0.25">
      <c r="B206" s="119"/>
      <c r="C206" s="528"/>
      <c r="D206" s="528"/>
      <c r="E206" s="278"/>
      <c r="F206" s="278"/>
    </row>
    <row r="207" spans="2:6" x14ac:dyDescent="0.25">
      <c r="B207" s="119"/>
      <c r="C207" s="528"/>
      <c r="D207" s="528"/>
      <c r="E207" s="278"/>
      <c r="F207" s="278"/>
    </row>
    <row r="208" spans="2:6" x14ac:dyDescent="0.25">
      <c r="B208" s="119"/>
      <c r="C208" s="528"/>
      <c r="D208" s="528"/>
      <c r="E208" s="278"/>
      <c r="F208" s="278"/>
    </row>
    <row r="209" spans="2:6" x14ac:dyDescent="0.25">
      <c r="B209" s="119"/>
      <c r="C209" s="528"/>
      <c r="D209" s="528"/>
      <c r="E209" s="278"/>
      <c r="F209" s="278"/>
    </row>
    <row r="210" spans="2:6" x14ac:dyDescent="0.25">
      <c r="B210" s="119"/>
      <c r="C210" s="528"/>
      <c r="D210" s="528"/>
      <c r="E210" s="278"/>
      <c r="F210" s="278"/>
    </row>
    <row r="211" spans="2:6" x14ac:dyDescent="0.25">
      <c r="B211" s="119"/>
      <c r="C211" s="528"/>
      <c r="D211" s="528"/>
      <c r="E211" s="278"/>
      <c r="F211" s="278"/>
    </row>
    <row r="212" spans="2:6" x14ac:dyDescent="0.25">
      <c r="B212" s="119"/>
      <c r="C212" s="528"/>
      <c r="D212" s="528"/>
      <c r="E212" s="278"/>
      <c r="F212" s="278"/>
    </row>
    <row r="213" spans="2:6" ht="15.75" x14ac:dyDescent="0.25">
      <c r="B213" s="122"/>
      <c r="C213" s="529"/>
      <c r="D213" s="529"/>
      <c r="E213" s="124"/>
      <c r="F213" s="124"/>
    </row>
    <row r="214" spans="2:6" x14ac:dyDescent="0.25">
      <c r="B214" s="119"/>
      <c r="C214" s="528"/>
      <c r="D214" s="528"/>
      <c r="E214" s="278"/>
      <c r="F214" s="278"/>
    </row>
    <row r="215" spans="2:6" x14ac:dyDescent="0.25">
      <c r="B215" s="119"/>
      <c r="C215" s="528"/>
      <c r="D215" s="528"/>
      <c r="E215" s="278"/>
      <c r="F215" s="278"/>
    </row>
    <row r="216" spans="2:6" x14ac:dyDescent="0.25">
      <c r="B216" s="119"/>
      <c r="C216" s="528"/>
      <c r="D216" s="528"/>
      <c r="E216" s="278"/>
      <c r="F216" s="278"/>
    </row>
    <row r="217" spans="2:6" x14ac:dyDescent="0.25">
      <c r="B217" s="119"/>
      <c r="C217" s="528"/>
      <c r="D217" s="528"/>
      <c r="E217" s="278"/>
      <c r="F217" s="278"/>
    </row>
    <row r="218" spans="2:6" x14ac:dyDescent="0.25">
      <c r="B218" s="119"/>
      <c r="C218" s="528"/>
      <c r="D218" s="528"/>
      <c r="E218" s="278"/>
      <c r="F218" s="278"/>
    </row>
    <row r="219" spans="2:6" x14ac:dyDescent="0.25">
      <c r="B219" s="119"/>
      <c r="C219" s="528"/>
      <c r="D219" s="528"/>
      <c r="E219" s="278"/>
      <c r="F219" s="278"/>
    </row>
    <row r="220" spans="2:6" x14ac:dyDescent="0.25">
      <c r="B220" s="119"/>
      <c r="C220" s="528"/>
      <c r="D220" s="528"/>
      <c r="E220" s="278"/>
      <c r="F220" s="278"/>
    </row>
    <row r="221" spans="2:6" x14ac:dyDescent="0.25">
      <c r="B221" s="119"/>
      <c r="C221" s="528"/>
      <c r="D221" s="528"/>
      <c r="E221" s="278"/>
      <c r="F221" s="278"/>
    </row>
    <row r="222" spans="2:6" x14ac:dyDescent="0.25">
      <c r="B222" s="119"/>
      <c r="C222" s="528"/>
      <c r="D222" s="528"/>
      <c r="E222" s="278"/>
      <c r="F222" s="278"/>
    </row>
    <row r="223" spans="2:6" x14ac:dyDescent="0.25">
      <c r="B223" s="119"/>
      <c r="C223" s="528"/>
      <c r="D223" s="528"/>
      <c r="E223" s="278"/>
      <c r="F223" s="278"/>
    </row>
    <row r="224" spans="2:6" x14ac:dyDescent="0.25">
      <c r="B224" s="119"/>
      <c r="C224" s="528"/>
      <c r="D224" s="528"/>
      <c r="E224" s="278"/>
      <c r="F224" s="278"/>
    </row>
    <row r="225" spans="2:6" x14ac:dyDescent="0.25">
      <c r="B225" s="119"/>
      <c r="C225" s="528"/>
      <c r="D225" s="528"/>
      <c r="E225" s="278"/>
      <c r="F225" s="278"/>
    </row>
    <row r="226" spans="2:6" ht="15.75" x14ac:dyDescent="0.25">
      <c r="B226" s="122"/>
      <c r="C226" s="529"/>
      <c r="D226" s="529"/>
      <c r="E226" s="124"/>
      <c r="F226" s="124"/>
    </row>
    <row r="227" spans="2:6" x14ac:dyDescent="0.25">
      <c r="B227" s="119"/>
      <c r="C227" s="528"/>
      <c r="D227" s="528"/>
      <c r="E227" s="278"/>
      <c r="F227" s="278"/>
    </row>
    <row r="228" spans="2:6" x14ac:dyDescent="0.25">
      <c r="B228" s="119"/>
      <c r="C228" s="528"/>
      <c r="D228" s="528"/>
      <c r="E228" s="278"/>
      <c r="F228" s="278"/>
    </row>
    <row r="229" spans="2:6" x14ac:dyDescent="0.25">
      <c r="B229" s="119"/>
      <c r="C229" s="528"/>
      <c r="D229" s="528"/>
      <c r="E229" s="278"/>
      <c r="F229" s="278"/>
    </row>
    <row r="230" spans="2:6" x14ac:dyDescent="0.25">
      <c r="B230" s="119"/>
      <c r="C230" s="528"/>
      <c r="D230" s="528"/>
      <c r="E230" s="278"/>
      <c r="F230" s="278"/>
    </row>
    <row r="231" spans="2:6" x14ac:dyDescent="0.25">
      <c r="B231" s="119"/>
      <c r="C231" s="528"/>
      <c r="D231" s="528"/>
      <c r="E231" s="278"/>
      <c r="F231" s="278"/>
    </row>
    <row r="232" spans="2:6" x14ac:dyDescent="0.25">
      <c r="B232" s="119"/>
      <c r="C232" s="528"/>
      <c r="D232" s="528"/>
      <c r="E232" s="278"/>
      <c r="F232" s="278"/>
    </row>
    <row r="233" spans="2:6" x14ac:dyDescent="0.25">
      <c r="B233" s="119"/>
      <c r="C233" s="528"/>
      <c r="D233" s="528"/>
      <c r="E233" s="278"/>
      <c r="F233" s="278"/>
    </row>
    <row r="234" spans="2:6" x14ac:dyDescent="0.25">
      <c r="B234" s="119"/>
      <c r="C234" s="528"/>
      <c r="D234" s="528"/>
      <c r="E234" s="278"/>
      <c r="F234" s="278"/>
    </row>
    <row r="235" spans="2:6" x14ac:dyDescent="0.25">
      <c r="B235" s="119"/>
      <c r="C235" s="528"/>
      <c r="D235" s="528"/>
      <c r="E235" s="278"/>
      <c r="F235" s="278"/>
    </row>
    <row r="236" spans="2:6" x14ac:dyDescent="0.25">
      <c r="B236" s="119"/>
      <c r="C236" s="528"/>
      <c r="D236" s="528"/>
      <c r="E236" s="278"/>
      <c r="F236" s="278"/>
    </row>
    <row r="237" spans="2:6" x14ac:dyDescent="0.25">
      <c r="B237" s="119"/>
      <c r="C237" s="528"/>
      <c r="D237" s="528"/>
      <c r="E237" s="278"/>
      <c r="F237" s="278"/>
    </row>
    <row r="238" spans="2:6" x14ac:dyDescent="0.25">
      <c r="B238" s="119"/>
      <c r="C238" s="528"/>
      <c r="D238" s="528"/>
      <c r="E238" s="278"/>
      <c r="F238" s="278"/>
    </row>
    <row r="239" spans="2:6" ht="15.75" x14ac:dyDescent="0.25">
      <c r="B239" s="122"/>
      <c r="C239" s="529"/>
      <c r="D239" s="529"/>
      <c r="E239" s="124"/>
      <c r="F239" s="124"/>
    </row>
    <row r="240" spans="2:6" x14ac:dyDescent="0.25">
      <c r="B240" s="125"/>
      <c r="C240" s="530"/>
      <c r="D240" s="530"/>
      <c r="E240" s="530"/>
      <c r="F240" s="530"/>
    </row>
    <row r="241" spans="2:6" x14ac:dyDescent="0.25">
      <c r="B241" s="125"/>
      <c r="C241" s="530"/>
      <c r="D241" s="530"/>
      <c r="E241" s="530"/>
      <c r="F241" s="530"/>
    </row>
    <row r="242" spans="2:6" x14ac:dyDescent="0.25">
      <c r="B242" s="125"/>
      <c r="C242" s="530"/>
      <c r="D242" s="530"/>
      <c r="E242" s="530"/>
      <c r="F242" s="530"/>
    </row>
    <row r="243" spans="2:6" x14ac:dyDescent="0.25">
      <c r="B243" s="125"/>
      <c r="C243" s="530"/>
      <c r="D243" s="530"/>
      <c r="E243" s="530"/>
      <c r="F243" s="530"/>
    </row>
    <row r="244" spans="2:6" x14ac:dyDescent="0.25">
      <c r="B244" s="125"/>
      <c r="C244" s="530"/>
      <c r="D244" s="530"/>
      <c r="E244" s="530"/>
      <c r="F244" s="530"/>
    </row>
    <row r="245" spans="2:6" x14ac:dyDescent="0.25">
      <c r="B245" s="125"/>
      <c r="C245" s="530"/>
      <c r="D245" s="530"/>
      <c r="E245" s="530"/>
      <c r="F245" s="530"/>
    </row>
    <row r="246" spans="2:6" x14ac:dyDescent="0.25">
      <c r="B246" s="125"/>
      <c r="C246" s="530"/>
      <c r="D246" s="530"/>
      <c r="E246" s="530"/>
      <c r="F246" s="530"/>
    </row>
    <row r="247" spans="2:6" x14ac:dyDescent="0.25">
      <c r="B247" s="125"/>
      <c r="C247" s="530"/>
      <c r="D247" s="530"/>
      <c r="E247" s="530"/>
      <c r="F247" s="530"/>
    </row>
    <row r="248" spans="2:6" x14ac:dyDescent="0.25">
      <c r="B248" s="125"/>
      <c r="C248" s="530"/>
      <c r="D248" s="530"/>
      <c r="E248" s="530"/>
      <c r="F248" s="530"/>
    </row>
    <row r="249" spans="2:6" x14ac:dyDescent="0.25">
      <c r="B249" s="125"/>
      <c r="C249" s="530"/>
      <c r="D249" s="530"/>
      <c r="E249" s="530"/>
      <c r="F249" s="530"/>
    </row>
    <row r="250" spans="2:6" x14ac:dyDescent="0.25">
      <c r="B250" s="125"/>
      <c r="C250" s="530"/>
      <c r="D250" s="530"/>
      <c r="E250" s="530"/>
      <c r="F250" s="530"/>
    </row>
    <row r="251" spans="2:6" x14ac:dyDescent="0.25">
      <c r="B251" s="125"/>
      <c r="C251" s="530"/>
      <c r="D251" s="530"/>
      <c r="E251" s="530"/>
      <c r="F251" s="530"/>
    </row>
    <row r="252" spans="2:6" x14ac:dyDescent="0.25">
      <c r="B252" s="125"/>
      <c r="C252" s="530"/>
      <c r="D252" s="530"/>
      <c r="E252" s="530"/>
      <c r="F252" s="530"/>
    </row>
    <row r="253" spans="2:6" x14ac:dyDescent="0.25">
      <c r="B253" s="125"/>
      <c r="C253" s="530"/>
      <c r="D253" s="530"/>
      <c r="E253" s="530"/>
      <c r="F253" s="530"/>
    </row>
    <row r="254" spans="2:6" x14ac:dyDescent="0.25">
      <c r="B254" s="125"/>
      <c r="C254" s="530"/>
      <c r="D254" s="530"/>
      <c r="E254" s="530"/>
      <c r="F254" s="530"/>
    </row>
    <row r="255" spans="2:6" x14ac:dyDescent="0.25">
      <c r="B255" s="125"/>
      <c r="C255" s="530"/>
      <c r="D255" s="530"/>
      <c r="E255" s="530"/>
      <c r="F255" s="530"/>
    </row>
    <row r="256" spans="2:6" x14ac:dyDescent="0.25">
      <c r="B256" s="125"/>
      <c r="C256" s="530"/>
      <c r="D256" s="530"/>
      <c r="E256" s="530"/>
      <c r="F256" s="530"/>
    </row>
    <row r="257" spans="2:6" x14ac:dyDescent="0.25">
      <c r="B257" s="125"/>
      <c r="C257" s="530"/>
      <c r="D257" s="530"/>
      <c r="E257" s="530"/>
      <c r="F257" s="530"/>
    </row>
    <row r="258" spans="2:6" x14ac:dyDescent="0.25">
      <c r="B258" s="125"/>
      <c r="C258" s="530"/>
      <c r="D258" s="530"/>
      <c r="E258" s="530"/>
      <c r="F258" s="530"/>
    </row>
    <row r="259" spans="2:6" x14ac:dyDescent="0.25">
      <c r="B259" s="125"/>
      <c r="C259" s="530"/>
      <c r="D259" s="530"/>
      <c r="E259" s="530"/>
      <c r="F259" s="530"/>
    </row>
    <row r="260" spans="2:6" x14ac:dyDescent="0.25">
      <c r="B260" s="125"/>
      <c r="C260" s="530"/>
      <c r="D260" s="530"/>
      <c r="E260" s="530"/>
      <c r="F260" s="530"/>
    </row>
    <row r="261" spans="2:6" x14ac:dyDescent="0.25">
      <c r="B261" s="125"/>
      <c r="C261" s="530"/>
      <c r="D261" s="530"/>
      <c r="E261" s="530"/>
      <c r="F261" s="530"/>
    </row>
    <row r="262" spans="2:6" x14ac:dyDescent="0.25">
      <c r="B262" s="125"/>
      <c r="C262" s="530"/>
      <c r="D262" s="530"/>
      <c r="E262" s="530"/>
      <c r="F262" s="530"/>
    </row>
    <row r="263" spans="2:6" x14ac:dyDescent="0.25">
      <c r="B263" s="125"/>
      <c r="C263" s="530"/>
      <c r="D263" s="530"/>
      <c r="E263" s="530"/>
      <c r="F263" s="530"/>
    </row>
    <row r="264" spans="2:6" x14ac:dyDescent="0.25">
      <c r="B264" s="125"/>
      <c r="C264" s="530"/>
      <c r="D264" s="530"/>
      <c r="E264" s="530"/>
      <c r="F264" s="530"/>
    </row>
    <row r="265" spans="2:6" x14ac:dyDescent="0.25">
      <c r="B265" s="125"/>
      <c r="C265" s="530"/>
      <c r="D265" s="530"/>
      <c r="E265" s="530"/>
      <c r="F265" s="530"/>
    </row>
    <row r="266" spans="2:6" x14ac:dyDescent="0.25">
      <c r="B266" s="125"/>
      <c r="C266" s="530"/>
      <c r="D266" s="530"/>
      <c r="E266" s="530"/>
      <c r="F266" s="530"/>
    </row>
    <row r="267" spans="2:6" x14ac:dyDescent="0.25">
      <c r="B267" s="125"/>
      <c r="C267" s="530"/>
      <c r="D267" s="530"/>
      <c r="E267" s="530"/>
      <c r="F267" s="530"/>
    </row>
    <row r="268" spans="2:6" x14ac:dyDescent="0.25">
      <c r="B268" s="125"/>
      <c r="C268" s="530"/>
      <c r="D268" s="530"/>
      <c r="E268" s="530"/>
      <c r="F268" s="530"/>
    </row>
    <row r="269" spans="2:6" x14ac:dyDescent="0.25">
      <c r="B269" s="125"/>
      <c r="C269" s="530"/>
      <c r="D269" s="530"/>
      <c r="E269" s="530"/>
      <c r="F269" s="530"/>
    </row>
    <row r="270" spans="2:6" x14ac:dyDescent="0.25">
      <c r="B270" s="125"/>
      <c r="C270" s="530"/>
      <c r="D270" s="530"/>
      <c r="E270" s="530"/>
      <c r="F270" s="530"/>
    </row>
    <row r="271" spans="2:6" x14ac:dyDescent="0.25">
      <c r="B271" s="125"/>
      <c r="C271" s="530"/>
      <c r="D271" s="530"/>
      <c r="E271" s="530"/>
      <c r="F271" s="530"/>
    </row>
    <row r="272" spans="2:6" x14ac:dyDescent="0.25">
      <c r="B272" s="125"/>
      <c r="C272" s="530"/>
      <c r="D272" s="530"/>
      <c r="E272" s="530"/>
      <c r="F272" s="530"/>
    </row>
    <row r="273" spans="2:6" x14ac:dyDescent="0.25">
      <c r="B273" s="125"/>
      <c r="C273" s="530"/>
      <c r="D273" s="530"/>
      <c r="E273" s="530"/>
      <c r="F273" s="530"/>
    </row>
    <row r="274" spans="2:6" x14ac:dyDescent="0.25">
      <c r="B274" s="125"/>
      <c r="C274" s="530"/>
      <c r="D274" s="530"/>
      <c r="E274" s="530"/>
      <c r="F274" s="530"/>
    </row>
    <row r="275" spans="2:6" x14ac:dyDescent="0.25">
      <c r="B275" s="125"/>
      <c r="C275" s="530"/>
      <c r="D275" s="530"/>
      <c r="E275" s="530"/>
      <c r="F275" s="530"/>
    </row>
    <row r="276" spans="2:6" x14ac:dyDescent="0.25">
      <c r="B276" s="125"/>
      <c r="C276" s="530"/>
      <c r="D276" s="530"/>
      <c r="E276" s="530"/>
      <c r="F276" s="530"/>
    </row>
    <row r="277" spans="2:6" x14ac:dyDescent="0.25">
      <c r="B277" s="125"/>
      <c r="C277" s="530"/>
      <c r="D277" s="530"/>
      <c r="E277" s="530"/>
      <c r="F277" s="530"/>
    </row>
    <row r="278" spans="2:6" x14ac:dyDescent="0.25">
      <c r="B278" s="125"/>
      <c r="C278" s="530"/>
      <c r="D278" s="530"/>
      <c r="E278" s="530"/>
      <c r="F278" s="530"/>
    </row>
    <row r="279" spans="2:6" x14ac:dyDescent="0.25">
      <c r="B279" s="125"/>
      <c r="C279" s="530"/>
      <c r="D279" s="530"/>
      <c r="E279" s="530"/>
      <c r="F279" s="530"/>
    </row>
    <row r="280" spans="2:6" x14ac:dyDescent="0.25">
      <c r="B280" s="125"/>
      <c r="C280" s="530"/>
      <c r="D280" s="530"/>
      <c r="E280" s="530"/>
      <c r="F280" s="530"/>
    </row>
    <row r="281" spans="2:6" x14ac:dyDescent="0.25">
      <c r="B281" s="125"/>
      <c r="C281" s="530"/>
      <c r="D281" s="530"/>
      <c r="E281" s="530"/>
      <c r="F281" s="530"/>
    </row>
    <row r="282" spans="2:6" x14ac:dyDescent="0.25">
      <c r="B282" s="125"/>
      <c r="C282" s="530"/>
      <c r="D282" s="530"/>
      <c r="E282" s="530"/>
      <c r="F282" s="530"/>
    </row>
    <row r="283" spans="2:6" x14ac:dyDescent="0.25">
      <c r="B283" s="125"/>
      <c r="C283" s="530"/>
      <c r="D283" s="530"/>
      <c r="E283" s="530"/>
      <c r="F283" s="530"/>
    </row>
    <row r="284" spans="2:6" x14ac:dyDescent="0.25">
      <c r="B284" s="125"/>
      <c r="C284" s="530"/>
      <c r="D284" s="530"/>
      <c r="E284" s="530"/>
      <c r="F284" s="530"/>
    </row>
    <row r="285" spans="2:6" x14ac:dyDescent="0.25">
      <c r="B285" s="125"/>
      <c r="C285" s="530"/>
      <c r="D285" s="530"/>
      <c r="E285" s="530"/>
      <c r="F285" s="530"/>
    </row>
    <row r="286" spans="2:6" x14ac:dyDescent="0.25">
      <c r="B286" s="125"/>
      <c r="C286" s="530"/>
      <c r="D286" s="530"/>
      <c r="E286" s="530"/>
      <c r="F286" s="530"/>
    </row>
    <row r="287" spans="2:6" x14ac:dyDescent="0.25">
      <c r="B287" s="125"/>
      <c r="C287" s="530"/>
      <c r="D287" s="530"/>
      <c r="E287" s="530"/>
      <c r="F287" s="530"/>
    </row>
    <row r="288" spans="2:6" x14ac:dyDescent="0.25">
      <c r="B288" s="125"/>
      <c r="C288" s="530"/>
      <c r="D288" s="530"/>
      <c r="E288" s="530"/>
      <c r="F288" s="530"/>
    </row>
    <row r="289" spans="2:6" x14ac:dyDescent="0.25">
      <c r="B289" s="125"/>
      <c r="C289" s="530"/>
      <c r="D289" s="530"/>
      <c r="E289" s="530"/>
      <c r="F289" s="530"/>
    </row>
    <row r="290" spans="2:6" x14ac:dyDescent="0.25">
      <c r="B290" s="125"/>
      <c r="C290" s="530"/>
      <c r="D290" s="530"/>
      <c r="E290" s="530"/>
      <c r="F290" s="530"/>
    </row>
    <row r="291" spans="2:6" x14ac:dyDescent="0.25">
      <c r="B291" s="125"/>
      <c r="C291" s="530"/>
      <c r="D291" s="530"/>
      <c r="E291" s="530"/>
      <c r="F291" s="530"/>
    </row>
    <row r="292" spans="2:6" x14ac:dyDescent="0.25">
      <c r="B292" s="125"/>
      <c r="C292" s="530"/>
      <c r="D292" s="530"/>
      <c r="E292" s="530"/>
      <c r="F292" s="530"/>
    </row>
    <row r="293" spans="2:6" x14ac:dyDescent="0.25">
      <c r="B293" s="125"/>
      <c r="C293" s="530"/>
      <c r="D293" s="530"/>
      <c r="E293" s="530"/>
      <c r="F293" s="530"/>
    </row>
    <row r="294" spans="2:6" x14ac:dyDescent="0.25">
      <c r="B294" s="125"/>
      <c r="C294" s="530"/>
      <c r="D294" s="530"/>
      <c r="E294" s="530"/>
      <c r="F294" s="530"/>
    </row>
    <row r="295" spans="2:6" x14ac:dyDescent="0.25">
      <c r="B295" s="125"/>
      <c r="C295" s="530"/>
      <c r="D295" s="530"/>
      <c r="E295" s="530"/>
      <c r="F295" s="530"/>
    </row>
    <row r="296" spans="2:6" x14ac:dyDescent="0.25">
      <c r="B296" s="125"/>
      <c r="C296" s="530"/>
      <c r="D296" s="530"/>
      <c r="E296" s="530"/>
      <c r="F296" s="530"/>
    </row>
    <row r="297" spans="2:6" x14ac:dyDescent="0.25">
      <c r="B297" s="125"/>
      <c r="C297" s="530"/>
      <c r="D297" s="530"/>
      <c r="E297" s="530"/>
      <c r="F297" s="530"/>
    </row>
    <row r="298" spans="2:6" x14ac:dyDescent="0.25">
      <c r="B298" s="125"/>
      <c r="C298" s="530"/>
      <c r="D298" s="530"/>
      <c r="E298" s="530"/>
      <c r="F298" s="530"/>
    </row>
    <row r="299" spans="2:6" x14ac:dyDescent="0.25">
      <c r="B299" s="125"/>
      <c r="C299" s="530"/>
      <c r="D299" s="530"/>
      <c r="E299" s="530"/>
      <c r="F299" s="530"/>
    </row>
    <row r="300" spans="2:6" x14ac:dyDescent="0.25">
      <c r="B300" s="125"/>
      <c r="C300" s="530"/>
      <c r="D300" s="530"/>
      <c r="E300" s="530"/>
      <c r="F300" s="530"/>
    </row>
    <row r="301" spans="2:6" x14ac:dyDescent="0.25">
      <c r="B301" s="125"/>
      <c r="C301" s="530"/>
      <c r="D301" s="530"/>
      <c r="E301" s="530"/>
      <c r="F301" s="530"/>
    </row>
    <row r="302" spans="2:6" x14ac:dyDescent="0.25">
      <c r="B302" s="125"/>
      <c r="C302" s="530"/>
      <c r="D302" s="530"/>
      <c r="E302" s="530"/>
      <c r="F302" s="530"/>
    </row>
    <row r="303" spans="2:6" x14ac:dyDescent="0.25">
      <c r="B303" s="125"/>
      <c r="C303" s="530"/>
      <c r="D303" s="530"/>
      <c r="E303" s="530"/>
      <c r="F303" s="530"/>
    </row>
    <row r="304" spans="2:6" x14ac:dyDescent="0.25">
      <c r="B304" s="125"/>
      <c r="C304" s="530"/>
      <c r="D304" s="530"/>
      <c r="E304" s="530"/>
      <c r="F304" s="530"/>
    </row>
    <row r="305" spans="2:6" x14ac:dyDescent="0.25">
      <c r="B305" s="125"/>
      <c r="C305" s="530"/>
      <c r="D305" s="530"/>
      <c r="E305" s="530"/>
      <c r="F305" s="530"/>
    </row>
    <row r="306" spans="2:6" x14ac:dyDescent="0.25">
      <c r="B306" s="125"/>
      <c r="C306" s="530"/>
      <c r="D306" s="530"/>
      <c r="E306" s="530"/>
      <c r="F306" s="530"/>
    </row>
    <row r="307" spans="2:6" x14ac:dyDescent="0.25">
      <c r="B307" s="125"/>
      <c r="C307" s="530"/>
      <c r="D307" s="530"/>
      <c r="E307" s="530"/>
      <c r="F307" s="530"/>
    </row>
    <row r="308" spans="2:6" x14ac:dyDescent="0.25">
      <c r="B308" s="125"/>
      <c r="C308" s="530"/>
      <c r="D308" s="530"/>
      <c r="E308" s="530"/>
      <c r="F308" s="530"/>
    </row>
    <row r="309" spans="2:6" x14ac:dyDescent="0.25">
      <c r="B309" s="125"/>
      <c r="C309" s="530"/>
      <c r="D309" s="530"/>
      <c r="E309" s="530"/>
      <c r="F309" s="530"/>
    </row>
    <row r="310" spans="2:6" x14ac:dyDescent="0.25">
      <c r="B310" s="125"/>
      <c r="C310" s="530"/>
      <c r="D310" s="530"/>
      <c r="E310" s="530"/>
      <c r="F310" s="530"/>
    </row>
    <row r="311" spans="2:6" x14ac:dyDescent="0.25">
      <c r="B311" s="125"/>
      <c r="C311" s="530"/>
      <c r="D311" s="530"/>
      <c r="E311" s="530"/>
      <c r="F311" s="530"/>
    </row>
    <row r="312" spans="2:6" x14ac:dyDescent="0.25">
      <c r="B312" s="125"/>
      <c r="C312" s="530"/>
      <c r="D312" s="530"/>
      <c r="E312" s="530"/>
      <c r="F312" s="530"/>
    </row>
    <row r="313" spans="2:6" x14ac:dyDescent="0.25">
      <c r="B313" s="125"/>
      <c r="C313" s="530"/>
      <c r="D313" s="530"/>
      <c r="E313" s="530"/>
      <c r="F313" s="530"/>
    </row>
    <row r="314" spans="2:6" x14ac:dyDescent="0.25">
      <c r="B314" s="125"/>
      <c r="C314" s="530"/>
      <c r="D314" s="530"/>
      <c r="E314" s="530"/>
      <c r="F314" s="530"/>
    </row>
    <row r="315" spans="2:6" x14ac:dyDescent="0.25">
      <c r="B315" s="125"/>
      <c r="C315" s="530"/>
      <c r="D315" s="530"/>
      <c r="E315" s="530"/>
      <c r="F315" s="530"/>
    </row>
    <row r="316" spans="2:6" x14ac:dyDescent="0.25">
      <c r="B316" s="125"/>
      <c r="C316" s="530"/>
      <c r="D316" s="530"/>
      <c r="E316" s="530"/>
      <c r="F316" s="530"/>
    </row>
    <row r="317" spans="2:6" x14ac:dyDescent="0.25">
      <c r="B317" s="125"/>
      <c r="C317" s="530"/>
      <c r="D317" s="530"/>
      <c r="E317" s="530"/>
      <c r="F317" s="530"/>
    </row>
    <row r="318" spans="2:6" x14ac:dyDescent="0.25">
      <c r="B318" s="125"/>
      <c r="C318" s="530"/>
      <c r="D318" s="530"/>
      <c r="E318" s="530"/>
      <c r="F318" s="530"/>
    </row>
    <row r="319" spans="2:6" x14ac:dyDescent="0.25">
      <c r="B319" s="125"/>
      <c r="C319" s="530"/>
      <c r="D319" s="530"/>
      <c r="E319" s="530"/>
      <c r="F319" s="530"/>
    </row>
    <row r="320" spans="2:6" x14ac:dyDescent="0.25">
      <c r="B320" s="125"/>
      <c r="C320" s="530"/>
      <c r="D320" s="530"/>
      <c r="E320" s="530"/>
      <c r="F320" s="530"/>
    </row>
    <row r="321" spans="2:6" x14ac:dyDescent="0.25">
      <c r="B321" s="125"/>
      <c r="C321" s="530"/>
      <c r="D321" s="530"/>
      <c r="E321" s="530"/>
      <c r="F321" s="530"/>
    </row>
    <row r="322" spans="2:6" x14ac:dyDescent="0.25">
      <c r="B322" s="125"/>
      <c r="C322" s="530"/>
      <c r="D322" s="530"/>
      <c r="E322" s="530"/>
      <c r="F322" s="530"/>
    </row>
    <row r="323" spans="2:6" x14ac:dyDescent="0.25">
      <c r="B323" s="125"/>
      <c r="C323" s="530"/>
      <c r="D323" s="530"/>
      <c r="E323" s="530"/>
      <c r="F323" s="530"/>
    </row>
    <row r="324" spans="2:6" x14ac:dyDescent="0.25">
      <c r="B324" s="125"/>
      <c r="C324" s="530"/>
      <c r="D324" s="530"/>
      <c r="E324" s="530"/>
      <c r="F324" s="530"/>
    </row>
    <row r="325" spans="2:6" x14ac:dyDescent="0.25">
      <c r="B325" s="125"/>
      <c r="C325" s="530"/>
      <c r="D325" s="530"/>
      <c r="E325" s="530"/>
      <c r="F325" s="530"/>
    </row>
    <row r="326" spans="2:6" x14ac:dyDescent="0.25">
      <c r="B326" s="125"/>
      <c r="C326" s="530"/>
      <c r="D326" s="530"/>
      <c r="E326" s="530"/>
      <c r="F326" s="530"/>
    </row>
    <row r="327" spans="2:6" x14ac:dyDescent="0.25">
      <c r="B327" s="125"/>
      <c r="C327" s="530"/>
      <c r="D327" s="530"/>
      <c r="E327" s="530"/>
      <c r="F327" s="530"/>
    </row>
    <row r="328" spans="2:6" x14ac:dyDescent="0.25">
      <c r="B328" s="125"/>
      <c r="C328" s="530"/>
      <c r="D328" s="530"/>
      <c r="E328" s="530"/>
      <c r="F328" s="530"/>
    </row>
    <row r="329" spans="2:6" x14ac:dyDescent="0.25">
      <c r="B329" s="125"/>
      <c r="C329" s="530"/>
      <c r="D329" s="530"/>
      <c r="E329" s="530"/>
      <c r="F329" s="530"/>
    </row>
    <row r="330" spans="2:6" x14ac:dyDescent="0.25">
      <c r="B330" s="125"/>
      <c r="C330" s="530"/>
      <c r="D330" s="530"/>
      <c r="E330" s="530"/>
      <c r="F330" s="530"/>
    </row>
    <row r="331" spans="2:6" x14ac:dyDescent="0.25">
      <c r="B331" s="125"/>
      <c r="C331" s="530"/>
      <c r="D331" s="530"/>
      <c r="E331" s="530"/>
      <c r="F331" s="530"/>
    </row>
    <row r="332" spans="2:6" x14ac:dyDescent="0.25">
      <c r="B332" s="125"/>
      <c r="C332" s="530"/>
      <c r="D332" s="530"/>
      <c r="E332" s="530"/>
      <c r="F332" s="530"/>
    </row>
    <row r="333" spans="2:6" x14ac:dyDescent="0.25">
      <c r="B333" s="125"/>
      <c r="C333" s="530"/>
      <c r="D333" s="530"/>
      <c r="E333" s="530"/>
      <c r="F333" s="530"/>
    </row>
    <row r="334" spans="2:6" x14ac:dyDescent="0.25">
      <c r="B334" s="125"/>
      <c r="C334" s="530"/>
      <c r="D334" s="530"/>
      <c r="E334" s="530"/>
      <c r="F334" s="530"/>
    </row>
    <row r="335" spans="2:6" x14ac:dyDescent="0.25">
      <c r="B335" s="125"/>
      <c r="C335" s="530"/>
      <c r="D335" s="530"/>
      <c r="E335" s="530"/>
      <c r="F335" s="530"/>
    </row>
    <row r="336" spans="2:6" x14ac:dyDescent="0.25">
      <c r="B336" s="125"/>
      <c r="C336" s="530"/>
      <c r="D336" s="530"/>
      <c r="E336" s="530"/>
      <c r="F336" s="530"/>
    </row>
    <row r="337" spans="2:6" x14ac:dyDescent="0.25">
      <c r="B337" s="125"/>
      <c r="C337" s="530"/>
      <c r="D337" s="530"/>
      <c r="E337" s="530"/>
      <c r="F337" s="530"/>
    </row>
    <row r="338" spans="2:6" x14ac:dyDescent="0.25">
      <c r="B338" s="125"/>
      <c r="C338" s="530"/>
      <c r="D338" s="530"/>
      <c r="E338" s="530"/>
      <c r="F338" s="530"/>
    </row>
    <row r="339" spans="2:6" x14ac:dyDescent="0.25">
      <c r="B339" s="125"/>
      <c r="C339" s="530"/>
      <c r="D339" s="530"/>
      <c r="E339" s="530"/>
      <c r="F339" s="530"/>
    </row>
    <row r="340" spans="2:6" x14ac:dyDescent="0.25">
      <c r="B340" s="125"/>
      <c r="C340" s="530"/>
      <c r="D340" s="530"/>
      <c r="E340" s="530"/>
      <c r="F340" s="530"/>
    </row>
    <row r="341" spans="2:6" x14ac:dyDescent="0.25">
      <c r="B341" s="125"/>
      <c r="C341" s="530"/>
      <c r="D341" s="530"/>
      <c r="E341" s="530"/>
      <c r="F341" s="530"/>
    </row>
    <row r="342" spans="2:6" x14ac:dyDescent="0.25">
      <c r="B342" s="125"/>
      <c r="C342" s="530"/>
      <c r="D342" s="530"/>
      <c r="E342" s="530"/>
      <c r="F342" s="530"/>
    </row>
    <row r="343" spans="2:6" x14ac:dyDescent="0.25">
      <c r="B343" s="125"/>
      <c r="C343" s="530"/>
      <c r="D343" s="530"/>
      <c r="E343" s="530"/>
      <c r="F343" s="530"/>
    </row>
    <row r="344" spans="2:6" x14ac:dyDescent="0.25">
      <c r="B344" s="125"/>
      <c r="C344" s="530"/>
      <c r="D344" s="530"/>
      <c r="E344" s="530"/>
      <c r="F344" s="530"/>
    </row>
    <row r="345" spans="2:6" x14ac:dyDescent="0.25">
      <c r="B345" s="125"/>
      <c r="C345" s="530"/>
      <c r="D345" s="530"/>
      <c r="E345" s="530"/>
      <c r="F345" s="530"/>
    </row>
    <row r="346" spans="2:6" x14ac:dyDescent="0.25">
      <c r="B346" s="125"/>
      <c r="C346" s="530"/>
      <c r="D346" s="530"/>
      <c r="E346" s="530"/>
      <c r="F346" s="530"/>
    </row>
    <row r="347" spans="2:6" x14ac:dyDescent="0.25">
      <c r="B347" s="125"/>
      <c r="C347" s="530"/>
      <c r="D347" s="530"/>
      <c r="E347" s="530"/>
      <c r="F347" s="530"/>
    </row>
    <row r="348" spans="2:6" x14ac:dyDescent="0.25">
      <c r="B348" s="125"/>
      <c r="C348" s="530"/>
      <c r="D348" s="530"/>
      <c r="E348" s="530"/>
      <c r="F348" s="530"/>
    </row>
    <row r="349" spans="2:6" x14ac:dyDescent="0.25">
      <c r="B349" s="125"/>
      <c r="C349" s="530"/>
      <c r="D349" s="530"/>
      <c r="E349" s="530"/>
      <c r="F349" s="530"/>
    </row>
    <row r="350" spans="2:6" x14ac:dyDescent="0.25">
      <c r="B350" s="125"/>
      <c r="C350" s="530"/>
      <c r="D350" s="530"/>
      <c r="E350" s="530"/>
      <c r="F350" s="530"/>
    </row>
    <row r="351" spans="2:6" x14ac:dyDescent="0.25">
      <c r="B351" s="125"/>
      <c r="C351" s="530"/>
      <c r="D351" s="530"/>
      <c r="E351" s="530"/>
      <c r="F351" s="530"/>
    </row>
    <row r="352" spans="2:6" x14ac:dyDescent="0.25">
      <c r="B352" s="125"/>
      <c r="C352" s="530"/>
      <c r="D352" s="530"/>
      <c r="E352" s="530"/>
      <c r="F352" s="530"/>
    </row>
    <row r="353" spans="2:6" x14ac:dyDescent="0.25">
      <c r="B353" s="125"/>
      <c r="C353" s="530"/>
      <c r="D353" s="530"/>
      <c r="E353" s="530"/>
      <c r="F353" s="530"/>
    </row>
    <row r="354" spans="2:6" x14ac:dyDescent="0.25">
      <c r="B354" s="125"/>
      <c r="C354" s="530"/>
      <c r="D354" s="530"/>
      <c r="E354" s="530"/>
      <c r="F354" s="530"/>
    </row>
    <row r="355" spans="2:6" x14ac:dyDescent="0.25">
      <c r="B355" s="125"/>
      <c r="C355" s="530"/>
      <c r="D355" s="530"/>
      <c r="E355" s="530"/>
      <c r="F355" s="530"/>
    </row>
    <row r="356" spans="2:6" x14ac:dyDescent="0.25">
      <c r="B356" s="125"/>
      <c r="C356" s="530"/>
      <c r="D356" s="530"/>
      <c r="E356" s="530"/>
      <c r="F356" s="530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1"/>
      <c r="AB1" s="531"/>
      <c r="AC1" s="531"/>
      <c r="AD1" s="531"/>
      <c r="AR1" s="531"/>
      <c r="AS1" s="531"/>
      <c r="AT1" s="531"/>
    </row>
    <row r="2" spans="2:46" x14ac:dyDescent="0.25">
      <c r="AA2" s="531"/>
      <c r="AB2" s="531"/>
      <c r="AC2" s="531"/>
      <c r="AD2" s="531"/>
      <c r="AR2" s="531"/>
      <c r="AS2" s="531"/>
      <c r="AT2" s="531"/>
    </row>
    <row r="3" spans="2:46" s="4" customFormat="1" ht="21.75" thickBot="1" x14ac:dyDescent="0.3">
      <c r="B3" s="79" t="s">
        <v>371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0" t="s">
        <v>90</v>
      </c>
      <c r="D5" s="797"/>
      <c r="E5" s="797"/>
      <c r="F5" s="797"/>
      <c r="G5" s="797"/>
      <c r="H5" s="832"/>
      <c r="I5" s="820" t="s">
        <v>185</v>
      </c>
      <c r="J5" s="797"/>
      <c r="K5" s="797"/>
      <c r="L5" s="797"/>
      <c r="M5" s="797"/>
      <c r="N5" s="832"/>
      <c r="O5" s="820" t="s">
        <v>109</v>
      </c>
      <c r="P5" s="797"/>
      <c r="Q5" s="797"/>
      <c r="R5" s="797"/>
      <c r="S5" s="797"/>
      <c r="T5" s="832"/>
      <c r="U5" s="820" t="s">
        <v>111</v>
      </c>
      <c r="V5" s="797"/>
      <c r="W5" s="797"/>
      <c r="X5" s="797"/>
      <c r="Y5" s="797"/>
      <c r="Z5" s="832"/>
      <c r="AA5" s="820" t="s">
        <v>186</v>
      </c>
      <c r="AB5" s="797"/>
      <c r="AC5" s="797"/>
      <c r="AD5" s="797"/>
      <c r="AE5" s="797"/>
      <c r="AF5" s="832"/>
      <c r="AG5" s="820" t="s">
        <v>115</v>
      </c>
      <c r="AH5" s="797"/>
      <c r="AI5" s="797"/>
      <c r="AJ5" s="797"/>
      <c r="AK5" s="797"/>
      <c r="AL5" s="832"/>
      <c r="AM5" s="820" t="s">
        <v>117</v>
      </c>
      <c r="AN5" s="832"/>
      <c r="AO5" s="820" t="s">
        <v>119</v>
      </c>
      <c r="AP5" s="797"/>
      <c r="AQ5" s="797"/>
      <c r="AR5" s="797"/>
      <c r="AS5" s="797"/>
      <c r="AT5" s="832"/>
    </row>
    <row r="6" spans="2:46" s="4" customFormat="1" ht="30.75" thickBot="1" x14ac:dyDescent="0.3">
      <c r="B6" s="82"/>
      <c r="C6" s="178" t="s">
        <v>141</v>
      </c>
      <c r="D6" s="128" t="s">
        <v>145</v>
      </c>
      <c r="E6" s="175" t="s">
        <v>142</v>
      </c>
      <c r="F6" s="128" t="s">
        <v>145</v>
      </c>
      <c r="G6" s="175" t="s">
        <v>187</v>
      </c>
      <c r="H6" s="179" t="s">
        <v>145</v>
      </c>
      <c r="I6" s="178" t="s">
        <v>141</v>
      </c>
      <c r="J6" s="128" t="s">
        <v>145</v>
      </c>
      <c r="K6" s="175" t="s">
        <v>142</v>
      </c>
      <c r="L6" s="128" t="s">
        <v>145</v>
      </c>
      <c r="M6" s="175" t="s">
        <v>187</v>
      </c>
      <c r="N6" s="179" t="s">
        <v>145</v>
      </c>
      <c r="O6" s="178" t="s">
        <v>141</v>
      </c>
      <c r="P6" s="128" t="s">
        <v>145</v>
      </c>
      <c r="Q6" s="175" t="s">
        <v>142</v>
      </c>
      <c r="R6" s="128" t="s">
        <v>145</v>
      </c>
      <c r="S6" s="175" t="s">
        <v>187</v>
      </c>
      <c r="T6" s="179" t="s">
        <v>145</v>
      </c>
      <c r="U6" s="178" t="s">
        <v>141</v>
      </c>
      <c r="V6" s="128" t="s">
        <v>145</v>
      </c>
      <c r="W6" s="175" t="s">
        <v>142</v>
      </c>
      <c r="X6" s="128" t="s">
        <v>145</v>
      </c>
      <c r="Y6" s="175" t="s">
        <v>187</v>
      </c>
      <c r="Z6" s="179" t="s">
        <v>145</v>
      </c>
      <c r="AA6" s="178" t="s">
        <v>141</v>
      </c>
      <c r="AB6" s="128" t="s">
        <v>145</v>
      </c>
      <c r="AC6" s="175" t="s">
        <v>142</v>
      </c>
      <c r="AD6" s="128" t="s">
        <v>145</v>
      </c>
      <c r="AE6" s="175" t="s">
        <v>187</v>
      </c>
      <c r="AF6" s="179" t="s">
        <v>145</v>
      </c>
      <c r="AG6" s="178" t="s">
        <v>141</v>
      </c>
      <c r="AH6" s="128" t="s">
        <v>145</v>
      </c>
      <c r="AI6" s="175" t="s">
        <v>142</v>
      </c>
      <c r="AJ6" s="128" t="s">
        <v>145</v>
      </c>
      <c r="AK6" s="175" t="s">
        <v>187</v>
      </c>
      <c r="AL6" s="179" t="s">
        <v>145</v>
      </c>
      <c r="AM6" s="178" t="s">
        <v>148</v>
      </c>
      <c r="AN6" s="179" t="s">
        <v>145</v>
      </c>
      <c r="AO6" s="178" t="s">
        <v>141</v>
      </c>
      <c r="AP6" s="128" t="s">
        <v>145</v>
      </c>
      <c r="AQ6" s="175" t="s">
        <v>142</v>
      </c>
      <c r="AR6" s="128" t="s">
        <v>145</v>
      </c>
      <c r="AS6" s="175" t="s">
        <v>187</v>
      </c>
      <c r="AT6" s="179" t="s">
        <v>145</v>
      </c>
    </row>
    <row r="7" spans="2:46" s="4" customFormat="1" x14ac:dyDescent="0.25">
      <c r="B7" s="114" t="s">
        <v>123</v>
      </c>
      <c r="C7" s="532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2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2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2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2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2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2">
        <v>0.64917676638228794</v>
      </c>
      <c r="AN7" s="92">
        <v>0.15069409865668515</v>
      </c>
      <c r="AO7" s="532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124</v>
      </c>
      <c r="C8" s="532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2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2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2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2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2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2">
        <v>0.7121348519837698</v>
      </c>
      <c r="AN8" s="92">
        <v>0.10546435020037759</v>
      </c>
      <c r="AO8" s="532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125</v>
      </c>
      <c r="C9" s="532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2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2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2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2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2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2">
        <v>0.69946175533667754</v>
      </c>
      <c r="AN9" s="92">
        <v>0.22585655686355288</v>
      </c>
      <c r="AO9" s="532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126</v>
      </c>
      <c r="C10" s="532" t="s">
        <v>193</v>
      </c>
      <c r="D10" s="92" t="s">
        <v>193</v>
      </c>
      <c r="E10" s="150" t="s">
        <v>193</v>
      </c>
      <c r="F10" s="92" t="s">
        <v>193</v>
      </c>
      <c r="G10" s="150" t="s">
        <v>193</v>
      </c>
      <c r="H10" s="92" t="s">
        <v>193</v>
      </c>
      <c r="I10" s="532" t="s">
        <v>193</v>
      </c>
      <c r="J10" s="92" t="s">
        <v>193</v>
      </c>
      <c r="K10" s="150" t="s">
        <v>193</v>
      </c>
      <c r="L10" s="92" t="s">
        <v>193</v>
      </c>
      <c r="M10" s="150" t="s">
        <v>193</v>
      </c>
      <c r="N10" s="92" t="s">
        <v>193</v>
      </c>
      <c r="O10" s="532" t="s">
        <v>193</v>
      </c>
      <c r="P10" s="92" t="s">
        <v>193</v>
      </c>
      <c r="Q10" s="150" t="s">
        <v>193</v>
      </c>
      <c r="R10" s="92" t="s">
        <v>193</v>
      </c>
      <c r="S10" s="150" t="s">
        <v>193</v>
      </c>
      <c r="T10" s="92" t="s">
        <v>193</v>
      </c>
      <c r="U10" s="532" t="s">
        <v>193</v>
      </c>
      <c r="V10" s="92" t="s">
        <v>193</v>
      </c>
      <c r="W10" s="150" t="s">
        <v>193</v>
      </c>
      <c r="X10" s="92" t="s">
        <v>193</v>
      </c>
      <c r="Y10" s="150" t="s">
        <v>193</v>
      </c>
      <c r="Z10" s="92" t="s">
        <v>193</v>
      </c>
      <c r="AA10" s="532" t="s">
        <v>193</v>
      </c>
      <c r="AB10" s="92" t="s">
        <v>193</v>
      </c>
      <c r="AC10" s="150" t="s">
        <v>193</v>
      </c>
      <c r="AD10" s="92" t="s">
        <v>193</v>
      </c>
      <c r="AE10" s="150" t="s">
        <v>193</v>
      </c>
      <c r="AF10" s="92" t="s">
        <v>193</v>
      </c>
      <c r="AG10" s="532" t="s">
        <v>193</v>
      </c>
      <c r="AH10" s="92" t="s">
        <v>193</v>
      </c>
      <c r="AI10" s="150" t="s">
        <v>193</v>
      </c>
      <c r="AJ10" s="92" t="s">
        <v>193</v>
      </c>
      <c r="AK10" s="150" t="s">
        <v>193</v>
      </c>
      <c r="AL10" s="92" t="s">
        <v>193</v>
      </c>
      <c r="AM10" s="532" t="s">
        <v>193</v>
      </c>
      <c r="AN10" s="92" t="s">
        <v>193</v>
      </c>
      <c r="AO10" s="532" t="s">
        <v>193</v>
      </c>
      <c r="AP10" s="92" t="s">
        <v>193</v>
      </c>
      <c r="AQ10" s="150" t="s">
        <v>193</v>
      </c>
      <c r="AR10" s="92" t="s">
        <v>193</v>
      </c>
      <c r="AS10" s="150" t="s">
        <v>193</v>
      </c>
      <c r="AT10" s="92" t="s">
        <v>193</v>
      </c>
    </row>
    <row r="11" spans="2:46" s="4" customFormat="1" x14ac:dyDescent="0.25">
      <c r="B11" s="114" t="s">
        <v>146</v>
      </c>
      <c r="C11" s="532" t="s">
        <v>193</v>
      </c>
      <c r="D11" s="92" t="s">
        <v>193</v>
      </c>
      <c r="E11" s="150" t="s">
        <v>193</v>
      </c>
      <c r="F11" s="92" t="s">
        <v>193</v>
      </c>
      <c r="G11" s="150" t="s">
        <v>193</v>
      </c>
      <c r="H11" s="92" t="s">
        <v>193</v>
      </c>
      <c r="I11" s="532" t="s">
        <v>193</v>
      </c>
      <c r="J11" s="92" t="s">
        <v>193</v>
      </c>
      <c r="K11" s="150" t="s">
        <v>193</v>
      </c>
      <c r="L11" s="92" t="s">
        <v>193</v>
      </c>
      <c r="M11" s="150" t="s">
        <v>193</v>
      </c>
      <c r="N11" s="92" t="s">
        <v>193</v>
      </c>
      <c r="O11" s="532" t="s">
        <v>193</v>
      </c>
      <c r="P11" s="92" t="s">
        <v>193</v>
      </c>
      <c r="Q11" s="150" t="s">
        <v>193</v>
      </c>
      <c r="R11" s="92" t="s">
        <v>193</v>
      </c>
      <c r="S11" s="150" t="s">
        <v>193</v>
      </c>
      <c r="T11" s="92" t="s">
        <v>193</v>
      </c>
      <c r="U11" s="532" t="s">
        <v>193</v>
      </c>
      <c r="V11" s="92" t="s">
        <v>193</v>
      </c>
      <c r="W11" s="150" t="s">
        <v>193</v>
      </c>
      <c r="X11" s="92" t="s">
        <v>193</v>
      </c>
      <c r="Y11" s="150" t="s">
        <v>193</v>
      </c>
      <c r="Z11" s="92" t="s">
        <v>193</v>
      </c>
      <c r="AA11" s="532" t="s">
        <v>193</v>
      </c>
      <c r="AB11" s="92" t="s">
        <v>193</v>
      </c>
      <c r="AC11" s="150" t="s">
        <v>193</v>
      </c>
      <c r="AD11" s="92" t="s">
        <v>193</v>
      </c>
      <c r="AE11" s="150" t="s">
        <v>193</v>
      </c>
      <c r="AF11" s="92" t="s">
        <v>193</v>
      </c>
      <c r="AG11" s="532" t="s">
        <v>193</v>
      </c>
      <c r="AH11" s="92" t="s">
        <v>193</v>
      </c>
      <c r="AI11" s="150" t="s">
        <v>193</v>
      </c>
      <c r="AJ11" s="92" t="s">
        <v>193</v>
      </c>
      <c r="AK11" s="150" t="s">
        <v>193</v>
      </c>
      <c r="AL11" s="92" t="s">
        <v>193</v>
      </c>
      <c r="AM11" s="532" t="s">
        <v>193</v>
      </c>
      <c r="AN11" s="92" t="s">
        <v>193</v>
      </c>
      <c r="AO11" s="532" t="s">
        <v>193</v>
      </c>
      <c r="AP11" s="92" t="s">
        <v>193</v>
      </c>
      <c r="AQ11" s="150" t="s">
        <v>193</v>
      </c>
      <c r="AR11" s="92" t="s">
        <v>193</v>
      </c>
      <c r="AS11" s="150" t="s">
        <v>193</v>
      </c>
      <c r="AT11" s="92" t="s">
        <v>193</v>
      </c>
    </row>
    <row r="12" spans="2:46" s="4" customFormat="1" x14ac:dyDescent="0.25">
      <c r="B12" s="114" t="s">
        <v>129</v>
      </c>
      <c r="C12" s="532" t="s">
        <v>193</v>
      </c>
      <c r="D12" s="92" t="s">
        <v>193</v>
      </c>
      <c r="E12" s="150" t="s">
        <v>193</v>
      </c>
      <c r="F12" s="92" t="s">
        <v>193</v>
      </c>
      <c r="G12" s="150" t="s">
        <v>193</v>
      </c>
      <c r="H12" s="92" t="s">
        <v>193</v>
      </c>
      <c r="I12" s="532" t="s">
        <v>193</v>
      </c>
      <c r="J12" s="92" t="s">
        <v>193</v>
      </c>
      <c r="K12" s="150" t="s">
        <v>193</v>
      </c>
      <c r="L12" s="92" t="s">
        <v>193</v>
      </c>
      <c r="M12" s="150" t="s">
        <v>193</v>
      </c>
      <c r="N12" s="92" t="s">
        <v>193</v>
      </c>
      <c r="O12" s="532" t="s">
        <v>193</v>
      </c>
      <c r="P12" s="92" t="s">
        <v>193</v>
      </c>
      <c r="Q12" s="150" t="s">
        <v>193</v>
      </c>
      <c r="R12" s="92" t="s">
        <v>193</v>
      </c>
      <c r="S12" s="150" t="s">
        <v>193</v>
      </c>
      <c r="T12" s="92" t="s">
        <v>193</v>
      </c>
      <c r="U12" s="532" t="s">
        <v>193</v>
      </c>
      <c r="V12" s="92" t="s">
        <v>193</v>
      </c>
      <c r="W12" s="150" t="s">
        <v>193</v>
      </c>
      <c r="X12" s="92" t="s">
        <v>193</v>
      </c>
      <c r="Y12" s="150" t="s">
        <v>193</v>
      </c>
      <c r="Z12" s="92" t="s">
        <v>193</v>
      </c>
      <c r="AA12" s="532" t="s">
        <v>193</v>
      </c>
      <c r="AB12" s="92" t="s">
        <v>193</v>
      </c>
      <c r="AC12" s="150" t="s">
        <v>193</v>
      </c>
      <c r="AD12" s="92" t="s">
        <v>193</v>
      </c>
      <c r="AE12" s="150" t="s">
        <v>193</v>
      </c>
      <c r="AF12" s="92" t="s">
        <v>193</v>
      </c>
      <c r="AG12" s="532" t="s">
        <v>193</v>
      </c>
      <c r="AH12" s="92" t="s">
        <v>193</v>
      </c>
      <c r="AI12" s="150" t="s">
        <v>193</v>
      </c>
      <c r="AJ12" s="92" t="s">
        <v>193</v>
      </c>
      <c r="AK12" s="150" t="s">
        <v>193</v>
      </c>
      <c r="AL12" s="92" t="s">
        <v>193</v>
      </c>
      <c r="AM12" s="532" t="s">
        <v>193</v>
      </c>
      <c r="AN12" s="92" t="s">
        <v>193</v>
      </c>
      <c r="AO12" s="532" t="s">
        <v>193</v>
      </c>
      <c r="AP12" s="92" t="s">
        <v>193</v>
      </c>
      <c r="AQ12" s="150" t="s">
        <v>193</v>
      </c>
      <c r="AR12" s="92" t="s">
        <v>193</v>
      </c>
      <c r="AS12" s="150" t="s">
        <v>193</v>
      </c>
      <c r="AT12" s="92" t="s">
        <v>193</v>
      </c>
    </row>
    <row r="13" spans="2:46" s="4" customFormat="1" x14ac:dyDescent="0.25">
      <c r="B13" s="114" t="s">
        <v>130</v>
      </c>
      <c r="C13" s="532" t="s">
        <v>193</v>
      </c>
      <c r="D13" s="92" t="s">
        <v>193</v>
      </c>
      <c r="E13" s="150" t="s">
        <v>193</v>
      </c>
      <c r="F13" s="92" t="s">
        <v>193</v>
      </c>
      <c r="G13" s="150" t="s">
        <v>193</v>
      </c>
      <c r="H13" s="92" t="s">
        <v>193</v>
      </c>
      <c r="I13" s="532" t="s">
        <v>193</v>
      </c>
      <c r="J13" s="92" t="s">
        <v>193</v>
      </c>
      <c r="K13" s="150" t="s">
        <v>193</v>
      </c>
      <c r="L13" s="92" t="s">
        <v>193</v>
      </c>
      <c r="M13" s="150" t="s">
        <v>193</v>
      </c>
      <c r="N13" s="92" t="s">
        <v>193</v>
      </c>
      <c r="O13" s="532" t="s">
        <v>193</v>
      </c>
      <c r="P13" s="92" t="s">
        <v>193</v>
      </c>
      <c r="Q13" s="150" t="s">
        <v>193</v>
      </c>
      <c r="R13" s="92" t="s">
        <v>193</v>
      </c>
      <c r="S13" s="150" t="s">
        <v>193</v>
      </c>
      <c r="T13" s="92" t="s">
        <v>193</v>
      </c>
      <c r="U13" s="532" t="s">
        <v>193</v>
      </c>
      <c r="V13" s="92" t="s">
        <v>193</v>
      </c>
      <c r="W13" s="150" t="s">
        <v>193</v>
      </c>
      <c r="X13" s="92" t="s">
        <v>193</v>
      </c>
      <c r="Y13" s="150" t="s">
        <v>193</v>
      </c>
      <c r="Z13" s="92" t="s">
        <v>193</v>
      </c>
      <c r="AA13" s="532" t="s">
        <v>193</v>
      </c>
      <c r="AB13" s="92" t="s">
        <v>193</v>
      </c>
      <c r="AC13" s="150" t="s">
        <v>193</v>
      </c>
      <c r="AD13" s="92" t="s">
        <v>193</v>
      </c>
      <c r="AE13" s="150" t="s">
        <v>193</v>
      </c>
      <c r="AF13" s="92" t="s">
        <v>193</v>
      </c>
      <c r="AG13" s="532" t="s">
        <v>193</v>
      </c>
      <c r="AH13" s="92" t="s">
        <v>193</v>
      </c>
      <c r="AI13" s="150" t="s">
        <v>193</v>
      </c>
      <c r="AJ13" s="92" t="s">
        <v>193</v>
      </c>
      <c r="AK13" s="150" t="s">
        <v>193</v>
      </c>
      <c r="AL13" s="92" t="s">
        <v>193</v>
      </c>
      <c r="AM13" s="532" t="s">
        <v>193</v>
      </c>
      <c r="AN13" s="92" t="s">
        <v>193</v>
      </c>
      <c r="AO13" s="532" t="s">
        <v>193</v>
      </c>
      <c r="AP13" s="92" t="s">
        <v>193</v>
      </c>
      <c r="AQ13" s="150" t="s">
        <v>193</v>
      </c>
      <c r="AR13" s="92" t="s">
        <v>193</v>
      </c>
      <c r="AS13" s="150" t="s">
        <v>193</v>
      </c>
      <c r="AT13" s="92" t="s">
        <v>193</v>
      </c>
    </row>
    <row r="14" spans="2:46" s="4" customFormat="1" x14ac:dyDescent="0.25">
      <c r="B14" s="114" t="s">
        <v>131</v>
      </c>
      <c r="C14" s="532" t="s">
        <v>193</v>
      </c>
      <c r="D14" s="92" t="s">
        <v>193</v>
      </c>
      <c r="E14" s="150" t="s">
        <v>193</v>
      </c>
      <c r="F14" s="92" t="s">
        <v>193</v>
      </c>
      <c r="G14" s="150" t="s">
        <v>193</v>
      </c>
      <c r="H14" s="92" t="s">
        <v>193</v>
      </c>
      <c r="I14" s="532" t="s">
        <v>193</v>
      </c>
      <c r="J14" s="92" t="s">
        <v>193</v>
      </c>
      <c r="K14" s="150" t="s">
        <v>193</v>
      </c>
      <c r="L14" s="92" t="s">
        <v>193</v>
      </c>
      <c r="M14" s="150" t="s">
        <v>193</v>
      </c>
      <c r="N14" s="92" t="s">
        <v>193</v>
      </c>
      <c r="O14" s="532" t="s">
        <v>193</v>
      </c>
      <c r="P14" s="92" t="s">
        <v>193</v>
      </c>
      <c r="Q14" s="150" t="s">
        <v>193</v>
      </c>
      <c r="R14" s="92" t="s">
        <v>193</v>
      </c>
      <c r="S14" s="150" t="s">
        <v>193</v>
      </c>
      <c r="T14" s="92" t="s">
        <v>193</v>
      </c>
      <c r="U14" s="532" t="s">
        <v>193</v>
      </c>
      <c r="V14" s="92" t="s">
        <v>193</v>
      </c>
      <c r="W14" s="150" t="s">
        <v>193</v>
      </c>
      <c r="X14" s="92" t="s">
        <v>193</v>
      </c>
      <c r="Y14" s="150" t="s">
        <v>193</v>
      </c>
      <c r="Z14" s="92" t="s">
        <v>193</v>
      </c>
      <c r="AA14" s="532" t="s">
        <v>193</v>
      </c>
      <c r="AB14" s="92" t="s">
        <v>193</v>
      </c>
      <c r="AC14" s="150" t="s">
        <v>193</v>
      </c>
      <c r="AD14" s="92" t="s">
        <v>193</v>
      </c>
      <c r="AE14" s="150" t="s">
        <v>193</v>
      </c>
      <c r="AF14" s="92" t="s">
        <v>193</v>
      </c>
      <c r="AG14" s="532" t="s">
        <v>193</v>
      </c>
      <c r="AH14" s="92" t="s">
        <v>193</v>
      </c>
      <c r="AI14" s="150" t="s">
        <v>193</v>
      </c>
      <c r="AJ14" s="92" t="s">
        <v>193</v>
      </c>
      <c r="AK14" s="150" t="s">
        <v>193</v>
      </c>
      <c r="AL14" s="92" t="s">
        <v>193</v>
      </c>
      <c r="AM14" s="532" t="s">
        <v>193</v>
      </c>
      <c r="AN14" s="92" t="s">
        <v>193</v>
      </c>
      <c r="AO14" s="532" t="s">
        <v>193</v>
      </c>
      <c r="AP14" s="92" t="s">
        <v>193</v>
      </c>
      <c r="AQ14" s="150" t="s">
        <v>193</v>
      </c>
      <c r="AR14" s="92" t="s">
        <v>193</v>
      </c>
      <c r="AS14" s="150" t="s">
        <v>193</v>
      </c>
      <c r="AT14" s="92" t="s">
        <v>193</v>
      </c>
    </row>
    <row r="15" spans="2:46" s="4" customFormat="1" x14ac:dyDescent="0.25">
      <c r="B15" s="114" t="s">
        <v>132</v>
      </c>
      <c r="C15" s="532" t="s">
        <v>193</v>
      </c>
      <c r="D15" s="92" t="s">
        <v>193</v>
      </c>
      <c r="E15" s="150" t="s">
        <v>193</v>
      </c>
      <c r="F15" s="92" t="s">
        <v>193</v>
      </c>
      <c r="G15" s="150" t="s">
        <v>193</v>
      </c>
      <c r="H15" s="92" t="s">
        <v>193</v>
      </c>
      <c r="I15" s="532" t="s">
        <v>193</v>
      </c>
      <c r="J15" s="92" t="s">
        <v>193</v>
      </c>
      <c r="K15" s="150" t="s">
        <v>193</v>
      </c>
      <c r="L15" s="92" t="s">
        <v>193</v>
      </c>
      <c r="M15" s="150" t="s">
        <v>193</v>
      </c>
      <c r="N15" s="92" t="s">
        <v>193</v>
      </c>
      <c r="O15" s="532" t="s">
        <v>193</v>
      </c>
      <c r="P15" s="92" t="s">
        <v>193</v>
      </c>
      <c r="Q15" s="150" t="s">
        <v>193</v>
      </c>
      <c r="R15" s="92" t="s">
        <v>193</v>
      </c>
      <c r="S15" s="150" t="s">
        <v>193</v>
      </c>
      <c r="T15" s="92" t="s">
        <v>193</v>
      </c>
      <c r="U15" s="532" t="s">
        <v>193</v>
      </c>
      <c r="V15" s="92" t="s">
        <v>193</v>
      </c>
      <c r="W15" s="150" t="s">
        <v>193</v>
      </c>
      <c r="X15" s="92" t="s">
        <v>193</v>
      </c>
      <c r="Y15" s="150" t="s">
        <v>193</v>
      </c>
      <c r="Z15" s="92" t="s">
        <v>193</v>
      </c>
      <c r="AA15" s="532" t="s">
        <v>193</v>
      </c>
      <c r="AB15" s="92" t="s">
        <v>193</v>
      </c>
      <c r="AC15" s="150" t="s">
        <v>193</v>
      </c>
      <c r="AD15" s="92" t="s">
        <v>193</v>
      </c>
      <c r="AE15" s="150" t="s">
        <v>193</v>
      </c>
      <c r="AF15" s="92" t="s">
        <v>193</v>
      </c>
      <c r="AG15" s="532" t="s">
        <v>193</v>
      </c>
      <c r="AH15" s="92" t="s">
        <v>193</v>
      </c>
      <c r="AI15" s="150" t="s">
        <v>193</v>
      </c>
      <c r="AJ15" s="92" t="s">
        <v>193</v>
      </c>
      <c r="AK15" s="150" t="s">
        <v>193</v>
      </c>
      <c r="AL15" s="92" t="s">
        <v>193</v>
      </c>
      <c r="AM15" s="532" t="s">
        <v>193</v>
      </c>
      <c r="AN15" s="92" t="s">
        <v>193</v>
      </c>
      <c r="AO15" s="532" t="s">
        <v>193</v>
      </c>
      <c r="AP15" s="92" t="s">
        <v>193</v>
      </c>
      <c r="AQ15" s="150" t="s">
        <v>193</v>
      </c>
      <c r="AR15" s="92" t="s">
        <v>193</v>
      </c>
      <c r="AS15" s="150" t="s">
        <v>193</v>
      </c>
      <c r="AT15" s="92" t="s">
        <v>193</v>
      </c>
    </row>
    <row r="16" spans="2:46" s="4" customFormat="1" x14ac:dyDescent="0.25">
      <c r="B16" s="114" t="s">
        <v>147</v>
      </c>
      <c r="C16" s="532" t="s">
        <v>193</v>
      </c>
      <c r="D16" s="92" t="s">
        <v>193</v>
      </c>
      <c r="E16" s="150" t="s">
        <v>193</v>
      </c>
      <c r="F16" s="92" t="s">
        <v>193</v>
      </c>
      <c r="G16" s="150" t="s">
        <v>193</v>
      </c>
      <c r="H16" s="92" t="s">
        <v>193</v>
      </c>
      <c r="I16" s="532" t="s">
        <v>193</v>
      </c>
      <c r="J16" s="92" t="s">
        <v>193</v>
      </c>
      <c r="K16" s="150" t="s">
        <v>193</v>
      </c>
      <c r="L16" s="92" t="s">
        <v>193</v>
      </c>
      <c r="M16" s="150" t="s">
        <v>193</v>
      </c>
      <c r="N16" s="92" t="s">
        <v>193</v>
      </c>
      <c r="O16" s="532" t="s">
        <v>193</v>
      </c>
      <c r="P16" s="92" t="s">
        <v>193</v>
      </c>
      <c r="Q16" s="150" t="s">
        <v>193</v>
      </c>
      <c r="R16" s="92" t="s">
        <v>193</v>
      </c>
      <c r="S16" s="150" t="s">
        <v>193</v>
      </c>
      <c r="T16" s="92" t="s">
        <v>193</v>
      </c>
      <c r="U16" s="532" t="s">
        <v>193</v>
      </c>
      <c r="V16" s="92" t="s">
        <v>193</v>
      </c>
      <c r="W16" s="150" t="s">
        <v>193</v>
      </c>
      <c r="X16" s="92" t="s">
        <v>193</v>
      </c>
      <c r="Y16" s="150" t="s">
        <v>193</v>
      </c>
      <c r="Z16" s="92" t="s">
        <v>193</v>
      </c>
      <c r="AA16" s="532" t="s">
        <v>193</v>
      </c>
      <c r="AB16" s="92" t="s">
        <v>193</v>
      </c>
      <c r="AC16" s="150" t="s">
        <v>193</v>
      </c>
      <c r="AD16" s="92" t="s">
        <v>193</v>
      </c>
      <c r="AE16" s="150" t="s">
        <v>193</v>
      </c>
      <c r="AF16" s="92" t="s">
        <v>193</v>
      </c>
      <c r="AG16" s="532" t="s">
        <v>193</v>
      </c>
      <c r="AH16" s="92" t="s">
        <v>193</v>
      </c>
      <c r="AI16" s="150" t="s">
        <v>193</v>
      </c>
      <c r="AJ16" s="92" t="s">
        <v>193</v>
      </c>
      <c r="AK16" s="150" t="s">
        <v>193</v>
      </c>
      <c r="AL16" s="92" t="s">
        <v>193</v>
      </c>
      <c r="AM16" s="532" t="s">
        <v>193</v>
      </c>
      <c r="AN16" s="92" t="s">
        <v>193</v>
      </c>
      <c r="AO16" s="532" t="s">
        <v>193</v>
      </c>
      <c r="AP16" s="92" t="s">
        <v>193</v>
      </c>
      <c r="AQ16" s="150" t="s">
        <v>193</v>
      </c>
      <c r="AR16" s="92" t="s">
        <v>193</v>
      </c>
      <c r="AS16" s="150" t="s">
        <v>193</v>
      </c>
      <c r="AT16" s="92" t="s">
        <v>193</v>
      </c>
    </row>
    <row r="17" spans="2:46" s="4" customFormat="1" x14ac:dyDescent="0.25">
      <c r="B17" s="114" t="s">
        <v>121</v>
      </c>
      <c r="C17" s="532" t="s">
        <v>193</v>
      </c>
      <c r="D17" s="92" t="s">
        <v>193</v>
      </c>
      <c r="E17" s="150" t="s">
        <v>193</v>
      </c>
      <c r="F17" s="92" t="s">
        <v>193</v>
      </c>
      <c r="G17" s="150" t="s">
        <v>193</v>
      </c>
      <c r="H17" s="92" t="s">
        <v>193</v>
      </c>
      <c r="I17" s="532" t="s">
        <v>193</v>
      </c>
      <c r="J17" s="92" t="s">
        <v>193</v>
      </c>
      <c r="K17" s="150" t="s">
        <v>193</v>
      </c>
      <c r="L17" s="92" t="s">
        <v>193</v>
      </c>
      <c r="M17" s="150" t="s">
        <v>193</v>
      </c>
      <c r="N17" s="92" t="s">
        <v>193</v>
      </c>
      <c r="O17" s="532" t="s">
        <v>193</v>
      </c>
      <c r="P17" s="92" t="s">
        <v>193</v>
      </c>
      <c r="Q17" s="150" t="s">
        <v>193</v>
      </c>
      <c r="R17" s="92" t="s">
        <v>193</v>
      </c>
      <c r="S17" s="150" t="s">
        <v>193</v>
      </c>
      <c r="T17" s="92" t="s">
        <v>193</v>
      </c>
      <c r="U17" s="532" t="s">
        <v>193</v>
      </c>
      <c r="V17" s="92" t="s">
        <v>193</v>
      </c>
      <c r="W17" s="150" t="s">
        <v>193</v>
      </c>
      <c r="X17" s="92" t="s">
        <v>193</v>
      </c>
      <c r="Y17" s="150" t="s">
        <v>193</v>
      </c>
      <c r="Z17" s="92" t="s">
        <v>193</v>
      </c>
      <c r="AA17" s="532" t="s">
        <v>193</v>
      </c>
      <c r="AB17" s="92" t="s">
        <v>193</v>
      </c>
      <c r="AC17" s="150" t="s">
        <v>193</v>
      </c>
      <c r="AD17" s="92" t="s">
        <v>193</v>
      </c>
      <c r="AE17" s="150" t="s">
        <v>193</v>
      </c>
      <c r="AF17" s="92" t="s">
        <v>193</v>
      </c>
      <c r="AG17" s="532" t="s">
        <v>193</v>
      </c>
      <c r="AH17" s="92" t="s">
        <v>193</v>
      </c>
      <c r="AI17" s="150" t="s">
        <v>193</v>
      </c>
      <c r="AJ17" s="92" t="s">
        <v>193</v>
      </c>
      <c r="AK17" s="150" t="s">
        <v>193</v>
      </c>
      <c r="AL17" s="92" t="s">
        <v>193</v>
      </c>
      <c r="AM17" s="532" t="s">
        <v>193</v>
      </c>
      <c r="AN17" s="92" t="s">
        <v>193</v>
      </c>
      <c r="AO17" s="532" t="s">
        <v>193</v>
      </c>
      <c r="AP17" s="92" t="s">
        <v>193</v>
      </c>
      <c r="AQ17" s="150" t="s">
        <v>193</v>
      </c>
      <c r="AR17" s="92" t="s">
        <v>193</v>
      </c>
      <c r="AS17" s="150" t="s">
        <v>193</v>
      </c>
      <c r="AT17" s="92" t="s">
        <v>193</v>
      </c>
    </row>
    <row r="18" spans="2:46" s="4" customFormat="1" x14ac:dyDescent="0.25">
      <c r="B18" s="114" t="s">
        <v>122</v>
      </c>
      <c r="C18" s="532" t="s">
        <v>193</v>
      </c>
      <c r="D18" s="92" t="s">
        <v>193</v>
      </c>
      <c r="E18" s="150" t="s">
        <v>193</v>
      </c>
      <c r="F18" s="92" t="s">
        <v>193</v>
      </c>
      <c r="G18" s="150" t="s">
        <v>193</v>
      </c>
      <c r="H18" s="92" t="s">
        <v>193</v>
      </c>
      <c r="I18" s="532" t="s">
        <v>193</v>
      </c>
      <c r="J18" s="92" t="s">
        <v>193</v>
      </c>
      <c r="K18" s="150" t="s">
        <v>193</v>
      </c>
      <c r="L18" s="92" t="s">
        <v>193</v>
      </c>
      <c r="M18" s="150" t="s">
        <v>193</v>
      </c>
      <c r="N18" s="92" t="s">
        <v>193</v>
      </c>
      <c r="O18" s="532" t="s">
        <v>193</v>
      </c>
      <c r="P18" s="92" t="s">
        <v>193</v>
      </c>
      <c r="Q18" s="150" t="s">
        <v>193</v>
      </c>
      <c r="R18" s="92" t="s">
        <v>193</v>
      </c>
      <c r="S18" s="150" t="s">
        <v>193</v>
      </c>
      <c r="T18" s="92" t="s">
        <v>193</v>
      </c>
      <c r="U18" s="532" t="s">
        <v>193</v>
      </c>
      <c r="V18" s="92" t="s">
        <v>193</v>
      </c>
      <c r="W18" s="150" t="s">
        <v>193</v>
      </c>
      <c r="X18" s="92" t="s">
        <v>193</v>
      </c>
      <c r="Y18" s="150" t="s">
        <v>193</v>
      </c>
      <c r="Z18" s="92" t="s">
        <v>193</v>
      </c>
      <c r="AA18" s="532" t="s">
        <v>193</v>
      </c>
      <c r="AB18" s="92" t="s">
        <v>193</v>
      </c>
      <c r="AC18" s="150" t="s">
        <v>193</v>
      </c>
      <c r="AD18" s="92" t="s">
        <v>193</v>
      </c>
      <c r="AE18" s="150" t="s">
        <v>193</v>
      </c>
      <c r="AF18" s="92" t="s">
        <v>193</v>
      </c>
      <c r="AG18" s="532" t="s">
        <v>193</v>
      </c>
      <c r="AH18" s="92" t="s">
        <v>193</v>
      </c>
      <c r="AI18" s="150" t="s">
        <v>193</v>
      </c>
      <c r="AJ18" s="92" t="s">
        <v>193</v>
      </c>
      <c r="AK18" s="150" t="s">
        <v>193</v>
      </c>
      <c r="AL18" s="92" t="s">
        <v>193</v>
      </c>
      <c r="AM18" s="532" t="s">
        <v>193</v>
      </c>
      <c r="AN18" s="92" t="s">
        <v>193</v>
      </c>
      <c r="AO18" s="532" t="s">
        <v>193</v>
      </c>
      <c r="AP18" s="92" t="s">
        <v>193</v>
      </c>
      <c r="AQ18" s="150" t="s">
        <v>193</v>
      </c>
      <c r="AR18" s="92" t="s">
        <v>193</v>
      </c>
      <c r="AS18" s="150" t="s">
        <v>193</v>
      </c>
      <c r="AT18" s="92" t="s">
        <v>193</v>
      </c>
    </row>
    <row r="19" spans="2:46" s="55" customFormat="1" ht="33" customHeight="1" x14ac:dyDescent="0.25">
      <c r="B19" s="94" t="s">
        <v>285</v>
      </c>
      <c r="C19" s="533">
        <v>0.81284113552321891</v>
      </c>
      <c r="D19" s="96">
        <v>6.4349182748095313E-2</v>
      </c>
      <c r="E19" s="153">
        <v>0.63621735700368598</v>
      </c>
      <c r="F19" s="96">
        <v>3.5857391406254768E-2</v>
      </c>
      <c r="G19" s="153">
        <v>0.73946005483330046</v>
      </c>
      <c r="H19" s="189">
        <v>6.0028797558800306E-2</v>
      </c>
      <c r="I19" s="533">
        <v>0.82869502454180954</v>
      </c>
      <c r="J19" s="96">
        <v>5.5248583652033556E-2</v>
      </c>
      <c r="K19" s="153">
        <v>0.63281048015642927</v>
      </c>
      <c r="L19" s="96">
        <v>2.5233662887732988E-2</v>
      </c>
      <c r="M19" s="153">
        <v>0.74149341420902515</v>
      </c>
      <c r="N19" s="189">
        <v>5.1712070816943401E-2</v>
      </c>
      <c r="O19" s="533">
        <v>0.84632570989724387</v>
      </c>
      <c r="P19" s="96">
        <v>4.081692452061314E-2</v>
      </c>
      <c r="Q19" s="153">
        <v>0.70338092186072065</v>
      </c>
      <c r="R19" s="96">
        <v>3.6724407279731253E-2</v>
      </c>
      <c r="S19" s="153">
        <v>0.76687342628754251</v>
      </c>
      <c r="T19" s="189">
        <v>4.1671440763710432E-2</v>
      </c>
      <c r="U19" s="533">
        <v>0.82340831946091486</v>
      </c>
      <c r="V19" s="96">
        <v>2.9548307009965802E-2</v>
      </c>
      <c r="W19" s="153">
        <v>0.58833466019965874</v>
      </c>
      <c r="X19" s="96">
        <v>2.9395777009082469E-2</v>
      </c>
      <c r="Y19" s="153">
        <v>0.73832382623957882</v>
      </c>
      <c r="Z19" s="189">
        <v>3.8548657909652562E-2</v>
      </c>
      <c r="AA19" s="533">
        <v>0.77835727640415142</v>
      </c>
      <c r="AB19" s="96">
        <v>8.5649491049899051E-2</v>
      </c>
      <c r="AC19" s="153">
        <v>0.66799926010452326</v>
      </c>
      <c r="AD19" s="96">
        <v>0.10841382900625018</v>
      </c>
      <c r="AE19" s="153">
        <v>0.74370712657894433</v>
      </c>
      <c r="AF19" s="189">
        <v>9.268574720424172E-2</v>
      </c>
      <c r="AG19" s="533">
        <v>0.82198192843784157</v>
      </c>
      <c r="AH19" s="96">
        <v>0.1154016756289602</v>
      </c>
      <c r="AI19" s="153">
        <v>0.68186976140602451</v>
      </c>
      <c r="AJ19" s="96">
        <v>0.10296652211212032</v>
      </c>
      <c r="AK19" s="153">
        <v>0.77712620123392206</v>
      </c>
      <c r="AL19" s="189">
        <v>0.11337799375201052</v>
      </c>
      <c r="AM19" s="533">
        <v>0.69409868362138438</v>
      </c>
      <c r="AN19" s="189">
        <v>0.17390152112982049</v>
      </c>
      <c r="AO19" s="533">
        <v>0.50689110220882794</v>
      </c>
      <c r="AP19" s="96">
        <v>1.2878725236719513E-2</v>
      </c>
      <c r="AQ19" s="153">
        <v>0.47574152866631975</v>
      </c>
      <c r="AR19" s="96">
        <v>0.32833329818946488</v>
      </c>
      <c r="AS19" s="153">
        <v>0.49520594348180558</v>
      </c>
      <c r="AT19" s="189">
        <v>0.10840029519891603</v>
      </c>
    </row>
    <row r="20" spans="2:46" s="4" customFormat="1" ht="15" customHeight="1" outlineLevel="1" x14ac:dyDescent="0.25">
      <c r="B20" s="114" t="s">
        <v>123</v>
      </c>
      <c r="C20" s="364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4">
        <v>-2.6737103339287915E-2</v>
      </c>
      <c r="I20" s="364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4">
        <v>-2.2765587545935939E-2</v>
      </c>
      <c r="O20" s="364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4">
        <v>8.4843102836191786E-3</v>
      </c>
      <c r="U20" s="364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4">
        <v>-3.1776182856382396E-2</v>
      </c>
      <c r="AA20" s="364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4">
        <v>-3.5075012005277517E-2</v>
      </c>
      <c r="AG20" s="364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4">
        <v>-4.4806977429934447E-2</v>
      </c>
      <c r="AM20" s="364">
        <v>0.56416102866968187</v>
      </c>
      <c r="AN20" s="534">
        <v>-0.11786142711623449</v>
      </c>
      <c r="AO20" s="364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4">
        <v>-0.1596762272436979</v>
      </c>
    </row>
    <row r="21" spans="2:46" s="4" customFormat="1" ht="15" customHeight="1" outlineLevel="1" x14ac:dyDescent="0.25">
      <c r="B21" s="114" t="s">
        <v>124</v>
      </c>
      <c r="C21" s="364">
        <v>0.78341279019892551</v>
      </c>
      <c r="D21" s="535">
        <v>-3.8675804154450488E-2</v>
      </c>
      <c r="E21" s="156">
        <v>0.63751557935149827</v>
      </c>
      <c r="F21" s="535">
        <v>1.9567890144318367E-2</v>
      </c>
      <c r="G21" s="156">
        <v>0.71889476668970531</v>
      </c>
      <c r="H21" s="536">
        <v>-1.6604392003619961E-2</v>
      </c>
      <c r="I21" s="364">
        <v>0.80064280677601862</v>
      </c>
      <c r="J21" s="535">
        <v>-3.9444701231591273E-2</v>
      </c>
      <c r="K21" s="156">
        <v>0.63722142776804791</v>
      </c>
      <c r="L21" s="535">
        <v>2.3277132182070837E-2</v>
      </c>
      <c r="M21" s="156">
        <v>0.7225909733238467</v>
      </c>
      <c r="N21" s="536">
        <v>-1.3811306779726862E-2</v>
      </c>
      <c r="O21" s="364">
        <v>0.80364436632400926</v>
      </c>
      <c r="P21" s="535">
        <v>-4.2150652953487189E-2</v>
      </c>
      <c r="Q21" s="156">
        <v>0.70363899248689254</v>
      </c>
      <c r="R21" s="535">
        <v>9.9848427027113829E-3</v>
      </c>
      <c r="S21" s="156">
        <v>0.74650893841464727</v>
      </c>
      <c r="T21" s="536">
        <v>-1.4843783111003872E-2</v>
      </c>
      <c r="U21" s="364">
        <v>0.822776111197428</v>
      </c>
      <c r="V21" s="535">
        <v>-2.1349851814703502E-2</v>
      </c>
      <c r="W21" s="156">
        <v>0.58501281089863766</v>
      </c>
      <c r="X21" s="535">
        <v>6.9367298273671052E-2</v>
      </c>
      <c r="Y21" s="156">
        <v>0.7302120511005199</v>
      </c>
      <c r="Z21" s="536">
        <v>5.7240617703058216E-3</v>
      </c>
      <c r="AA21" s="364">
        <v>0.74905994925254504</v>
      </c>
      <c r="AB21" s="535">
        <v>-3.6845260316850648E-2</v>
      </c>
      <c r="AC21" s="156">
        <v>0.64576020993931438</v>
      </c>
      <c r="AD21" s="535">
        <v>6.8206479944743492E-4</v>
      </c>
      <c r="AE21" s="156">
        <v>0.71622509305890081</v>
      </c>
      <c r="AF21" s="536">
        <v>-2.6076052118417792E-2</v>
      </c>
      <c r="AG21" s="364">
        <v>0.76786048835321297</v>
      </c>
      <c r="AH21" s="535">
        <v>-4.6100255626859932E-2</v>
      </c>
      <c r="AI21" s="156">
        <v>0.66212129517962215</v>
      </c>
      <c r="AJ21" s="535">
        <v>-6.4331208931989181E-3</v>
      </c>
      <c r="AK21" s="156">
        <v>0.73317167914541082</v>
      </c>
      <c r="AL21" s="536">
        <v>-3.4988462364655692E-2</v>
      </c>
      <c r="AM21" s="364">
        <v>0.6441952215416874</v>
      </c>
      <c r="AN21" s="536">
        <v>-2.9157413010499789E-2</v>
      </c>
      <c r="AO21" s="364">
        <v>0.48616305160807777</v>
      </c>
      <c r="AP21" s="535">
        <v>-9.4862010826160303E-2</v>
      </c>
      <c r="AQ21" s="156">
        <v>0.48332647179909427</v>
      </c>
      <c r="AR21" s="535">
        <v>-0.14087804779799906</v>
      </c>
      <c r="AS21" s="156">
        <v>0.48509316770186334</v>
      </c>
      <c r="AT21" s="536">
        <v>-0.11235233134095302</v>
      </c>
    </row>
    <row r="22" spans="2:46" s="4" customFormat="1" ht="15" customHeight="1" outlineLevel="1" x14ac:dyDescent="0.25">
      <c r="B22" s="114" t="s">
        <v>125</v>
      </c>
      <c r="C22" s="364">
        <v>0.74338291053647698</v>
      </c>
      <c r="D22" s="535">
        <v>-3.1248435838116762E-2</v>
      </c>
      <c r="E22" s="156">
        <v>0.59250427805986483</v>
      </c>
      <c r="F22" s="535">
        <v>-8.4081789172111288E-3</v>
      </c>
      <c r="G22" s="156">
        <v>0.67666202464274428</v>
      </c>
      <c r="H22" s="536">
        <v>-2.2490745235708709E-2</v>
      </c>
      <c r="I22" s="364">
        <v>0.76755257241857766</v>
      </c>
      <c r="J22" s="535">
        <v>-3.636678270373872E-2</v>
      </c>
      <c r="K22" s="156">
        <v>0.60192749152951752</v>
      </c>
      <c r="L22" s="535">
        <v>8.9000576355722227E-3</v>
      </c>
      <c r="M22" s="156">
        <v>0.68844822690681384</v>
      </c>
      <c r="N22" s="536">
        <v>-1.779153627210539E-2</v>
      </c>
      <c r="O22" s="364">
        <v>0.80222070040227011</v>
      </c>
      <c r="P22" s="535">
        <v>-3.2558571820707205E-2</v>
      </c>
      <c r="Q22" s="156">
        <v>0.66491645612878814</v>
      </c>
      <c r="R22" s="535">
        <v>1.6963733145076487E-2</v>
      </c>
      <c r="S22" s="156">
        <v>0.72377554841359437</v>
      </c>
      <c r="T22" s="536">
        <v>-7.2877498524409612E-3</v>
      </c>
      <c r="U22" s="364">
        <v>0.7758649693377917</v>
      </c>
      <c r="V22" s="535">
        <v>-2.3175563107236119E-2</v>
      </c>
      <c r="W22" s="156">
        <v>0.56073575480484295</v>
      </c>
      <c r="X22" s="535">
        <v>3.0010912587838723E-2</v>
      </c>
      <c r="Y22" s="156">
        <v>0.69211262607201385</v>
      </c>
      <c r="Z22" s="536">
        <v>-6.5858848713922225E-3</v>
      </c>
      <c r="AA22" s="364">
        <v>0.68563746436288076</v>
      </c>
      <c r="AB22" s="535">
        <v>-1.102731648554145E-2</v>
      </c>
      <c r="AC22" s="156">
        <v>0.53241731787711566</v>
      </c>
      <c r="AD22" s="535">
        <v>-0.12346574760250695</v>
      </c>
      <c r="AE22" s="156">
        <v>0.63693490703527644</v>
      </c>
      <c r="AF22" s="536">
        <v>-4.3408815586874039E-2</v>
      </c>
      <c r="AG22" s="364">
        <v>0.70209285600610793</v>
      </c>
      <c r="AH22" s="535">
        <v>-1.9132018618165714E-2</v>
      </c>
      <c r="AI22" s="156">
        <v>0.5446405730365822</v>
      </c>
      <c r="AJ22" s="535">
        <v>-0.12862665895330905</v>
      </c>
      <c r="AK22" s="156">
        <v>0.6504390459160676</v>
      </c>
      <c r="AL22" s="536">
        <v>-5.2077989057232155E-2</v>
      </c>
      <c r="AM22" s="364">
        <v>0.57059021418158706</v>
      </c>
      <c r="AN22" s="536">
        <v>-2.6050627320862274E-2</v>
      </c>
      <c r="AO22" s="364">
        <v>0.53650847266790525</v>
      </c>
      <c r="AP22" s="535">
        <v>-0.11189616903031219</v>
      </c>
      <c r="AQ22" s="156">
        <v>0.41061634284651854</v>
      </c>
      <c r="AR22" s="535">
        <v>-0.17884831970109316</v>
      </c>
      <c r="AS22" s="156">
        <v>0.48902524544179521</v>
      </c>
      <c r="AT22" s="536">
        <v>-0.13567338962942277</v>
      </c>
    </row>
    <row r="23" spans="2:46" s="4" customFormat="1" ht="15" customHeight="1" outlineLevel="1" x14ac:dyDescent="0.25">
      <c r="B23" s="114" t="s">
        <v>126</v>
      </c>
      <c r="C23" s="364">
        <v>0.70733417847267011</v>
      </c>
      <c r="D23" s="535">
        <v>-3.2845387637140067E-2</v>
      </c>
      <c r="E23" s="156">
        <v>0.5255804602537848</v>
      </c>
      <c r="F23" s="535">
        <v>-3.1438013299983636E-2</v>
      </c>
      <c r="G23" s="156">
        <v>0.62695984782698588</v>
      </c>
      <c r="H23" s="536">
        <v>-3.2277681772059252E-2</v>
      </c>
      <c r="I23" s="364">
        <v>0.75067673443804595</v>
      </c>
      <c r="J23" s="535">
        <v>-4.2006330337916009E-2</v>
      </c>
      <c r="K23" s="156">
        <v>0.54604120807022616</v>
      </c>
      <c r="L23" s="535">
        <v>-1.7943235626177501E-2</v>
      </c>
      <c r="M23" s="156">
        <v>0.65294057458297838</v>
      </c>
      <c r="N23" s="536">
        <v>-3.2333175155821792E-2</v>
      </c>
      <c r="O23" s="364">
        <v>0.7599146118030693</v>
      </c>
      <c r="P23" s="535">
        <v>-6.1305398731766991E-2</v>
      </c>
      <c r="Q23" s="156">
        <v>0.58927355278093074</v>
      </c>
      <c r="R23" s="535">
        <v>-3.6351355220041848E-2</v>
      </c>
      <c r="S23" s="156">
        <v>0.66242335156323184</v>
      </c>
      <c r="T23" s="536">
        <v>-4.8904793212977582E-2</v>
      </c>
      <c r="U23" s="364">
        <v>0.74978015746860394</v>
      </c>
      <c r="V23" s="535">
        <v>-4.1027513774592239E-2</v>
      </c>
      <c r="W23" s="156">
        <v>0.5202245552639253</v>
      </c>
      <c r="X23" s="535">
        <v>7.5971531857208507E-3</v>
      </c>
      <c r="Y23" s="156">
        <v>0.66041145114869126</v>
      </c>
      <c r="Z23" s="536">
        <v>-2.6176018039584359E-2</v>
      </c>
      <c r="AA23" s="364">
        <v>0.5875044582352521</v>
      </c>
      <c r="AB23" s="535">
        <v>-1.1178074453993769E-2</v>
      </c>
      <c r="AC23" s="156">
        <v>0.3826329889016456</v>
      </c>
      <c r="AD23" s="535">
        <v>-0.15336556079346653</v>
      </c>
      <c r="AE23" s="156">
        <v>0.52238401089944775</v>
      </c>
      <c r="AF23" s="536">
        <v>-4.7958174059325009E-2</v>
      </c>
      <c r="AG23" s="364">
        <v>0.60100543308561793</v>
      </c>
      <c r="AH23" s="535">
        <v>-2.9128027032681802E-2</v>
      </c>
      <c r="AI23" s="156">
        <v>0.38908928114607316</v>
      </c>
      <c r="AJ23" s="535">
        <v>-0.15807327033482566</v>
      </c>
      <c r="AK23" s="156">
        <v>0.53148420125047202</v>
      </c>
      <c r="AL23" s="536">
        <v>-6.402233664958723E-2</v>
      </c>
      <c r="AM23" s="364">
        <v>0.48366164542294321</v>
      </c>
      <c r="AN23" s="536">
        <v>0.14216967239553591</v>
      </c>
      <c r="AO23" s="364">
        <v>0.47789412449098312</v>
      </c>
      <c r="AP23" s="535">
        <v>-6.4554766784921336E-2</v>
      </c>
      <c r="AQ23" s="156">
        <v>0.44390009606147934</v>
      </c>
      <c r="AR23" s="535">
        <v>-7.3673698710250535E-2</v>
      </c>
      <c r="AS23" s="156">
        <v>0.46507246376811595</v>
      </c>
      <c r="AT23" s="536">
        <v>-6.8386312145077843E-2</v>
      </c>
    </row>
    <row r="24" spans="2:46" s="4" customFormat="1" ht="15" customHeight="1" outlineLevel="1" x14ac:dyDescent="0.25">
      <c r="B24" s="114" t="s">
        <v>146</v>
      </c>
      <c r="C24" s="364">
        <v>0.64939738982518247</v>
      </c>
      <c r="D24" s="535">
        <v>4.3768252396960694E-3</v>
      </c>
      <c r="E24" s="156">
        <v>0.44968766317031611</v>
      </c>
      <c r="F24" s="535">
        <v>4.6983212618858294E-2</v>
      </c>
      <c r="G24" s="156">
        <v>0.56108263202756403</v>
      </c>
      <c r="H24" s="536">
        <v>1.9141080651352116E-2</v>
      </c>
      <c r="I24" s="364">
        <v>0.69228312337221687</v>
      </c>
      <c r="J24" s="535">
        <v>-1.8785121053306875E-2</v>
      </c>
      <c r="K24" s="156">
        <v>0.45908848952521242</v>
      </c>
      <c r="L24" s="535">
        <v>3.3565673267696328E-2</v>
      </c>
      <c r="M24" s="156">
        <v>0.58090682222083045</v>
      </c>
      <c r="N24" s="536">
        <v>6.2232977048370941E-4</v>
      </c>
      <c r="O24" s="364">
        <v>0.70581250274496921</v>
      </c>
      <c r="P24" s="535">
        <v>-2.9209177149780441E-2</v>
      </c>
      <c r="Q24" s="156">
        <v>0.47894865316783225</v>
      </c>
      <c r="R24" s="535">
        <v>2.515261516005185E-2</v>
      </c>
      <c r="S24" s="156">
        <v>0.57619983669097707</v>
      </c>
      <c r="T24" s="536">
        <v>-4.3258944696960011E-3</v>
      </c>
      <c r="U24" s="364">
        <v>0.69621159577520919</v>
      </c>
      <c r="V24" s="535">
        <v>-3.2171126470724398E-2</v>
      </c>
      <c r="W24" s="156">
        <v>0.47515310586176729</v>
      </c>
      <c r="X24" s="535">
        <v>5.9370585588845115E-2</v>
      </c>
      <c r="Y24" s="156">
        <v>0.61015091559636958</v>
      </c>
      <c r="Z24" s="536">
        <v>-5.6205910441124995E-3</v>
      </c>
      <c r="AA24" s="364">
        <v>0.52678220111415608</v>
      </c>
      <c r="AB24" s="535">
        <v>0.11807092598665947</v>
      </c>
      <c r="AC24" s="156">
        <v>0.39200770341839192</v>
      </c>
      <c r="AD24" s="535">
        <v>0.16733905013150463</v>
      </c>
      <c r="AE24" s="156">
        <v>0.48394277789942342</v>
      </c>
      <c r="AF24" s="536">
        <v>0.13097688169275634</v>
      </c>
      <c r="AG24" s="364">
        <v>0.55222671901660547</v>
      </c>
      <c r="AH24" s="535">
        <v>0.12267859873737752</v>
      </c>
      <c r="AI24" s="156">
        <v>0.40629977141253848</v>
      </c>
      <c r="AJ24" s="535">
        <v>0.17639685783487269</v>
      </c>
      <c r="AK24" s="156">
        <v>0.50435391148152109</v>
      </c>
      <c r="AL24" s="536">
        <v>0.13574045628844633</v>
      </c>
      <c r="AM24" s="364">
        <v>0.44194420563425907</v>
      </c>
      <c r="AN24" s="536">
        <v>-2.2180207317475942E-3</v>
      </c>
      <c r="AO24" s="364">
        <v>0.49180881607836513</v>
      </c>
      <c r="AP24" s="535">
        <v>0.16797038377971441</v>
      </c>
      <c r="AQ24" s="156">
        <v>0.21139722971088593</v>
      </c>
      <c r="AR24" s="535">
        <v>4.8402014471257582E-2</v>
      </c>
      <c r="AS24" s="156">
        <v>0.38604488078541377</v>
      </c>
      <c r="AT24" s="536">
        <v>0.1345194275927053</v>
      </c>
    </row>
    <row r="25" spans="2:46" s="4" customFormat="1" ht="15" customHeight="1" outlineLevel="1" x14ac:dyDescent="0.25">
      <c r="B25" s="114" t="s">
        <v>129</v>
      </c>
      <c r="C25" s="364">
        <v>0.66365641379208085</v>
      </c>
      <c r="D25" s="535">
        <v>-4.5282890000104437E-2</v>
      </c>
      <c r="E25" s="156">
        <v>0.49093799384707454</v>
      </c>
      <c r="F25" s="535">
        <v>-4.189188114428033E-3</v>
      </c>
      <c r="G25" s="156">
        <v>0.58727763304800895</v>
      </c>
      <c r="H25" s="536">
        <v>-3.043961931966932E-2</v>
      </c>
      <c r="I25" s="364">
        <v>0.70291358169781015</v>
      </c>
      <c r="J25" s="535">
        <v>-6.9597032184418373E-2</v>
      </c>
      <c r="K25" s="156">
        <v>0.50162229327677532</v>
      </c>
      <c r="L25" s="535">
        <v>-1.2169715483402621E-2</v>
      </c>
      <c r="M25" s="156">
        <v>0.60677466636993604</v>
      </c>
      <c r="N25" s="536">
        <v>-4.7506369601520104E-2</v>
      </c>
      <c r="O25" s="364">
        <v>0.69819474560032269</v>
      </c>
      <c r="P25" s="535">
        <v>-0.12541959668718272</v>
      </c>
      <c r="Q25" s="156">
        <v>0.53538529448858618</v>
      </c>
      <c r="R25" s="535">
        <v>-2.5100007503511712E-2</v>
      </c>
      <c r="S25" s="156">
        <v>0.60517786760626302</v>
      </c>
      <c r="T25" s="536">
        <v>-7.7589725370253326E-2</v>
      </c>
      <c r="U25" s="364">
        <v>0.72058990304619019</v>
      </c>
      <c r="V25" s="535">
        <v>-7.1391081474734053E-2</v>
      </c>
      <c r="W25" s="156">
        <v>0.50561971420239138</v>
      </c>
      <c r="X25" s="535">
        <v>5.47329358802775E-2</v>
      </c>
      <c r="Y25" s="156">
        <v>0.63689947035882766</v>
      </c>
      <c r="Z25" s="536">
        <v>-3.5247660268933556E-2</v>
      </c>
      <c r="AA25" s="364">
        <v>0.55839218203866181</v>
      </c>
      <c r="AB25" s="535">
        <v>4.7348452081559467E-2</v>
      </c>
      <c r="AC25" s="156">
        <v>0.42831993876769997</v>
      </c>
      <c r="AD25" s="535">
        <v>6.2973993008305973E-2</v>
      </c>
      <c r="AE25" s="156">
        <v>0.51704741746344551</v>
      </c>
      <c r="AF25" s="536">
        <v>5.1903090439355593E-2</v>
      </c>
      <c r="AG25" s="364">
        <v>0.59991048939403402</v>
      </c>
      <c r="AH25" s="535">
        <v>6.5099419568558803E-2</v>
      </c>
      <c r="AI25" s="156">
        <v>0.44623092009891702</v>
      </c>
      <c r="AJ25" s="535">
        <v>6.810451703895315E-2</v>
      </c>
      <c r="AK25" s="156">
        <v>0.5494943560908061</v>
      </c>
      <c r="AL25" s="536">
        <v>6.5375521130071945E-2</v>
      </c>
      <c r="AM25" s="364">
        <v>0.43980945023818718</v>
      </c>
      <c r="AN25" s="536">
        <v>0.17601125467365386</v>
      </c>
      <c r="AO25" s="364">
        <v>0.44520069808027923</v>
      </c>
      <c r="AP25" s="535">
        <v>0.12706494414727731</v>
      </c>
      <c r="AQ25" s="156">
        <v>0.14639769452449566</v>
      </c>
      <c r="AR25" s="535">
        <v>3.8439178080479142E-2</v>
      </c>
      <c r="AS25" s="156">
        <v>0.33250000000000002</v>
      </c>
      <c r="AT25" s="536">
        <v>0.1029510646245797</v>
      </c>
    </row>
    <row r="26" spans="2:46" s="4" customFormat="1" ht="15" customHeight="1" outlineLevel="1" x14ac:dyDescent="0.25">
      <c r="B26" s="114" t="s">
        <v>130</v>
      </c>
      <c r="C26" s="364">
        <v>0.76705588592136842</v>
      </c>
      <c r="D26" s="535">
        <v>7.435834011648712E-3</v>
      </c>
      <c r="E26" s="156">
        <v>0.59287721387597969</v>
      </c>
      <c r="F26" s="535">
        <v>-8.0829291914314982E-3</v>
      </c>
      <c r="G26" s="156">
        <v>0.69343056640746115</v>
      </c>
      <c r="H26" s="536">
        <v>6.6407307356715073E-3</v>
      </c>
      <c r="I26" s="364">
        <v>0.82154895503343084</v>
      </c>
      <c r="J26" s="535">
        <v>1.9959781585114911E-3</v>
      </c>
      <c r="K26" s="156">
        <v>0.60744999129803001</v>
      </c>
      <c r="L26" s="535">
        <v>5.4855447449568828E-3</v>
      </c>
      <c r="M26" s="156">
        <v>0.72416604279613617</v>
      </c>
      <c r="N26" s="536">
        <v>1.0363176023099108E-2</v>
      </c>
      <c r="O26" s="364">
        <v>0.84125440448785782</v>
      </c>
      <c r="P26" s="535">
        <v>-2.856359505132644E-2</v>
      </c>
      <c r="Q26" s="156">
        <v>0.64636340016832028</v>
      </c>
      <c r="R26" s="535">
        <v>-1.7245432769557589E-2</v>
      </c>
      <c r="S26" s="156">
        <v>0.73198456586619753</v>
      </c>
      <c r="T26" s="536">
        <v>-2.0156904445555068E-2</v>
      </c>
      <c r="U26" s="364">
        <v>0.81577417846332956</v>
      </c>
      <c r="V26" s="535">
        <v>-5.6885347217049409E-3</v>
      </c>
      <c r="W26" s="156">
        <v>0.62182259230751291</v>
      </c>
      <c r="X26" s="535">
        <v>9.2258571942896328E-2</v>
      </c>
      <c r="Y26" s="156">
        <v>0.74530716289706778</v>
      </c>
      <c r="Z26" s="536">
        <v>3.1745501004564636E-2</v>
      </c>
      <c r="AA26" s="364">
        <v>0.61306073588709675</v>
      </c>
      <c r="AB26" s="535">
        <v>7.5702854216781468E-3</v>
      </c>
      <c r="AC26" s="156">
        <v>0.50655544621202142</v>
      </c>
      <c r="AD26" s="535">
        <v>-0.11045974434409933</v>
      </c>
      <c r="AE26" s="156">
        <v>0.57992062669228861</v>
      </c>
      <c r="AF26" s="536">
        <v>-2.6863879677046176E-2</v>
      </c>
      <c r="AG26" s="364">
        <v>0.67393409959802841</v>
      </c>
      <c r="AH26" s="535">
        <v>2.3554074585889762E-2</v>
      </c>
      <c r="AI26" s="156">
        <v>0.52285199906069801</v>
      </c>
      <c r="AJ26" s="535">
        <v>-0.10727568529961184</v>
      </c>
      <c r="AK26" s="156">
        <v>0.62556644080963275</v>
      </c>
      <c r="AL26" s="536">
        <v>-1.4049902228685407E-2</v>
      </c>
      <c r="AM26" s="364">
        <v>0.45669320680189301</v>
      </c>
      <c r="AN26" s="536">
        <v>6.48651550817263E-2</v>
      </c>
      <c r="AO26" s="364">
        <v>0.47459272844967093</v>
      </c>
      <c r="AP26" s="535">
        <v>0.70032082199505941</v>
      </c>
      <c r="AQ26" s="156">
        <v>0.22580645161290322</v>
      </c>
      <c r="AR26" s="535">
        <v>0.75133894414690117</v>
      </c>
      <c r="AS26" s="156">
        <v>0.38323946065881548</v>
      </c>
      <c r="AT26" s="536">
        <v>0.70668490860031175</v>
      </c>
    </row>
    <row r="27" spans="2:46" s="4" customFormat="1" ht="15" customHeight="1" outlineLevel="1" x14ac:dyDescent="0.25">
      <c r="B27" s="114" t="s">
        <v>131</v>
      </c>
      <c r="C27" s="364">
        <v>0.86584103583622851</v>
      </c>
      <c r="D27" s="535">
        <v>3.8425768425818019E-2</v>
      </c>
      <c r="E27" s="156">
        <v>0.6861786607896122</v>
      </c>
      <c r="F27" s="535">
        <v>1.7032960093769089E-2</v>
      </c>
      <c r="G27" s="156">
        <v>0.78989775522614558</v>
      </c>
      <c r="H27" s="536">
        <v>3.4860638712485015E-2</v>
      </c>
      <c r="I27" s="364">
        <v>0.9192331379975438</v>
      </c>
      <c r="J27" s="535">
        <v>4.1686101444268653E-2</v>
      </c>
      <c r="K27" s="156">
        <v>0.69825435720067297</v>
      </c>
      <c r="L27" s="535">
        <v>1.9755140031535223E-2</v>
      </c>
      <c r="M27" s="156">
        <v>0.81872094101539739</v>
      </c>
      <c r="N27" s="536">
        <v>3.9108502763446795E-2</v>
      </c>
      <c r="O27" s="364">
        <v>0.92757205432770184</v>
      </c>
      <c r="P27" s="535">
        <v>4.7196458796133101E-2</v>
      </c>
      <c r="Q27" s="156">
        <v>0.74349561609061943</v>
      </c>
      <c r="R27" s="535">
        <v>1.7777742654281115E-2</v>
      </c>
      <c r="S27" s="156">
        <v>0.82436563507585336</v>
      </c>
      <c r="T27" s="536">
        <v>3.4203753669400427E-2</v>
      </c>
      <c r="U27" s="364">
        <v>0.92869736978711437</v>
      </c>
      <c r="V27" s="535">
        <v>3.3572708396781614E-2</v>
      </c>
      <c r="W27" s="156">
        <v>0.69056204759794426</v>
      </c>
      <c r="X27" s="535">
        <v>6.7557510609088434E-2</v>
      </c>
      <c r="Y27" s="156">
        <v>0.84217739958125193</v>
      </c>
      <c r="Z27" s="536">
        <v>5.2381361209969501E-2</v>
      </c>
      <c r="AA27" s="364">
        <v>0.72662900425627241</v>
      </c>
      <c r="AB27" s="535">
        <v>1.8030823255199557E-3</v>
      </c>
      <c r="AC27" s="156">
        <v>0.61410428273655004</v>
      </c>
      <c r="AD27" s="535">
        <v>-8.7400963390075193E-3</v>
      </c>
      <c r="AE27" s="156">
        <v>0.69161589298587822</v>
      </c>
      <c r="AF27" s="536">
        <v>3.9924081412578971E-4</v>
      </c>
      <c r="AG27" s="364">
        <v>0.77800439445226</v>
      </c>
      <c r="AH27" s="535">
        <v>1.7263029014583431E-2</v>
      </c>
      <c r="AI27" s="156">
        <v>0.62829299263343741</v>
      </c>
      <c r="AJ27" s="535">
        <v>-7.9047218329968416E-3</v>
      </c>
      <c r="AK27" s="156">
        <v>0.73007555328476503</v>
      </c>
      <c r="AL27" s="536">
        <v>1.1863499948816303E-2</v>
      </c>
      <c r="AM27" s="364">
        <v>0.53454979070142972</v>
      </c>
      <c r="AN27" s="536">
        <v>0.18499613162473638</v>
      </c>
      <c r="AO27" s="364">
        <v>0.33612040133779264</v>
      </c>
      <c r="AP27" s="535">
        <v>4.837694275034421E-2</v>
      </c>
      <c r="AQ27" s="156">
        <v>0.39955377893464722</v>
      </c>
      <c r="AR27" s="535">
        <v>0.686210098692972</v>
      </c>
      <c r="AS27" s="156">
        <v>0.35941286909028847</v>
      </c>
      <c r="AT27" s="536">
        <v>0.23843634032592909</v>
      </c>
    </row>
    <row r="28" spans="2:46" s="4" customFormat="1" ht="15" customHeight="1" outlineLevel="1" x14ac:dyDescent="0.25">
      <c r="B28" s="114" t="s">
        <v>132</v>
      </c>
      <c r="C28" s="364">
        <v>0.74734028422221011</v>
      </c>
      <c r="D28" s="535">
        <v>2.8886433606875705E-2</v>
      </c>
      <c r="E28" s="156">
        <v>0.54852284813964358</v>
      </c>
      <c r="F28" s="535">
        <v>1.4531879326565855E-2</v>
      </c>
      <c r="G28" s="156">
        <v>0.66330015987965951</v>
      </c>
      <c r="H28" s="536">
        <v>2.9860735227134283E-2</v>
      </c>
      <c r="I28" s="364">
        <v>0.78125357265348117</v>
      </c>
      <c r="J28" s="535">
        <v>2.2111174527776667E-2</v>
      </c>
      <c r="K28" s="156">
        <v>0.55456367217607261</v>
      </c>
      <c r="L28" s="535">
        <v>1.2991576297310514E-2</v>
      </c>
      <c r="M28" s="156">
        <v>0.67814367292246092</v>
      </c>
      <c r="N28" s="536">
        <v>2.6493692590485951E-2</v>
      </c>
      <c r="O28" s="364">
        <v>0.83670715913375626</v>
      </c>
      <c r="P28" s="535">
        <v>2.1949061229720179E-2</v>
      </c>
      <c r="Q28" s="156">
        <v>0.61524143512274077</v>
      </c>
      <c r="R28" s="535">
        <v>5.0702082645776914E-2</v>
      </c>
      <c r="S28" s="156">
        <v>0.71253763162064443</v>
      </c>
      <c r="T28" s="536">
        <v>3.9337022332517124E-2</v>
      </c>
      <c r="U28" s="364">
        <v>0.77799081231260148</v>
      </c>
      <c r="V28" s="535">
        <v>9.5011529461666022E-3</v>
      </c>
      <c r="W28" s="156">
        <v>0.53670764039527596</v>
      </c>
      <c r="X28" s="535">
        <v>1.7183906811218508E-2</v>
      </c>
      <c r="Y28" s="156">
        <v>0.69032715681810219</v>
      </c>
      <c r="Z28" s="536">
        <v>2.1540804473075159E-2</v>
      </c>
      <c r="AA28" s="364">
        <v>0.6555067274305556</v>
      </c>
      <c r="AB28" s="535">
        <v>2.8679932021391741E-2</v>
      </c>
      <c r="AC28" s="156">
        <v>0.51671871246697099</v>
      </c>
      <c r="AD28" s="535">
        <v>2.5401510256860327E-2</v>
      </c>
      <c r="AE28" s="156">
        <v>0.6123215486957172</v>
      </c>
      <c r="AF28" s="536">
        <v>3.0126419892412493E-2</v>
      </c>
      <c r="AG28" s="364">
        <v>0.71246111851710781</v>
      </c>
      <c r="AH28" s="535">
        <v>5.4333005723747219E-2</v>
      </c>
      <c r="AI28" s="156">
        <v>0.53543183247955428</v>
      </c>
      <c r="AJ28" s="535">
        <v>2.5100260473676528E-2</v>
      </c>
      <c r="AK28" s="156">
        <v>0.65578668738221624</v>
      </c>
      <c r="AL28" s="536">
        <v>4.8848871663411009E-2</v>
      </c>
      <c r="AM28" s="364">
        <v>0.56186625593633677</v>
      </c>
      <c r="AN28" s="536">
        <v>0.262460974439233</v>
      </c>
      <c r="AO28" s="364">
        <v>0.4049609810479376</v>
      </c>
      <c r="AP28" s="535">
        <v>4.8385431357537367E-2</v>
      </c>
      <c r="AQ28" s="156">
        <v>0.30787704130643612</v>
      </c>
      <c r="AR28" s="535">
        <v>0.3352227122971434</v>
      </c>
      <c r="AS28" s="156">
        <v>0.36931216931216931</v>
      </c>
      <c r="AT28" s="536">
        <v>0.12013351734762656</v>
      </c>
    </row>
    <row r="29" spans="2:46" s="4" customFormat="1" ht="15" customHeight="1" outlineLevel="1" x14ac:dyDescent="0.25">
      <c r="B29" s="114" t="s">
        <v>147</v>
      </c>
      <c r="C29" s="364">
        <v>0.7746010223828953</v>
      </c>
      <c r="D29" s="535">
        <v>7.8966353033769199E-3</v>
      </c>
      <c r="E29" s="156">
        <v>0.5832906054026703</v>
      </c>
      <c r="F29" s="535">
        <v>2.0251789412266685E-3</v>
      </c>
      <c r="G29" s="156">
        <v>0.69373411479252478</v>
      </c>
      <c r="H29" s="536">
        <v>1.1393636059303658E-2</v>
      </c>
      <c r="I29" s="364">
        <v>0.83788819761245326</v>
      </c>
      <c r="J29" s="535">
        <v>3.034280469214945E-3</v>
      </c>
      <c r="K29" s="156">
        <v>0.59412244086113586</v>
      </c>
      <c r="L29" s="535">
        <v>7.884659763917945E-3</v>
      </c>
      <c r="M29" s="156">
        <v>0.72701134476832097</v>
      </c>
      <c r="N29" s="536">
        <v>1.2852666871244089E-2</v>
      </c>
      <c r="O29" s="364">
        <v>0.86805970906979435</v>
      </c>
      <c r="P29" s="535">
        <v>-1.4197863664918708E-3</v>
      </c>
      <c r="Q29" s="156">
        <v>0.65539103377717334</v>
      </c>
      <c r="R29" s="535">
        <v>3.7906304657203904E-2</v>
      </c>
      <c r="S29" s="156">
        <v>0.74882243636835055</v>
      </c>
      <c r="T29" s="536">
        <v>2.0933715072176007E-2</v>
      </c>
      <c r="U29" s="364">
        <v>0.84150662455865111</v>
      </c>
      <c r="V29" s="535">
        <v>-2.1266491909268437E-2</v>
      </c>
      <c r="W29" s="156">
        <v>0.57911039582021318</v>
      </c>
      <c r="X29" s="535">
        <v>5.2132274752421104E-3</v>
      </c>
      <c r="Y29" s="156">
        <v>0.7461721160788638</v>
      </c>
      <c r="Z29" s="536">
        <v>-3.7990587065267478E-3</v>
      </c>
      <c r="AA29" s="364">
        <v>0.57574309755824371</v>
      </c>
      <c r="AB29" s="535">
        <v>9.0215432482618763E-3</v>
      </c>
      <c r="AC29" s="156">
        <v>0.51302565612577777</v>
      </c>
      <c r="AD29" s="535">
        <v>-4.5826941215745487E-2</v>
      </c>
      <c r="AE29" s="156">
        <v>0.55622798367205228</v>
      </c>
      <c r="AF29" s="536">
        <v>-6.7694295469257204E-3</v>
      </c>
      <c r="AG29" s="364">
        <v>0.61715843167609652</v>
      </c>
      <c r="AH29" s="535">
        <v>3.5941223722535831E-2</v>
      </c>
      <c r="AI29" s="156">
        <v>0.52501761191174046</v>
      </c>
      <c r="AJ29" s="535">
        <v>-5.2503654097545871E-2</v>
      </c>
      <c r="AK29" s="156">
        <v>0.58766032624206288</v>
      </c>
      <c r="AL29" s="536">
        <v>9.6536472255983607E-3</v>
      </c>
      <c r="AM29" s="364">
        <v>0.54981554398996357</v>
      </c>
      <c r="AN29" s="536">
        <v>0.10702272249174372</v>
      </c>
      <c r="AO29" s="364">
        <v>0.46412773762002374</v>
      </c>
      <c r="AP29" s="535">
        <v>-1.7365792211623265E-2</v>
      </c>
      <c r="AQ29" s="156">
        <v>0.46016547364506832</v>
      </c>
      <c r="AR29" s="535">
        <v>0.25159576236652992</v>
      </c>
      <c r="AS29" s="156">
        <v>0.46267281105990782</v>
      </c>
      <c r="AT29" s="536">
        <v>6.5327344109220808E-2</v>
      </c>
    </row>
    <row r="30" spans="2:46" s="4" customFormat="1" ht="15" customHeight="1" outlineLevel="1" x14ac:dyDescent="0.25">
      <c r="B30" s="114" t="s">
        <v>121</v>
      </c>
      <c r="C30" s="364">
        <v>0.76982149680659429</v>
      </c>
      <c r="D30" s="535">
        <v>2.7408468807928132E-2</v>
      </c>
      <c r="E30" s="156">
        <v>0.58366186542609766</v>
      </c>
      <c r="F30" s="535">
        <v>-1.5974705496096808E-3</v>
      </c>
      <c r="G30" s="156">
        <v>0.6911318261366477</v>
      </c>
      <c r="H30" s="536">
        <v>2.1927874072287912E-2</v>
      </c>
      <c r="I30" s="364">
        <v>0.79868669258031322</v>
      </c>
      <c r="J30" s="535">
        <v>3.119908062326493E-2</v>
      </c>
      <c r="K30" s="156">
        <v>0.58914732665353542</v>
      </c>
      <c r="L30" s="535">
        <v>-1.0437622090002208E-2</v>
      </c>
      <c r="M30" s="156">
        <v>0.70337771337607735</v>
      </c>
      <c r="N30" s="536">
        <v>2.1080771595216818E-2</v>
      </c>
      <c r="O30" s="364">
        <v>0.82844472860210827</v>
      </c>
      <c r="P30" s="535">
        <v>3.1747102030877716E-2</v>
      </c>
      <c r="Q30" s="156">
        <v>0.65139568641052326</v>
      </c>
      <c r="R30" s="535">
        <v>-1.464605164201549E-2</v>
      </c>
      <c r="S30" s="156">
        <v>0.72917837028074273</v>
      </c>
      <c r="T30" s="536">
        <v>1.0039265332643765E-2</v>
      </c>
      <c r="U30" s="364">
        <v>0.79440761422716144</v>
      </c>
      <c r="V30" s="535">
        <v>8.709985247046248E-6</v>
      </c>
      <c r="W30" s="156">
        <v>0.56238129669799952</v>
      </c>
      <c r="X30" s="535">
        <v>2.1620350963760915E-2</v>
      </c>
      <c r="Y30" s="156">
        <v>0.71010718413954954</v>
      </c>
      <c r="Z30" s="536">
        <v>1.5666487582181476E-2</v>
      </c>
      <c r="AA30" s="364">
        <v>0.68553783275462965</v>
      </c>
      <c r="AB30" s="535">
        <v>-3.8139986116343394E-3</v>
      </c>
      <c r="AC30" s="156">
        <v>0.55222595884378256</v>
      </c>
      <c r="AD30" s="535">
        <v>6.7199387878485783E-2</v>
      </c>
      <c r="AE30" s="156">
        <v>0.64405660612402527</v>
      </c>
      <c r="AF30" s="536">
        <v>1.6929513800605811E-2</v>
      </c>
      <c r="AG30" s="364">
        <v>0.73792081931483955</v>
      </c>
      <c r="AH30" s="535">
        <v>3.7810759475087607E-2</v>
      </c>
      <c r="AI30" s="156">
        <v>0.56871573649680951</v>
      </c>
      <c r="AJ30" s="535">
        <v>6.6427020840704731E-2</v>
      </c>
      <c r="AK30" s="156">
        <v>0.68375124077510685</v>
      </c>
      <c r="AL30" s="536">
        <v>4.7848211898658954E-2</v>
      </c>
      <c r="AM30" s="364">
        <v>0.64397381594147096</v>
      </c>
      <c r="AN30" s="536">
        <v>9.6920443387677802E-2</v>
      </c>
      <c r="AO30" s="364">
        <v>0.52619843924191745</v>
      </c>
      <c r="AP30" s="535">
        <v>0.11492064224929877</v>
      </c>
      <c r="AQ30" s="156">
        <v>0.42843419788664744</v>
      </c>
      <c r="AR30" s="535">
        <v>0.30404575900341668</v>
      </c>
      <c r="AS30" s="156">
        <v>0.49029982363315694</v>
      </c>
      <c r="AT30" s="536">
        <v>0.16779245219612182</v>
      </c>
    </row>
    <row r="31" spans="2:46" s="4" customFormat="1" ht="15" customHeight="1" outlineLevel="1" x14ac:dyDescent="0.25">
      <c r="B31" s="114" t="s">
        <v>122</v>
      </c>
      <c r="C31" s="364">
        <v>0.73990410097747972</v>
      </c>
      <c r="D31" s="535">
        <v>2.9923022321182602E-2</v>
      </c>
      <c r="E31" s="156">
        <v>0.58793985318266162</v>
      </c>
      <c r="F31" s="535">
        <v>1.9494083815358554E-2</v>
      </c>
      <c r="G31" s="156">
        <v>0.6756688179362329</v>
      </c>
      <c r="H31" s="536">
        <v>3.0598994072864372E-2</v>
      </c>
      <c r="I31" s="364">
        <v>0.76706437598881827</v>
      </c>
      <c r="J31" s="535">
        <v>2.8413203343311322E-2</v>
      </c>
      <c r="K31" s="156">
        <v>0.58862390085831806</v>
      </c>
      <c r="L31" s="535">
        <v>2.1961220774386447E-2</v>
      </c>
      <c r="M31" s="156">
        <v>0.68590072705733407</v>
      </c>
      <c r="N31" s="536">
        <v>3.1995961759276881E-2</v>
      </c>
      <c r="O31" s="364">
        <v>0.77689216481073986</v>
      </c>
      <c r="P31" s="535">
        <v>1.1373655599822285E-2</v>
      </c>
      <c r="Q31" s="156">
        <v>0.65536368484583285</v>
      </c>
      <c r="R31" s="535">
        <v>4.8872185386710232E-3</v>
      </c>
      <c r="S31" s="156">
        <v>0.70875460535761825</v>
      </c>
      <c r="T31" s="536">
        <v>9.7344124072802352E-3</v>
      </c>
      <c r="U31" s="364">
        <v>0.77048883572638549</v>
      </c>
      <c r="V31" s="535">
        <v>8.6653130304472636E-3</v>
      </c>
      <c r="W31" s="156">
        <v>0.55571260855705606</v>
      </c>
      <c r="X31" s="535">
        <v>4.8058956761604987E-2</v>
      </c>
      <c r="Y31" s="156">
        <v>0.69245575518717672</v>
      </c>
      <c r="Z31" s="536">
        <v>2.9463274327640843E-2</v>
      </c>
      <c r="AA31" s="364">
        <v>0.66128507224462363</v>
      </c>
      <c r="AB31" s="535">
        <v>2.6508225026381282E-2</v>
      </c>
      <c r="AC31" s="156">
        <v>0.5969562892764988</v>
      </c>
      <c r="AD31" s="535">
        <v>8.1282606308006322E-3</v>
      </c>
      <c r="AE31" s="156">
        <v>0.64126857448721997</v>
      </c>
      <c r="AF31" s="536">
        <v>2.1964546380878858E-2</v>
      </c>
      <c r="AG31" s="364">
        <v>0.7124111536358666</v>
      </c>
      <c r="AH31" s="535">
        <v>6.4734556559158829E-2</v>
      </c>
      <c r="AI31" s="156">
        <v>0.61642560815453251</v>
      </c>
      <c r="AJ31" s="535">
        <v>1.0666035726229151E-2</v>
      </c>
      <c r="AK31" s="156">
        <v>0.6816821917274235</v>
      </c>
      <c r="AL31" s="536">
        <v>4.9357761621422691E-2</v>
      </c>
      <c r="AM31" s="364">
        <v>0.63800663296359328</v>
      </c>
      <c r="AN31" s="536">
        <v>9.7053137887618712E-2</v>
      </c>
      <c r="AO31" s="364">
        <v>0.41757471140360342</v>
      </c>
      <c r="AP31" s="535">
        <v>-0.13297725322475662</v>
      </c>
      <c r="AQ31" s="156">
        <v>0.27005670726038861</v>
      </c>
      <c r="AR31" s="535">
        <v>-0.10566323374761211</v>
      </c>
      <c r="AS31" s="156">
        <v>0.36340672469704727</v>
      </c>
      <c r="AT31" s="536">
        <v>-0.12714810442083169</v>
      </c>
    </row>
    <row r="32" spans="2:46" s="4" customFormat="1" ht="15.75" x14ac:dyDescent="0.25">
      <c r="B32" s="102">
        <v>2015</v>
      </c>
      <c r="C32" s="537">
        <v>0.74843252746159483</v>
      </c>
      <c r="D32" s="538">
        <v>-2.0331101188673095E-3</v>
      </c>
      <c r="E32" s="159">
        <v>0.57363918702151184</v>
      </c>
      <c r="F32" s="538">
        <v>1.8418111259690395E-3</v>
      </c>
      <c r="G32" s="159">
        <v>0.67284216017543563</v>
      </c>
      <c r="H32" s="539">
        <v>2.1150501505555752E-3</v>
      </c>
      <c r="I32" s="537">
        <v>0.78641540594181381</v>
      </c>
      <c r="J32" s="538">
        <v>-6.6727638018377888E-3</v>
      </c>
      <c r="K32" s="159">
        <v>0.58190371867857205</v>
      </c>
      <c r="L32" s="538">
        <v>3.8856558946003261E-3</v>
      </c>
      <c r="M32" s="159">
        <v>0.69106743185315977</v>
      </c>
      <c r="N32" s="539">
        <v>1.114015408505642E-3</v>
      </c>
      <c r="O32" s="537">
        <v>0.80758709659113614</v>
      </c>
      <c r="P32" s="538">
        <v>-1.4171512090009886E-2</v>
      </c>
      <c r="Q32" s="159">
        <v>0.63362674225496485</v>
      </c>
      <c r="R32" s="538">
        <v>5.4288411911420642E-3</v>
      </c>
      <c r="S32" s="159">
        <v>0.70913378659136295</v>
      </c>
      <c r="T32" s="539">
        <v>-3.0249764735164053E-3</v>
      </c>
      <c r="U32" s="537">
        <v>0.79170519577059129</v>
      </c>
      <c r="V32" s="538">
        <v>-1.3869269587939215E-2</v>
      </c>
      <c r="W32" s="159">
        <v>0.56242253046611201</v>
      </c>
      <c r="X32" s="538">
        <v>3.014039357676368E-2</v>
      </c>
      <c r="Y32" s="159">
        <v>0.70540495768677181</v>
      </c>
      <c r="Z32" s="539">
        <v>4.0842675677876805E-3</v>
      </c>
      <c r="AA32" s="537">
        <v>0.64471699282924511</v>
      </c>
      <c r="AB32" s="538">
        <v>4.7055246294589459E-3</v>
      </c>
      <c r="AC32" s="159">
        <v>0.52530839692790143</v>
      </c>
      <c r="AD32" s="538">
        <v>-1.3169916868471354E-2</v>
      </c>
      <c r="AE32" s="159">
        <v>0.60716036876188506</v>
      </c>
      <c r="AF32" s="539">
        <v>8.3390173264286105E-4</v>
      </c>
      <c r="AG32" s="537">
        <v>0.682580445944862</v>
      </c>
      <c r="AH32" s="538">
        <v>1.597878331810576E-2</v>
      </c>
      <c r="AI32" s="159">
        <v>0.54039791796314351</v>
      </c>
      <c r="AJ32" s="538">
        <v>-1.445343495864515E-2</v>
      </c>
      <c r="AK32" s="159">
        <v>0.63649569336150991</v>
      </c>
      <c r="AL32" s="539">
        <v>8.128546851067453E-3</v>
      </c>
      <c r="AM32" s="537">
        <v>0.54429012100721175</v>
      </c>
      <c r="AN32" s="539">
        <v>6.8737790928841358E-2</v>
      </c>
      <c r="AO32" s="537">
        <v>0.46078738683945825</v>
      </c>
      <c r="AP32" s="538">
        <v>2.9941767817049936E-2</v>
      </c>
      <c r="AQ32" s="159">
        <v>0.33043306620346613</v>
      </c>
      <c r="AR32" s="538">
        <v>4.5762432495815686E-2</v>
      </c>
      <c r="AS32" s="159">
        <v>0.4122855464159812</v>
      </c>
      <c r="AT32" s="539">
        <v>3.2455570065722084E-2</v>
      </c>
    </row>
    <row r="33" spans="2:46" s="4" customFormat="1" ht="15" hidden="1" customHeight="1" outlineLevel="1" x14ac:dyDescent="0.25">
      <c r="B33" s="114" t="s">
        <v>123</v>
      </c>
      <c r="C33" s="364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4">
        <v>5.0115482973034586E-2</v>
      </c>
      <c r="I33" s="364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4">
        <v>4.2782732440462601E-2</v>
      </c>
      <c r="O33" s="364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4">
        <v>2.5591698979151811E-2</v>
      </c>
      <c r="U33" s="364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4">
        <v>5.5334438821247112E-2</v>
      </c>
      <c r="AA33" s="364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4">
        <v>6.8170791817161014E-2</v>
      </c>
      <c r="AG33" s="364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4">
        <v>5.948201578257728E-2</v>
      </c>
      <c r="AM33" s="364">
        <v>0.63953787535376061</v>
      </c>
      <c r="AN33" s="534">
        <v>0.41043044991392641</v>
      </c>
      <c r="AO33" s="364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4">
        <v>-0.13012481281712052</v>
      </c>
    </row>
    <row r="34" spans="2:46" s="4" customFormat="1" ht="15" hidden="1" customHeight="1" outlineLevel="1" x14ac:dyDescent="0.25">
      <c r="B34" s="114" t="s">
        <v>124</v>
      </c>
      <c r="C34" s="364">
        <v>0.81493089800976148</v>
      </c>
      <c r="D34" s="535">
        <v>6.9029849925699827E-2</v>
      </c>
      <c r="E34" s="156">
        <v>0.62528016575851453</v>
      </c>
      <c r="F34" s="535">
        <v>4.3692406240305237E-2</v>
      </c>
      <c r="G34" s="156">
        <v>0.73103312730307779</v>
      </c>
      <c r="H34" s="536">
        <v>6.4798634321917348E-2</v>
      </c>
      <c r="I34" s="364">
        <v>0.83352078511520944</v>
      </c>
      <c r="J34" s="535">
        <v>8.0030620854353307E-2</v>
      </c>
      <c r="K34" s="156">
        <v>0.62272614888716937</v>
      </c>
      <c r="L34" s="535">
        <v>3.6401235903559259E-2</v>
      </c>
      <c r="M34" s="156">
        <v>0.73271066510032501</v>
      </c>
      <c r="N34" s="536">
        <v>6.8507767563381838E-2</v>
      </c>
      <c r="O34" s="364">
        <v>0.83900914982299879</v>
      </c>
      <c r="P34" s="535">
        <v>1.7711675257769066E-2</v>
      </c>
      <c r="Q34" s="156">
        <v>0.69668272506343787</v>
      </c>
      <c r="R34" s="535">
        <v>5.1833032188064676E-2</v>
      </c>
      <c r="S34" s="156">
        <v>0.7577569177526301</v>
      </c>
      <c r="T34" s="536">
        <v>3.8914042722924869E-2</v>
      </c>
      <c r="U34" s="364">
        <v>0.84072547551655252</v>
      </c>
      <c r="V34" s="535">
        <v>7.0877112352521143E-2</v>
      </c>
      <c r="W34" s="156">
        <v>0.54706442944631917</v>
      </c>
      <c r="X34" s="535">
        <v>1.7450833974922864E-2</v>
      </c>
      <c r="Y34" s="156">
        <v>0.72605606135660972</v>
      </c>
      <c r="Z34" s="536">
        <v>7.0579498890250836E-2</v>
      </c>
      <c r="AA34" s="364">
        <v>0.77771506320880956</v>
      </c>
      <c r="AB34" s="535">
        <v>2.2484930975622097E-2</v>
      </c>
      <c r="AC34" s="156">
        <v>0.64532005984211871</v>
      </c>
      <c r="AD34" s="535">
        <v>8.1444774810921938E-2</v>
      </c>
      <c r="AE34" s="156">
        <v>0.73540145985401462</v>
      </c>
      <c r="AF34" s="536">
        <v>3.9353429130292161E-2</v>
      </c>
      <c r="AG34" s="364">
        <v>0.80496980199718604</v>
      </c>
      <c r="AH34" s="535">
        <v>1.7450251297904673E-2</v>
      </c>
      <c r="AI34" s="156">
        <v>0.66640838085792209</v>
      </c>
      <c r="AJ34" s="535">
        <v>8.1990228040566659E-2</v>
      </c>
      <c r="AK34" s="156">
        <v>0.75975431438049768</v>
      </c>
      <c r="AL34" s="536">
        <v>3.6743116739099912E-2</v>
      </c>
      <c r="AM34" s="364">
        <v>0.66354240138896425</v>
      </c>
      <c r="AN34" s="536">
        <v>0.21641489830471516</v>
      </c>
      <c r="AO34" s="364">
        <v>0.53711484593837533</v>
      </c>
      <c r="AP34" s="535">
        <v>-0.22844078646547783</v>
      </c>
      <c r="AQ34" s="156">
        <v>0.56258191349934472</v>
      </c>
      <c r="AR34" s="535">
        <v>0.59251243852635826</v>
      </c>
      <c r="AS34" s="156">
        <v>0.5464929214929215</v>
      </c>
      <c r="AT34" s="536">
        <v>-1.7401062920266219E-2</v>
      </c>
    </row>
    <row r="35" spans="2:46" s="4" customFormat="1" ht="15" hidden="1" customHeight="1" outlineLevel="1" x14ac:dyDescent="0.25">
      <c r="B35" s="114" t="s">
        <v>125</v>
      </c>
      <c r="C35" s="364">
        <v>0.76736176542808032</v>
      </c>
      <c r="D35" s="535">
        <v>-2.3802279076452493E-3</v>
      </c>
      <c r="E35" s="156">
        <v>0.59752840378702166</v>
      </c>
      <c r="F35" s="535">
        <v>4.907628817808507E-2</v>
      </c>
      <c r="G35" s="156">
        <v>0.69223081146777388</v>
      </c>
      <c r="H35" s="536">
        <v>2.3213076552334622E-2</v>
      </c>
      <c r="I35" s="364">
        <v>0.79651942112597374</v>
      </c>
      <c r="J35" s="535">
        <v>-2.1754204138005884E-3</v>
      </c>
      <c r="K35" s="156">
        <v>0.59661756085154427</v>
      </c>
      <c r="L35" s="535">
        <v>3.8731528198228116E-2</v>
      </c>
      <c r="M35" s="156">
        <v>0.70091864642854229</v>
      </c>
      <c r="N35" s="536">
        <v>2.2398253346453512E-2</v>
      </c>
      <c r="O35" s="364">
        <v>0.82921888295814961</v>
      </c>
      <c r="P35" s="535">
        <v>-5.0757206911409281E-3</v>
      </c>
      <c r="Q35" s="156">
        <v>0.65382514091476795</v>
      </c>
      <c r="R35" s="535">
        <v>1.8867427809379445E-2</v>
      </c>
      <c r="S35" s="156">
        <v>0.7290889664210457</v>
      </c>
      <c r="T35" s="536">
        <v>1.1200082838144887E-2</v>
      </c>
      <c r="U35" s="364">
        <v>0.79427268609882906</v>
      </c>
      <c r="V35" s="535">
        <v>-8.4459605557170025E-3</v>
      </c>
      <c r="W35" s="156">
        <v>0.5443978776846442</v>
      </c>
      <c r="X35" s="535">
        <v>3.7095406261738795E-2</v>
      </c>
      <c r="Y35" s="156">
        <v>0.6967010187714241</v>
      </c>
      <c r="Z35" s="536">
        <v>2.1943679891174295E-2</v>
      </c>
      <c r="AA35" s="364">
        <v>0.69328251001470342</v>
      </c>
      <c r="AB35" s="535">
        <v>-3.5243367276277193E-2</v>
      </c>
      <c r="AC35" s="156">
        <v>0.6074118797078949</v>
      </c>
      <c r="AD35" s="535">
        <v>0.11829374942465254</v>
      </c>
      <c r="AE35" s="156">
        <v>0.66583815261274815</v>
      </c>
      <c r="AF35" s="536">
        <v>6.0843993065922142E-3</v>
      </c>
      <c r="AG35" s="364">
        <v>0.71578731218956548</v>
      </c>
      <c r="AH35" s="535">
        <v>-4.0330958161246655E-2</v>
      </c>
      <c r="AI35" s="156">
        <v>0.62503699319325245</v>
      </c>
      <c r="AJ35" s="535">
        <v>0.12336098722066891</v>
      </c>
      <c r="AK35" s="156">
        <v>0.68617358644216442</v>
      </c>
      <c r="AL35" s="536">
        <v>4.9391954284991879E-3</v>
      </c>
      <c r="AM35" s="364">
        <v>0.58585202700219297</v>
      </c>
      <c r="AN35" s="536">
        <v>0.34658067965001615</v>
      </c>
      <c r="AO35" s="364">
        <v>0.60410557184750735</v>
      </c>
      <c r="AP35" s="535">
        <v>2.1586931155192612E-2</v>
      </c>
      <c r="AQ35" s="156">
        <v>0.5000493242576699</v>
      </c>
      <c r="AR35" s="535">
        <v>0.37341843935880625</v>
      </c>
      <c r="AS35" s="156">
        <v>0.56578756175530365</v>
      </c>
      <c r="AT35" s="536">
        <v>0.13481878684581372</v>
      </c>
    </row>
    <row r="36" spans="2:46" s="4" customFormat="1" ht="15" hidden="1" customHeight="1" outlineLevel="1" x14ac:dyDescent="0.25">
      <c r="B36" s="114" t="s">
        <v>126</v>
      </c>
      <c r="C36" s="364">
        <v>0.73135584469227588</v>
      </c>
      <c r="D36" s="535">
        <v>8.1205095462007604E-2</v>
      </c>
      <c r="E36" s="156">
        <v>0.54263998326476537</v>
      </c>
      <c r="F36" s="535">
        <v>0.16066453085104748</v>
      </c>
      <c r="G36" s="156">
        <v>0.64787164253383434</v>
      </c>
      <c r="H36" s="536">
        <v>0.11807939856063721</v>
      </c>
      <c r="I36" s="364">
        <v>0.78359258334434967</v>
      </c>
      <c r="J36" s="535">
        <v>7.1247040574795584E-2</v>
      </c>
      <c r="K36" s="156">
        <v>0.55601796950952431</v>
      </c>
      <c r="L36" s="535">
        <v>0.15888025113486037</v>
      </c>
      <c r="M36" s="156">
        <v>0.67475763126231003</v>
      </c>
      <c r="N36" s="536">
        <v>0.11569022362312342</v>
      </c>
      <c r="O36" s="364">
        <v>0.80954403144151343</v>
      </c>
      <c r="P36" s="535">
        <v>6.9858755811308404E-2</v>
      </c>
      <c r="Q36" s="156">
        <v>0.61150249727740436</v>
      </c>
      <c r="R36" s="535">
        <v>0.14806335531691905</v>
      </c>
      <c r="S36" s="156">
        <v>0.69648479651266659</v>
      </c>
      <c r="T36" s="536">
        <v>0.11384412396158505</v>
      </c>
      <c r="U36" s="364">
        <v>0.78185784080187581</v>
      </c>
      <c r="V36" s="535">
        <v>5.3741299758379268E-2</v>
      </c>
      <c r="W36" s="156">
        <v>0.51630212890055405</v>
      </c>
      <c r="X36" s="535">
        <v>0.22029752684915338</v>
      </c>
      <c r="Y36" s="156">
        <v>0.67816305963138201</v>
      </c>
      <c r="Z36" s="536">
        <v>0.12240675343105378</v>
      </c>
      <c r="AA36" s="364">
        <v>0.59414586495019794</v>
      </c>
      <c r="AB36" s="535">
        <v>0.11649169628627454</v>
      </c>
      <c r="AC36" s="156">
        <v>0.45194592988710636</v>
      </c>
      <c r="AD36" s="535">
        <v>0.16864648934269222</v>
      </c>
      <c r="AE36" s="156">
        <v>0.54869859355527861</v>
      </c>
      <c r="AF36" s="536">
        <v>0.13116115138762585</v>
      </c>
      <c r="AG36" s="364">
        <v>0.61903675234206101</v>
      </c>
      <c r="AH36" s="535">
        <v>0.11141650558514349</v>
      </c>
      <c r="AI36" s="156">
        <v>0.46214149929746262</v>
      </c>
      <c r="AJ36" s="535">
        <v>0.16921756989978176</v>
      </c>
      <c r="AK36" s="156">
        <v>0.56783855220217383</v>
      </c>
      <c r="AL36" s="536">
        <v>0.12857130188760846</v>
      </c>
      <c r="AM36" s="364">
        <v>0.42345866565388024</v>
      </c>
      <c r="AN36" s="536">
        <v>0.11952543276616812</v>
      </c>
      <c r="AO36" s="364">
        <v>0.51087344028520498</v>
      </c>
      <c r="AP36" s="535">
        <v>0.10656370656370662</v>
      </c>
      <c r="AQ36" s="156">
        <v>0.47920489296636087</v>
      </c>
      <c r="AR36" s="535">
        <v>0.88851622788168694</v>
      </c>
      <c r="AS36" s="156">
        <v>0.49921171171171169</v>
      </c>
      <c r="AT36" s="536">
        <v>0.32489558427408372</v>
      </c>
    </row>
    <row r="37" spans="2:46" s="4" customFormat="1" ht="15" hidden="1" customHeight="1" outlineLevel="1" x14ac:dyDescent="0.25">
      <c r="B37" s="114" t="s">
        <v>146</v>
      </c>
      <c r="C37" s="364">
        <v>0.64656747697280137</v>
      </c>
      <c r="D37" s="535">
        <v>2.5003781787540147E-2</v>
      </c>
      <c r="E37" s="156">
        <v>0.42950799759768404</v>
      </c>
      <c r="F37" s="535">
        <v>6.2823053993086519E-2</v>
      </c>
      <c r="G37" s="156">
        <v>0.55054461318443337</v>
      </c>
      <c r="H37" s="536">
        <v>4.7522870253382754E-2</v>
      </c>
      <c r="I37" s="364">
        <v>0.70553671598963474</v>
      </c>
      <c r="J37" s="535">
        <v>2.9522963669051938E-2</v>
      </c>
      <c r="K37" s="156">
        <v>0.44417931187069065</v>
      </c>
      <c r="L37" s="535">
        <v>6.0508093444546773E-2</v>
      </c>
      <c r="M37" s="156">
        <v>0.58054553145348564</v>
      </c>
      <c r="N37" s="536">
        <v>5.3282754901700535E-2</v>
      </c>
      <c r="O37" s="364">
        <v>0.72704900595652511</v>
      </c>
      <c r="P37" s="535">
        <v>4.2224489457533654E-2</v>
      </c>
      <c r="Q37" s="156">
        <v>0.4671974163505952</v>
      </c>
      <c r="R37" s="535">
        <v>3.3010078330929726E-2</v>
      </c>
      <c r="S37" s="156">
        <v>0.57870324586184596</v>
      </c>
      <c r="T37" s="536">
        <v>4.510154932224042E-2</v>
      </c>
      <c r="U37" s="364">
        <v>0.71935402509372404</v>
      </c>
      <c r="V37" s="535">
        <v>1.4918944560818881E-2</v>
      </c>
      <c r="W37" s="156">
        <v>0.44852397482572742</v>
      </c>
      <c r="X37" s="535">
        <v>9.866136806043202E-2</v>
      </c>
      <c r="Y37" s="156">
        <v>0.61359970862332791</v>
      </c>
      <c r="Z37" s="536">
        <v>5.9883566986653536E-2</v>
      </c>
      <c r="AA37" s="364">
        <v>0.471152758622436</v>
      </c>
      <c r="AB37" s="535">
        <v>-2.6785560291709531E-2</v>
      </c>
      <c r="AC37" s="156">
        <v>0.335813064228624</v>
      </c>
      <c r="AD37" s="535">
        <v>9.5899710570204411E-2</v>
      </c>
      <c r="AE37" s="156">
        <v>0.42789802845049879</v>
      </c>
      <c r="AF37" s="536">
        <v>3.0511433143090017E-3</v>
      </c>
      <c r="AG37" s="364">
        <v>0.49188317977885054</v>
      </c>
      <c r="AH37" s="535">
        <v>-2.0626218893621706E-2</v>
      </c>
      <c r="AI37" s="156">
        <v>0.34537645073306511</v>
      </c>
      <c r="AJ37" s="535">
        <v>0.11301977735957314</v>
      </c>
      <c r="AK37" s="156">
        <v>0.44407497213732189</v>
      </c>
      <c r="AL37" s="536">
        <v>1.3052019758905464E-2</v>
      </c>
      <c r="AM37" s="364">
        <v>0.44292662607353317</v>
      </c>
      <c r="AN37" s="536">
        <v>0.24306279657445939</v>
      </c>
      <c r="AO37" s="364">
        <v>0.42107986889770571</v>
      </c>
      <c r="AP37" s="535">
        <v>-7.1156773211567659E-2</v>
      </c>
      <c r="AQ37" s="156">
        <v>0.20163756535464142</v>
      </c>
      <c r="AR37" s="535">
        <v>0.22297566812923808</v>
      </c>
      <c r="AS37" s="156">
        <v>0.34027172333623945</v>
      </c>
      <c r="AT37" s="536">
        <v>1.3983513020219496E-2</v>
      </c>
    </row>
    <row r="38" spans="2:46" s="4" customFormat="1" ht="15" hidden="1" customHeight="1" outlineLevel="1" x14ac:dyDescent="0.25">
      <c r="B38" s="114" t="s">
        <v>129</v>
      </c>
      <c r="C38" s="364">
        <v>0.6951340945300053</v>
      </c>
      <c r="D38" s="535">
        <v>3.664521975286239E-2</v>
      </c>
      <c r="E38" s="156">
        <v>0.49300327731678406</v>
      </c>
      <c r="F38" s="535">
        <v>0.1193896345964458</v>
      </c>
      <c r="G38" s="156">
        <v>0.60571537858830637</v>
      </c>
      <c r="H38" s="536">
        <v>7.4485705348308784E-2</v>
      </c>
      <c r="I38" s="364">
        <v>0.75549370113051606</v>
      </c>
      <c r="J38" s="535">
        <v>3.7041977712229279E-2</v>
      </c>
      <c r="K38" s="156">
        <v>0.50780210036003115</v>
      </c>
      <c r="L38" s="535">
        <v>0.12249025867834074</v>
      </c>
      <c r="M38" s="156">
        <v>0.63703803049694852</v>
      </c>
      <c r="N38" s="536">
        <v>8.0598892154688961E-2</v>
      </c>
      <c r="O38" s="364">
        <v>0.79831967759126032</v>
      </c>
      <c r="P38" s="535">
        <v>5.5672018564161263E-2</v>
      </c>
      <c r="Q38" s="156">
        <v>0.54916945185073918</v>
      </c>
      <c r="R38" s="535">
        <v>0.10579251528364653</v>
      </c>
      <c r="S38" s="156">
        <v>0.65608318147711442</v>
      </c>
      <c r="T38" s="536">
        <v>8.6247893085944272E-2</v>
      </c>
      <c r="U38" s="364">
        <v>0.77598856598380184</v>
      </c>
      <c r="V38" s="535">
        <v>4.9095187006419128E-2</v>
      </c>
      <c r="W38" s="156">
        <v>0.47938174394867306</v>
      </c>
      <c r="X38" s="535">
        <v>0.11557265854809606</v>
      </c>
      <c r="Y38" s="156">
        <v>0.66016887871592955</v>
      </c>
      <c r="Z38" s="536">
        <v>8.9828804283111463E-2</v>
      </c>
      <c r="AA38" s="364">
        <v>0.53314842918694505</v>
      </c>
      <c r="AB38" s="535">
        <v>1.7348087545840496E-2</v>
      </c>
      <c r="AC38" s="156">
        <v>0.40294489007724305</v>
      </c>
      <c r="AD38" s="535">
        <v>9.83047878689014E-2</v>
      </c>
      <c r="AE38" s="156">
        <v>0.49153522046169368</v>
      </c>
      <c r="AF38" s="536">
        <v>3.8803110875256452E-2</v>
      </c>
      <c r="AG38" s="364">
        <v>0.56324365441588597</v>
      </c>
      <c r="AH38" s="535">
        <v>8.070716236258324E-3</v>
      </c>
      <c r="AI38" s="156">
        <v>0.41777832878750309</v>
      </c>
      <c r="AJ38" s="535">
        <v>9.6774004836911898E-2</v>
      </c>
      <c r="AK38" s="156">
        <v>0.51577527847452598</v>
      </c>
      <c r="AL38" s="536">
        <v>3.249070569216661E-2</v>
      </c>
      <c r="AM38" s="364">
        <v>0.37398404861374857</v>
      </c>
      <c r="AN38" s="536">
        <v>0.11591308678335932</v>
      </c>
      <c r="AO38" s="364">
        <v>0.39500891265597149</v>
      </c>
      <c r="AP38" s="535">
        <v>9.5042002964915273E-2</v>
      </c>
      <c r="AQ38" s="156">
        <v>0.14097859327217124</v>
      </c>
      <c r="AR38" s="535">
        <v>0.31784337189203549</v>
      </c>
      <c r="AS38" s="156">
        <v>0.30146396396396397</v>
      </c>
      <c r="AT38" s="536">
        <v>0.17238276153905852</v>
      </c>
    </row>
    <row r="39" spans="2:46" s="4" customFormat="1" ht="15" hidden="1" customHeight="1" outlineLevel="1" x14ac:dyDescent="0.25">
      <c r="B39" s="114" t="s">
        <v>130</v>
      </c>
      <c r="C39" s="364">
        <v>0.76139428440511392</v>
      </c>
      <c r="D39" s="535">
        <v>2.5963122831617502E-2</v>
      </c>
      <c r="E39" s="156">
        <v>0.59770844894593</v>
      </c>
      <c r="F39" s="535">
        <v>3.6841628229799417E-2</v>
      </c>
      <c r="G39" s="156">
        <v>0.68885605880529921</v>
      </c>
      <c r="H39" s="536">
        <v>3.2818881531360589E-2</v>
      </c>
      <c r="I39" s="364">
        <v>0.8199124277357781</v>
      </c>
      <c r="J39" s="535">
        <v>1.4439517843372052E-2</v>
      </c>
      <c r="K39" s="156">
        <v>0.60413597636762717</v>
      </c>
      <c r="L39" s="535">
        <v>1.9593412043168001E-2</v>
      </c>
      <c r="M39" s="156">
        <v>0.71673835703962763</v>
      </c>
      <c r="N39" s="536">
        <v>2.0691134935255207E-2</v>
      </c>
      <c r="O39" s="364">
        <v>0.86599019781671249</v>
      </c>
      <c r="P39" s="535">
        <v>-1.0402632479891372E-2</v>
      </c>
      <c r="Q39" s="156">
        <v>0.65770582169856961</v>
      </c>
      <c r="R39" s="535">
        <v>-1.6426806799974658E-2</v>
      </c>
      <c r="S39" s="156">
        <v>0.74704263283296757</v>
      </c>
      <c r="T39" s="536">
        <v>-1.2404279788679529E-2</v>
      </c>
      <c r="U39" s="364">
        <v>0.82044128721275966</v>
      </c>
      <c r="V39" s="535">
        <v>4.0606935422632384E-2</v>
      </c>
      <c r="W39" s="156">
        <v>0.56929980526627721</v>
      </c>
      <c r="X39" s="535">
        <v>3.1603129569366617E-2</v>
      </c>
      <c r="Y39" s="156">
        <v>0.72237500640554808</v>
      </c>
      <c r="Z39" s="536">
        <v>4.6712917328650683E-2</v>
      </c>
      <c r="AA39" s="364">
        <v>0.60845456119274577</v>
      </c>
      <c r="AB39" s="535">
        <v>6.348902872333384E-2</v>
      </c>
      <c r="AC39" s="156">
        <v>0.569457585523787</v>
      </c>
      <c r="AD39" s="535">
        <v>0.18422406304855787</v>
      </c>
      <c r="AE39" s="156">
        <v>0.59592960797697125</v>
      </c>
      <c r="AF39" s="536">
        <v>9.7447539415115081E-2</v>
      </c>
      <c r="AG39" s="364">
        <v>0.65842549634780079</v>
      </c>
      <c r="AH39" s="535">
        <v>5.2965782445485443E-2</v>
      </c>
      <c r="AI39" s="156">
        <v>0.58568136932192227</v>
      </c>
      <c r="AJ39" s="535">
        <v>0.17789176927104777</v>
      </c>
      <c r="AK39" s="156">
        <v>0.63448083450033721</v>
      </c>
      <c r="AL39" s="536">
        <v>8.7491517090118931E-2</v>
      </c>
      <c r="AM39" s="364">
        <v>0.42887421437584994</v>
      </c>
      <c r="AN39" s="536">
        <v>0.14439831311909512</v>
      </c>
      <c r="AO39" s="364">
        <v>0.27911951809942015</v>
      </c>
      <c r="AP39" s="535">
        <v>-0.15550321167936398</v>
      </c>
      <c r="AQ39" s="156">
        <v>0.12893360954917629</v>
      </c>
      <c r="AR39" s="535">
        <v>0.1090564691139797</v>
      </c>
      <c r="AS39" s="156">
        <v>0.22455197132616486</v>
      </c>
      <c r="AT39" s="536">
        <v>-6.504046278347031E-2</v>
      </c>
    </row>
    <row r="40" spans="2:46" s="4" customFormat="1" ht="15" hidden="1" customHeight="1" outlineLevel="1" x14ac:dyDescent="0.25">
      <c r="B40" s="114" t="s">
        <v>131</v>
      </c>
      <c r="C40" s="364">
        <v>0.83380156980193576</v>
      </c>
      <c r="D40" s="535">
        <v>2.9494162447960326E-2</v>
      </c>
      <c r="E40" s="156">
        <v>0.67468674832952058</v>
      </c>
      <c r="F40" s="535">
        <v>8.425676525225434E-2</v>
      </c>
      <c r="G40" s="156">
        <v>0.76328901272048733</v>
      </c>
      <c r="H40" s="536">
        <v>5.314269083226586E-2</v>
      </c>
      <c r="I40" s="364">
        <v>0.88244734831640037</v>
      </c>
      <c r="J40" s="535">
        <v>9.6208459484330433E-3</v>
      </c>
      <c r="K40" s="156">
        <v>0.68472747014452895</v>
      </c>
      <c r="L40" s="535">
        <v>7.4583132681768971E-2</v>
      </c>
      <c r="M40" s="156">
        <v>0.78790707499559298</v>
      </c>
      <c r="N40" s="536">
        <v>3.9971039800659636E-2</v>
      </c>
      <c r="O40" s="364">
        <v>0.8857669891226021</v>
      </c>
      <c r="P40" s="535">
        <v>6.5211017273349992E-3</v>
      </c>
      <c r="Q40" s="156">
        <v>0.730508818311986</v>
      </c>
      <c r="R40" s="535">
        <v>2.9536561516326332E-2</v>
      </c>
      <c r="S40" s="156">
        <v>0.79710176273385958</v>
      </c>
      <c r="T40" s="536">
        <v>1.9291660374030517E-2</v>
      </c>
      <c r="U40" s="364">
        <v>0.898531242400601</v>
      </c>
      <c r="V40" s="535">
        <v>7.5786629395413474E-3</v>
      </c>
      <c r="W40" s="156">
        <v>0.64686168261225407</v>
      </c>
      <c r="X40" s="535">
        <v>8.8823206673829036E-2</v>
      </c>
      <c r="Y40" s="156">
        <v>0.80025875659082679</v>
      </c>
      <c r="Z40" s="536">
        <v>4.1878701478797353E-2</v>
      </c>
      <c r="AA40" s="364">
        <v>0.72532119043746945</v>
      </c>
      <c r="AB40" s="535">
        <v>9.7121931292496466E-2</v>
      </c>
      <c r="AC40" s="156">
        <v>0.61951893793796753</v>
      </c>
      <c r="AD40" s="535">
        <v>0.1585206645832975</v>
      </c>
      <c r="AE40" s="156">
        <v>0.69133988188859541</v>
      </c>
      <c r="AF40" s="536">
        <v>0.11363239076413456</v>
      </c>
      <c r="AG40" s="364">
        <v>0.76480160220302917</v>
      </c>
      <c r="AH40" s="535">
        <v>8.3120917154787533E-2</v>
      </c>
      <c r="AI40" s="156">
        <v>0.63329904542462145</v>
      </c>
      <c r="AJ40" s="535">
        <v>0.14744209028770427</v>
      </c>
      <c r="AK40" s="156">
        <v>0.721515850034807</v>
      </c>
      <c r="AL40" s="536">
        <v>0.10036982871208822</v>
      </c>
      <c r="AM40" s="364">
        <v>0.45109834237898633</v>
      </c>
      <c r="AN40" s="536">
        <v>0.27167230779857721</v>
      </c>
      <c r="AO40" s="364">
        <v>0.320610257276361</v>
      </c>
      <c r="AP40" s="535">
        <v>-2.4027133853808058E-2</v>
      </c>
      <c r="AQ40" s="156">
        <v>0.23695373384630561</v>
      </c>
      <c r="AR40" s="535">
        <v>0.46696112863149852</v>
      </c>
      <c r="AS40" s="156">
        <v>0.29021505376344087</v>
      </c>
      <c r="AT40" s="536">
        <v>0.12443843147360756</v>
      </c>
    </row>
    <row r="41" spans="2:46" s="4" customFormat="1" ht="15" hidden="1" customHeight="1" outlineLevel="1" x14ac:dyDescent="0.25">
      <c r="B41" s="114" t="s">
        <v>132</v>
      </c>
      <c r="C41" s="364">
        <v>0.7263583810725599</v>
      </c>
      <c r="D41" s="535">
        <v>3.1717950182077237E-2</v>
      </c>
      <c r="E41" s="156">
        <v>0.54066595571520781</v>
      </c>
      <c r="F41" s="535">
        <v>6.2331739994575974E-2</v>
      </c>
      <c r="G41" s="156">
        <v>0.6440678212024169</v>
      </c>
      <c r="H41" s="536">
        <v>4.6386277653799102E-2</v>
      </c>
      <c r="I41" s="364">
        <v>0.76435283374572871</v>
      </c>
      <c r="J41" s="535">
        <v>1.3018030781297707E-2</v>
      </c>
      <c r="K41" s="156">
        <v>0.54745141534455322</v>
      </c>
      <c r="L41" s="535">
        <v>3.8746362324996397E-2</v>
      </c>
      <c r="M41" s="156">
        <v>0.66064085714066112</v>
      </c>
      <c r="N41" s="536">
        <v>2.7906718997090074E-2</v>
      </c>
      <c r="O41" s="364">
        <v>0.81873665809422957</v>
      </c>
      <c r="P41" s="535">
        <v>7.3475992214366848E-3</v>
      </c>
      <c r="Q41" s="156">
        <v>0.58555269403625709</v>
      </c>
      <c r="R41" s="535">
        <v>-1.0228946046665022E-2</v>
      </c>
      <c r="S41" s="156">
        <v>0.68556937385097871</v>
      </c>
      <c r="T41" s="536">
        <v>-6.2684443802196732E-5</v>
      </c>
      <c r="U41" s="364">
        <v>0.77066857233603303</v>
      </c>
      <c r="V41" s="535">
        <v>1.5103618833367305E-2</v>
      </c>
      <c r="W41" s="156">
        <v>0.52764071157771941</v>
      </c>
      <c r="X41" s="535">
        <v>0.11519784488324625</v>
      </c>
      <c r="Y41" s="156">
        <v>0.67577051625870443</v>
      </c>
      <c r="Z41" s="536">
        <v>5.5319419208631704E-2</v>
      </c>
      <c r="AA41" s="364">
        <v>0.63723098606819539</v>
      </c>
      <c r="AB41" s="535">
        <v>9.3120091998243115E-2</v>
      </c>
      <c r="AC41" s="156">
        <v>0.50391842346471127</v>
      </c>
      <c r="AD41" s="535">
        <v>0.28731164855237279</v>
      </c>
      <c r="AE41" s="156">
        <v>0.59441398344066232</v>
      </c>
      <c r="AF41" s="536">
        <v>0.13904980335516837</v>
      </c>
      <c r="AG41" s="364">
        <v>0.67574581716526894</v>
      </c>
      <c r="AH41" s="535">
        <v>8.1392130288408859E-2</v>
      </c>
      <c r="AI41" s="156">
        <v>0.5223214285714286</v>
      </c>
      <c r="AJ41" s="535">
        <v>0.28705463519800301</v>
      </c>
      <c r="AK41" s="156">
        <v>0.62524421306015054</v>
      </c>
      <c r="AL41" s="536">
        <v>0.13008579202539727</v>
      </c>
      <c r="AM41" s="364">
        <v>0.44505633624509433</v>
      </c>
      <c r="AN41" s="536">
        <v>0.26075885812652411</v>
      </c>
      <c r="AO41" s="364">
        <v>0.38627108784176845</v>
      </c>
      <c r="AP41" s="535">
        <v>-8.4761029371115959E-2</v>
      </c>
      <c r="AQ41" s="156">
        <v>0.23058103975535169</v>
      </c>
      <c r="AR41" s="535">
        <v>0.12853185392826694</v>
      </c>
      <c r="AS41" s="156">
        <v>0.32970370370370372</v>
      </c>
      <c r="AT41" s="536">
        <v>-1.6256214591281459E-3</v>
      </c>
    </row>
    <row r="42" spans="2:46" s="4" customFormat="1" ht="15" hidden="1" customHeight="1" outlineLevel="1" x14ac:dyDescent="0.25">
      <c r="B42" s="114" t="s">
        <v>147</v>
      </c>
      <c r="C42" s="364">
        <v>0.76853220385018983</v>
      </c>
      <c r="D42" s="535">
        <v>2.9930105665937567E-2</v>
      </c>
      <c r="E42" s="156">
        <v>0.5821117249957678</v>
      </c>
      <c r="F42" s="535">
        <v>8.6665428421046409E-2</v>
      </c>
      <c r="G42" s="156">
        <v>0.68591900330273314</v>
      </c>
      <c r="H42" s="536">
        <v>5.4145182593698937E-2</v>
      </c>
      <c r="I42" s="364">
        <v>0.83535350080008519</v>
      </c>
      <c r="J42" s="535">
        <v>2.263997943447138E-2</v>
      </c>
      <c r="K42" s="156">
        <v>0.58947463393311317</v>
      </c>
      <c r="L42" s="535">
        <v>7.3811984384467788E-2</v>
      </c>
      <c r="M42" s="156">
        <v>0.71778588194282766</v>
      </c>
      <c r="N42" s="536">
        <v>4.7596894784662558E-2</v>
      </c>
      <c r="O42" s="364">
        <v>0.86929392072691669</v>
      </c>
      <c r="P42" s="535">
        <v>7.2030862773539095E-2</v>
      </c>
      <c r="Q42" s="156">
        <v>0.63145491152366939</v>
      </c>
      <c r="R42" s="535">
        <v>5.5846366615974086E-2</v>
      </c>
      <c r="S42" s="156">
        <v>0.73346822160282144</v>
      </c>
      <c r="T42" s="536">
        <v>6.5278419164614299E-2</v>
      </c>
      <c r="U42" s="364">
        <v>0.85979137078919843</v>
      </c>
      <c r="V42" s="535">
        <v>2.194529542384771E-2</v>
      </c>
      <c r="W42" s="156">
        <v>0.57610701888070448</v>
      </c>
      <c r="X42" s="535">
        <v>0.10877355206924855</v>
      </c>
      <c r="Y42" s="156">
        <v>0.74901767821061227</v>
      </c>
      <c r="Z42" s="536">
        <v>5.8455432410112307E-2</v>
      </c>
      <c r="AA42" s="364">
        <v>0.57059544606431323</v>
      </c>
      <c r="AB42" s="535">
        <v>2.7827650615460442E-2</v>
      </c>
      <c r="AC42" s="156">
        <v>0.53766520800685969</v>
      </c>
      <c r="AD42" s="535">
        <v>0.18940300057071613</v>
      </c>
      <c r="AE42" s="156">
        <v>0.56001899278867551</v>
      </c>
      <c r="AF42" s="536">
        <v>7.2313229061743867E-2</v>
      </c>
      <c r="AG42" s="364">
        <v>0.5957465708898122</v>
      </c>
      <c r="AH42" s="535">
        <v>5.4566096650245921E-3</v>
      </c>
      <c r="AI42" s="156">
        <v>0.5541104344963792</v>
      </c>
      <c r="AJ42" s="535">
        <v>0.19159834619721905</v>
      </c>
      <c r="AK42" s="156">
        <v>0.5820415029023861</v>
      </c>
      <c r="AL42" s="536">
        <v>5.6658881525589733E-2</v>
      </c>
      <c r="AM42" s="364">
        <v>0.49666148022003603</v>
      </c>
      <c r="AN42" s="536">
        <v>0.23613355694465632</v>
      </c>
      <c r="AO42" s="364">
        <v>0.47233012441592076</v>
      </c>
      <c r="AP42" s="535">
        <v>0.18583704254616396</v>
      </c>
      <c r="AQ42" s="156">
        <v>0.36766301667159912</v>
      </c>
      <c r="AR42" s="535">
        <v>0.43301548981838445</v>
      </c>
      <c r="AS42" s="156">
        <v>0.43430107526881723</v>
      </c>
      <c r="AT42" s="536">
        <v>0.28285199738048461</v>
      </c>
    </row>
    <row r="43" spans="2:46" s="4" customFormat="1" ht="15" hidden="1" customHeight="1" outlineLevel="1" x14ac:dyDescent="0.25">
      <c r="B43" s="114" t="s">
        <v>121</v>
      </c>
      <c r="C43" s="364">
        <v>0.74928474913176024</v>
      </c>
      <c r="D43" s="535">
        <v>-4.0911115354671179E-2</v>
      </c>
      <c r="E43" s="156">
        <v>0.58459573990402158</v>
      </c>
      <c r="F43" s="535">
        <v>-4.3352946477656529E-2</v>
      </c>
      <c r="G43" s="156">
        <v>0.67630196188166525</v>
      </c>
      <c r="H43" s="536">
        <v>-3.9404282905984966E-2</v>
      </c>
      <c r="I43" s="364">
        <v>0.77452230862888338</v>
      </c>
      <c r="J43" s="535">
        <v>-3.7855739038920144E-2</v>
      </c>
      <c r="K43" s="156">
        <v>0.5953614848392299</v>
      </c>
      <c r="L43" s="535">
        <v>-2.3529134652461092E-2</v>
      </c>
      <c r="M43" s="156">
        <v>0.6888560953676589</v>
      </c>
      <c r="N43" s="536">
        <v>-2.8416756811040611E-2</v>
      </c>
      <c r="O43" s="364">
        <v>0.80295328862219084</v>
      </c>
      <c r="P43" s="535">
        <v>-1.1743721903118565E-2</v>
      </c>
      <c r="Q43" s="156">
        <v>0.66107786698985005</v>
      </c>
      <c r="R43" s="535">
        <v>-2.941787373401783E-3</v>
      </c>
      <c r="S43" s="156">
        <v>0.72193071626833927</v>
      </c>
      <c r="T43" s="536">
        <v>-6.3739146926370394E-3</v>
      </c>
      <c r="U43" s="364">
        <v>0.79440069500882771</v>
      </c>
      <c r="V43" s="535">
        <v>-2.482712662061648E-2</v>
      </c>
      <c r="W43" s="156">
        <v>0.55047973170020414</v>
      </c>
      <c r="X43" s="535">
        <v>-3.620596082619354E-2</v>
      </c>
      <c r="Y43" s="156">
        <v>0.69915389827420305</v>
      </c>
      <c r="Z43" s="536">
        <v>-2.0064983191820929E-2</v>
      </c>
      <c r="AA43" s="364">
        <v>0.6881624835113207</v>
      </c>
      <c r="AB43" s="535">
        <v>-5.5924162917151521E-2</v>
      </c>
      <c r="AC43" s="156">
        <v>0.51745340666055606</v>
      </c>
      <c r="AD43" s="535">
        <v>-0.18052980828494403</v>
      </c>
      <c r="AE43" s="156">
        <v>0.63333455995093535</v>
      </c>
      <c r="AF43" s="536">
        <v>-9.241904378058774E-2</v>
      </c>
      <c r="AG43" s="364">
        <v>0.71103600784411902</v>
      </c>
      <c r="AH43" s="535">
        <v>-7.09149886488325E-2</v>
      </c>
      <c r="AI43" s="156">
        <v>0.53329081632653064</v>
      </c>
      <c r="AJ43" s="535">
        <v>-0.19658756748954753</v>
      </c>
      <c r="AK43" s="156">
        <v>0.65252889971170258</v>
      </c>
      <c r="AL43" s="536">
        <v>-0.10871005990410676</v>
      </c>
      <c r="AM43" s="364">
        <v>0.58707431320420311</v>
      </c>
      <c r="AN43" s="536">
        <v>-3.0259305729820052E-2</v>
      </c>
      <c r="AO43" s="364">
        <v>0.4719604421175102</v>
      </c>
      <c r="AP43" s="535">
        <v>-0.12952391881230718</v>
      </c>
      <c r="AQ43" s="156">
        <v>0.32854230377166155</v>
      </c>
      <c r="AR43" s="535">
        <v>-0.14791501431446052</v>
      </c>
      <c r="AS43" s="156">
        <v>0.41985185185185186</v>
      </c>
      <c r="AT43" s="536">
        <v>-0.11823838850397739</v>
      </c>
    </row>
    <row r="44" spans="2:46" s="4" customFormat="1" ht="15" hidden="1" customHeight="1" outlineLevel="1" x14ac:dyDescent="0.25">
      <c r="B44" s="114" t="s">
        <v>122</v>
      </c>
      <c r="C44" s="364">
        <v>0.71840718669432735</v>
      </c>
      <c r="D44" s="535">
        <v>-2.6399794634507256E-2</v>
      </c>
      <c r="E44" s="156">
        <v>0.57669766064983252</v>
      </c>
      <c r="F44" s="535">
        <v>-2.8433334710642688E-2</v>
      </c>
      <c r="G44" s="156">
        <v>0.65560787641178553</v>
      </c>
      <c r="H44" s="536">
        <v>-2.4990324645739914E-2</v>
      </c>
      <c r="I44" s="364">
        <v>0.7458717697275149</v>
      </c>
      <c r="J44" s="535">
        <v>-1.4421209447952332E-2</v>
      </c>
      <c r="K44" s="156">
        <v>0.57597479130596652</v>
      </c>
      <c r="L44" s="535">
        <v>-3.5714737692845278E-2</v>
      </c>
      <c r="M44" s="156">
        <v>0.66463508819167949</v>
      </c>
      <c r="N44" s="536">
        <v>-2.0283838771969487E-2</v>
      </c>
      <c r="O44" s="364">
        <v>0.76815542950837801</v>
      </c>
      <c r="P44" s="535">
        <v>1.9161495112493432E-2</v>
      </c>
      <c r="Q44" s="156">
        <v>0.65217635646602912</v>
      </c>
      <c r="R44" s="535">
        <v>6.5623818807807321E-3</v>
      </c>
      <c r="S44" s="156">
        <v>0.70192180899123346</v>
      </c>
      <c r="T44" s="536">
        <v>1.3032391921770081E-2</v>
      </c>
      <c r="U44" s="364">
        <v>0.76386966595641004</v>
      </c>
      <c r="V44" s="535">
        <v>-1.4819779818185608E-2</v>
      </c>
      <c r="W44" s="156">
        <v>0.53023029379392095</v>
      </c>
      <c r="X44" s="535">
        <v>-3.9041972088658561E-2</v>
      </c>
      <c r="Y44" s="156">
        <v>0.67263764765132661</v>
      </c>
      <c r="Z44" s="536">
        <v>-1.4397918561870671E-2</v>
      </c>
      <c r="AA44" s="364">
        <v>0.64420825486091804</v>
      </c>
      <c r="AB44" s="535">
        <v>-7.2801998756180319E-2</v>
      </c>
      <c r="AC44" s="156">
        <v>0.59214319505632595</v>
      </c>
      <c r="AD44" s="535">
        <v>2.7155605735543986E-2</v>
      </c>
      <c r="AE44" s="156">
        <v>0.62748612636139711</v>
      </c>
      <c r="AF44" s="536">
        <v>-4.4989961328182448E-2</v>
      </c>
      <c r="AG44" s="364">
        <v>0.66909742831877705</v>
      </c>
      <c r="AH44" s="535">
        <v>-7.4211568219343271E-2</v>
      </c>
      <c r="AI44" s="156">
        <v>0.60992017774851881</v>
      </c>
      <c r="AJ44" s="535">
        <v>1.6761342222396447E-2</v>
      </c>
      <c r="AK44" s="156">
        <v>0.64961847775740222</v>
      </c>
      <c r="AL44" s="536">
        <v>-4.8269217760564254E-2</v>
      </c>
      <c r="AM44" s="364">
        <v>0.58156401994535856</v>
      </c>
      <c r="AN44" s="536">
        <v>-3.1225127043409073E-2</v>
      </c>
      <c r="AO44" s="364">
        <v>0.48161909587344481</v>
      </c>
      <c r="AP44" s="535">
        <v>-0.17867839808442065</v>
      </c>
      <c r="AQ44" s="156">
        <v>0.30196310545526289</v>
      </c>
      <c r="AR44" s="535">
        <v>-0.19347162122029105</v>
      </c>
      <c r="AS44" s="156">
        <v>0.41634408602150536</v>
      </c>
      <c r="AT44" s="536">
        <v>-0.16229731236756995</v>
      </c>
    </row>
    <row r="45" spans="2:46" s="4" customFormat="1" ht="15.75" collapsed="1" x14ac:dyDescent="0.25">
      <c r="B45" s="102">
        <v>2014</v>
      </c>
      <c r="C45" s="537">
        <v>0.74995727318242011</v>
      </c>
      <c r="D45" s="538">
        <v>2.2723913217209679E-2</v>
      </c>
      <c r="E45" s="159">
        <v>0.57258459434508857</v>
      </c>
      <c r="F45" s="538">
        <v>5.5115284566381373E-2</v>
      </c>
      <c r="G45" s="159">
        <v>0.6714220688276753</v>
      </c>
      <c r="H45" s="539">
        <v>3.965379835783267E-2</v>
      </c>
      <c r="I45" s="537">
        <v>0.79169822117404332</v>
      </c>
      <c r="J45" s="538">
        <v>1.7895790088715557E-2</v>
      </c>
      <c r="K45" s="159">
        <v>0.57965139282721967</v>
      </c>
      <c r="L45" s="538">
        <v>5.016700448435496E-2</v>
      </c>
      <c r="M45" s="159">
        <v>0.69029842876704606</v>
      </c>
      <c r="N45" s="539">
        <v>3.733306764276989E-2</v>
      </c>
      <c r="O45" s="537">
        <v>0.81919634753431059</v>
      </c>
      <c r="P45" s="538">
        <v>1.8780800445117318E-2</v>
      </c>
      <c r="Q45" s="159">
        <v>0.63020545691160068</v>
      </c>
      <c r="R45" s="538">
        <v>3.7174244007650792E-2</v>
      </c>
      <c r="S45" s="159">
        <v>0.71128540821717545</v>
      </c>
      <c r="T45" s="539">
        <v>3.0827367479504542E-2</v>
      </c>
      <c r="U45" s="537">
        <v>0.8028400001689151</v>
      </c>
      <c r="V45" s="538">
        <v>1.8839275948094647E-2</v>
      </c>
      <c r="W45" s="159">
        <v>0.5459668740037632</v>
      </c>
      <c r="X45" s="538">
        <v>6.7741867849524073E-2</v>
      </c>
      <c r="Y45" s="159">
        <v>0.70253561426222477</v>
      </c>
      <c r="Z45" s="539">
        <v>4.7377701865368715E-2</v>
      </c>
      <c r="AA45" s="537">
        <v>0.64169746958146801</v>
      </c>
      <c r="AB45" s="538">
        <v>2.4866943943547826E-2</v>
      </c>
      <c r="AC45" s="159">
        <v>0.53231899382407277</v>
      </c>
      <c r="AD45" s="538">
        <v>9.0832934110820052E-2</v>
      </c>
      <c r="AE45" s="159">
        <v>0.60665447854111409</v>
      </c>
      <c r="AF45" s="539">
        <v>4.2836344630327483E-2</v>
      </c>
      <c r="AG45" s="537">
        <v>0.67184517743137173</v>
      </c>
      <c r="AH45" s="538">
        <v>1.6371677168328214E-2</v>
      </c>
      <c r="AI45" s="159">
        <v>0.54832306978865852</v>
      </c>
      <c r="AJ45" s="538">
        <v>8.7301044521568061E-2</v>
      </c>
      <c r="AK45" s="159">
        <v>0.63136362455922057</v>
      </c>
      <c r="AL45" s="539">
        <v>3.617304434017421E-2</v>
      </c>
      <c r="AM45" s="537">
        <v>0.50928312409928778</v>
      </c>
      <c r="AN45" s="539">
        <v>0.1780760249670057</v>
      </c>
      <c r="AO45" s="537">
        <v>0.44739168877099911</v>
      </c>
      <c r="AP45" s="538">
        <v>-8.379762622694864E-2</v>
      </c>
      <c r="AQ45" s="159">
        <v>0.31597335679276112</v>
      </c>
      <c r="AR45" s="538">
        <v>0.28378146861444975</v>
      </c>
      <c r="AS45" s="159">
        <v>0.39932521879826433</v>
      </c>
      <c r="AT45" s="539">
        <v>2.9752642276141827E-2</v>
      </c>
    </row>
    <row r="46" spans="2:46" s="4" customFormat="1" ht="15" hidden="1" customHeight="1" outlineLevel="1" x14ac:dyDescent="0.25">
      <c r="B46" s="114" t="s">
        <v>123</v>
      </c>
      <c r="C46" s="364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4">
        <v>-2.1276534903934996E-2</v>
      </c>
      <c r="I46" s="364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4">
        <v>-1.8496427896032563E-2</v>
      </c>
      <c r="O46" s="364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4">
        <v>-6.0963469899978362E-3</v>
      </c>
      <c r="U46" s="364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4">
        <v>-5.743101624255742E-2</v>
      </c>
      <c r="AA46" s="364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4">
        <v>-4.8945012740762572E-2</v>
      </c>
      <c r="AG46" s="364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4">
        <v>-3.6799417313490346E-2</v>
      </c>
      <c r="AM46" s="364">
        <v>0.45343453510436432</v>
      </c>
      <c r="AN46" s="534">
        <v>7.0435203129421753E-2</v>
      </c>
      <c r="AO46" s="364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4">
        <v>0.50235779595380903</v>
      </c>
    </row>
    <row r="47" spans="2:46" s="4" customFormat="1" ht="15" hidden="1" customHeight="1" outlineLevel="1" x14ac:dyDescent="0.25">
      <c r="B47" s="114" t="s">
        <v>124</v>
      </c>
      <c r="C47" s="364">
        <v>0.76230883362742508</v>
      </c>
      <c r="D47" s="535">
        <v>-5.9144095117094841E-2</v>
      </c>
      <c r="E47" s="156">
        <v>0.59910387583537394</v>
      </c>
      <c r="F47" s="535">
        <v>-5.1421150360931311E-2</v>
      </c>
      <c r="G47" s="156">
        <v>0.68654589115679387</v>
      </c>
      <c r="H47" s="536">
        <v>-5.5728670412108383E-2</v>
      </c>
      <c r="I47" s="364">
        <v>0.77175662339634099</v>
      </c>
      <c r="J47" s="535">
        <v>-6.0836578852820677E-2</v>
      </c>
      <c r="K47" s="156">
        <v>0.60085430942608042</v>
      </c>
      <c r="L47" s="535">
        <v>-4.726998044405617E-2</v>
      </c>
      <c r="M47" s="156">
        <v>0.68573265196863631</v>
      </c>
      <c r="N47" s="536">
        <v>-5.5373392625002182E-2</v>
      </c>
      <c r="O47" s="364">
        <v>0.82440751169577775</v>
      </c>
      <c r="P47" s="535">
        <v>2.7030446121767415E-3</v>
      </c>
      <c r="Q47" s="156">
        <v>0.6623510611890282</v>
      </c>
      <c r="R47" s="535">
        <v>-6.0686567020971527E-2</v>
      </c>
      <c r="S47" s="156">
        <v>0.72937402575346788</v>
      </c>
      <c r="T47" s="536">
        <v>-3.2566068130711723E-2</v>
      </c>
      <c r="U47" s="364">
        <v>0.78508118795221271</v>
      </c>
      <c r="V47" s="535">
        <v>-9.1615479461348626E-2</v>
      </c>
      <c r="W47" s="156">
        <v>0.53768143990710282</v>
      </c>
      <c r="X47" s="535">
        <v>-7.3280569528109796E-2</v>
      </c>
      <c r="Y47" s="156">
        <v>0.6781897674196361</v>
      </c>
      <c r="Z47" s="536">
        <v>-8.2358170216707105E-2</v>
      </c>
      <c r="AA47" s="364">
        <v>0.76061273828919806</v>
      </c>
      <c r="AB47" s="535">
        <v>-5.3973431056186572E-2</v>
      </c>
      <c r="AC47" s="156">
        <v>0.59672030867683046</v>
      </c>
      <c r="AD47" s="535">
        <v>-7.9342122671444915E-2</v>
      </c>
      <c r="AE47" s="156">
        <v>0.70755667826042801</v>
      </c>
      <c r="AF47" s="536">
        <v>-6.0555779014318523E-2</v>
      </c>
      <c r="AG47" s="364">
        <v>0.79116379495737599</v>
      </c>
      <c r="AH47" s="535">
        <v>-4.9808749380872874E-2</v>
      </c>
      <c r="AI47" s="156">
        <v>0.61590979621392361</v>
      </c>
      <c r="AJ47" s="535">
        <v>-7.4255037370744126E-2</v>
      </c>
      <c r="AK47" s="156">
        <v>0.73282793212090602</v>
      </c>
      <c r="AL47" s="536">
        <v>-5.8129939006521192E-2</v>
      </c>
      <c r="AM47" s="364">
        <v>0.54549019607843141</v>
      </c>
      <c r="AN47" s="536">
        <v>-5.3405626582147758E-2</v>
      </c>
      <c r="AO47" s="364">
        <v>0.69614209320091669</v>
      </c>
      <c r="AP47" s="535">
        <v>0.1277109949571229</v>
      </c>
      <c r="AQ47" s="156">
        <v>0.35326688815060908</v>
      </c>
      <c r="AR47" s="535">
        <v>-0.30256511233460281</v>
      </c>
      <c r="AS47" s="156">
        <v>0.55617088607594933</v>
      </c>
      <c r="AT47" s="536">
        <v>2.0665607949069464E-2</v>
      </c>
    </row>
    <row r="48" spans="2:46" s="4" customFormat="1" ht="15" hidden="1" customHeight="1" outlineLevel="1" x14ac:dyDescent="0.25">
      <c r="B48" s="114" t="s">
        <v>125</v>
      </c>
      <c r="C48" s="364">
        <v>0.76919261916657533</v>
      </c>
      <c r="D48" s="535">
        <v>6.9564271857091242E-2</v>
      </c>
      <c r="E48" s="156">
        <v>0.56957574060199201</v>
      </c>
      <c r="F48" s="535">
        <v>-4.311007312317594E-3</v>
      </c>
      <c r="G48" s="156">
        <v>0.67652654889850605</v>
      </c>
      <c r="H48" s="536">
        <v>3.9729364095761666E-2</v>
      </c>
      <c r="I48" s="364">
        <v>0.79825596344428851</v>
      </c>
      <c r="J48" s="535">
        <v>8.9757721131306756E-2</v>
      </c>
      <c r="K48" s="156">
        <v>0.57437128329630116</v>
      </c>
      <c r="L48" s="535">
        <v>3.0141356276274234E-3</v>
      </c>
      <c r="M48" s="156">
        <v>0.6855632275723641</v>
      </c>
      <c r="N48" s="536">
        <v>5.0922458510177737E-2</v>
      </c>
      <c r="O48" s="364">
        <v>0.83344923850303509</v>
      </c>
      <c r="P48" s="535">
        <v>0.11935453577670718</v>
      </c>
      <c r="Q48" s="156">
        <v>0.64171758078529184</v>
      </c>
      <c r="R48" s="535">
        <v>9.6431789704998216E-4</v>
      </c>
      <c r="S48" s="156">
        <v>0.72101355487897578</v>
      </c>
      <c r="T48" s="536">
        <v>5.3759024994078031E-2</v>
      </c>
      <c r="U48" s="364">
        <v>0.8010382233367529</v>
      </c>
      <c r="V48" s="535">
        <v>4.0896255015546501E-2</v>
      </c>
      <c r="W48" s="156">
        <v>0.52492555110908556</v>
      </c>
      <c r="X48" s="535">
        <v>4.0588407921660075E-3</v>
      </c>
      <c r="Y48" s="156">
        <v>0.68174111008310656</v>
      </c>
      <c r="Z48" s="536">
        <v>3.1686633067870007E-2</v>
      </c>
      <c r="AA48" s="364">
        <v>0.71860870036976321</v>
      </c>
      <c r="AB48" s="535">
        <v>-1.2970864615742261E-3</v>
      </c>
      <c r="AC48" s="156">
        <v>0.5431595052913426</v>
      </c>
      <c r="AD48" s="535">
        <v>-5.661910892949773E-2</v>
      </c>
      <c r="AE48" s="156">
        <v>0.66181142762143352</v>
      </c>
      <c r="AF48" s="536">
        <v>-1.6097859091624644E-2</v>
      </c>
      <c r="AG48" s="364">
        <v>0.74586892041249608</v>
      </c>
      <c r="AH48" s="535">
        <v>-6.2056981417952795E-3</v>
      </c>
      <c r="AI48" s="156">
        <v>0.55639905631730158</v>
      </c>
      <c r="AJ48" s="535">
        <v>-5.3777446252890937E-2</v>
      </c>
      <c r="AK48" s="156">
        <v>0.68280109837847924</v>
      </c>
      <c r="AL48" s="536">
        <v>-2.1099239006807879E-2</v>
      </c>
      <c r="AM48" s="364">
        <v>0.43506641366223908</v>
      </c>
      <c r="AN48" s="536">
        <v>0.14141628714290255</v>
      </c>
      <c r="AO48" s="364">
        <v>0.59134034845609795</v>
      </c>
      <c r="AP48" s="535">
        <v>5.2222084714740546E-2</v>
      </c>
      <c r="AQ48" s="156">
        <v>0.36409102275568894</v>
      </c>
      <c r="AR48" s="535">
        <v>-0.22042643942508844</v>
      </c>
      <c r="AS48" s="156">
        <v>0.49857084524295631</v>
      </c>
      <c r="AT48" s="536">
        <v>-2.7400386458052983E-3</v>
      </c>
    </row>
    <row r="49" spans="2:46" s="4" customFormat="1" ht="15" hidden="1" customHeight="1" outlineLevel="1" x14ac:dyDescent="0.25">
      <c r="B49" s="114" t="s">
        <v>126</v>
      </c>
      <c r="C49" s="364">
        <v>0.67642656121571609</v>
      </c>
      <c r="D49" s="535">
        <v>-2.6110696459608285E-2</v>
      </c>
      <c r="E49" s="156">
        <v>0.46752525716184257</v>
      </c>
      <c r="F49" s="535">
        <v>-3.067068715945942E-2</v>
      </c>
      <c r="G49" s="156">
        <v>0.57945047853298592</v>
      </c>
      <c r="H49" s="536">
        <v>-2.7372552301248132E-2</v>
      </c>
      <c r="I49" s="364">
        <v>0.73147701105797214</v>
      </c>
      <c r="J49" s="535">
        <v>-7.7895615280930697E-3</v>
      </c>
      <c r="K49" s="156">
        <v>0.47978897644086249</v>
      </c>
      <c r="L49" s="535">
        <v>-2.3637004780698523E-2</v>
      </c>
      <c r="M49" s="156">
        <v>0.60478940926011104</v>
      </c>
      <c r="N49" s="536">
        <v>-1.4928535076031424E-2</v>
      </c>
      <c r="O49" s="364">
        <v>0.75668309208500151</v>
      </c>
      <c r="P49" s="535">
        <v>3.3732038969958689E-2</v>
      </c>
      <c r="Q49" s="156">
        <v>0.53263828554879811</v>
      </c>
      <c r="R49" s="535">
        <v>-4.0215563806276666E-2</v>
      </c>
      <c r="S49" s="156">
        <v>0.62529826349085038</v>
      </c>
      <c r="T49" s="536">
        <v>-5.4807036458219827E-3</v>
      </c>
      <c r="U49" s="364">
        <v>0.74198272477424421</v>
      </c>
      <c r="V49" s="535">
        <v>-4.7121864201075114E-2</v>
      </c>
      <c r="W49" s="156">
        <v>0.42309528417521453</v>
      </c>
      <c r="X49" s="535">
        <v>-6.3884216945623296E-2</v>
      </c>
      <c r="Y49" s="156">
        <v>0.60420436491345431</v>
      </c>
      <c r="Z49" s="536">
        <v>-4.8010880324479643E-2</v>
      </c>
      <c r="AA49" s="364">
        <v>0.53215430703736799</v>
      </c>
      <c r="AB49" s="535">
        <v>-9.3037189836396195E-2</v>
      </c>
      <c r="AC49" s="156">
        <v>0.3867259552042161</v>
      </c>
      <c r="AD49" s="535">
        <v>-6.2668710001425598E-2</v>
      </c>
      <c r="AE49" s="156">
        <v>0.48507552870090637</v>
      </c>
      <c r="AF49" s="536">
        <v>-8.4644738356028149E-2</v>
      </c>
      <c r="AG49" s="364">
        <v>0.55697998835832274</v>
      </c>
      <c r="AH49" s="535">
        <v>-9.1140743581616945E-2</v>
      </c>
      <c r="AI49" s="156">
        <v>0.39525706010137579</v>
      </c>
      <c r="AJ49" s="535">
        <v>-6.0681361471425332E-2</v>
      </c>
      <c r="AK49" s="156">
        <v>0.50314814070890079</v>
      </c>
      <c r="AL49" s="536">
        <v>-8.5502494785236638E-2</v>
      </c>
      <c r="AM49" s="364">
        <v>0.37824836601307188</v>
      </c>
      <c r="AN49" s="536">
        <v>-4.0601233833853279E-2</v>
      </c>
      <c r="AO49" s="364">
        <v>0.46167557932263814</v>
      </c>
      <c r="AP49" s="535">
        <v>1.7846160261020927E-2</v>
      </c>
      <c r="AQ49" s="156">
        <v>0.25374677002583979</v>
      </c>
      <c r="AR49" s="535">
        <v>-0.50303749842519851</v>
      </c>
      <c r="AS49" s="156">
        <v>0.37679324894514765</v>
      </c>
      <c r="AT49" s="536">
        <v>-0.23234931367769684</v>
      </c>
    </row>
    <row r="50" spans="2:46" s="4" customFormat="1" ht="15" hidden="1" customHeight="1" outlineLevel="1" x14ac:dyDescent="0.25">
      <c r="B50" s="114" t="s">
        <v>146</v>
      </c>
      <c r="C50" s="364">
        <v>0.63079521116032333</v>
      </c>
      <c r="D50" s="535">
        <v>3.8562446603337852E-2</v>
      </c>
      <c r="E50" s="156">
        <v>0.40411994826796249</v>
      </c>
      <c r="F50" s="535">
        <v>9.2543092502350488E-2</v>
      </c>
      <c r="G50" s="156">
        <v>0.52556810817052946</v>
      </c>
      <c r="H50" s="536">
        <v>5.7865761533625992E-2</v>
      </c>
      <c r="I50" s="364">
        <v>0.68530449624476264</v>
      </c>
      <c r="J50" s="535">
        <v>6.7814892174731023E-2</v>
      </c>
      <c r="K50" s="156">
        <v>0.41883632441501634</v>
      </c>
      <c r="L50" s="535">
        <v>9.7596963979046825E-2</v>
      </c>
      <c r="M50" s="156">
        <v>0.55117728715464065</v>
      </c>
      <c r="N50" s="536">
        <v>7.7970822125601247E-2</v>
      </c>
      <c r="O50" s="364">
        <v>0.6975934775193644</v>
      </c>
      <c r="P50" s="535">
        <v>6.3784740886211111E-2</v>
      </c>
      <c r="Q50" s="156">
        <v>0.45226801378885123</v>
      </c>
      <c r="R50" s="535">
        <v>9.5285975702504189E-2</v>
      </c>
      <c r="S50" s="156">
        <v>0.55372920099213441</v>
      </c>
      <c r="T50" s="536">
        <v>7.7002853583319375E-2</v>
      </c>
      <c r="U50" s="364">
        <v>0.70877977886697818</v>
      </c>
      <c r="V50" s="535">
        <v>5.002794515680864E-2</v>
      </c>
      <c r="W50" s="156">
        <v>0.40824587799746531</v>
      </c>
      <c r="X50" s="535">
        <v>9.4341905335460385E-2</v>
      </c>
      <c r="Y50" s="156">
        <v>0.57893124087945647</v>
      </c>
      <c r="Z50" s="536">
        <v>6.8299492040645005E-2</v>
      </c>
      <c r="AA50" s="364">
        <v>0.48412018913699889</v>
      </c>
      <c r="AB50" s="535">
        <v>-5.8546704277279038E-2</v>
      </c>
      <c r="AC50" s="156">
        <v>0.3064268208026974</v>
      </c>
      <c r="AD50" s="535">
        <v>4.8126735951995459E-2</v>
      </c>
      <c r="AE50" s="156">
        <v>0.42659642163073203</v>
      </c>
      <c r="AF50" s="536">
        <v>-3.4526496434587051E-2</v>
      </c>
      <c r="AG50" s="364">
        <v>0.50224254443812077</v>
      </c>
      <c r="AH50" s="535">
        <v>-8.3127274163955489E-2</v>
      </c>
      <c r="AI50" s="156">
        <v>0.31030576253766556</v>
      </c>
      <c r="AJ50" s="535">
        <v>2.1660844272541002E-2</v>
      </c>
      <c r="AK50" s="156">
        <v>0.43835357264576258</v>
      </c>
      <c r="AL50" s="536">
        <v>-6.3686660899215708E-2</v>
      </c>
      <c r="AM50" s="364">
        <v>0.35631878557874763</v>
      </c>
      <c r="AN50" s="536">
        <v>-0.13243878514254681</v>
      </c>
      <c r="AO50" s="364">
        <v>0.45333793341383471</v>
      </c>
      <c r="AP50" s="535">
        <v>8.258284180782316E-2</v>
      </c>
      <c r="AQ50" s="156">
        <v>0.16487455197132617</v>
      </c>
      <c r="AR50" s="535">
        <v>-0.33734500364697306</v>
      </c>
      <c r="AS50" s="156">
        <v>0.33557914795154486</v>
      </c>
      <c r="AT50" s="536">
        <v>9.0616063028493565E-2</v>
      </c>
    </row>
    <row r="51" spans="2:46" s="4" customFormat="1" ht="15" hidden="1" customHeight="1" outlineLevel="1" x14ac:dyDescent="0.25">
      <c r="B51" s="114" t="s">
        <v>129</v>
      </c>
      <c r="C51" s="364">
        <v>0.67056123086712949</v>
      </c>
      <c r="D51" s="535">
        <v>-2.3198354193654236E-4</v>
      </c>
      <c r="E51" s="156">
        <v>0.44042151372477018</v>
      </c>
      <c r="F51" s="535">
        <v>1.6264500699892492E-2</v>
      </c>
      <c r="G51" s="156">
        <v>0.56372586026349758</v>
      </c>
      <c r="H51" s="536">
        <v>6.2436554248010978E-3</v>
      </c>
      <c r="I51" s="364">
        <v>0.72850831245729897</v>
      </c>
      <c r="J51" s="535">
        <v>1.5505006189686643E-2</v>
      </c>
      <c r="K51" s="156">
        <v>0.4523888705795408</v>
      </c>
      <c r="L51" s="535">
        <v>1.6456661159873542E-2</v>
      </c>
      <c r="M51" s="156">
        <v>0.58952312011602159</v>
      </c>
      <c r="N51" s="536">
        <v>1.4967932726555278E-2</v>
      </c>
      <c r="O51" s="364">
        <v>0.75621941621325672</v>
      </c>
      <c r="P51" s="535">
        <v>3.1342261787166592E-2</v>
      </c>
      <c r="Q51" s="156">
        <v>0.49662974225311324</v>
      </c>
      <c r="R51" s="535">
        <v>-2.0484113168785956E-2</v>
      </c>
      <c r="S51" s="156">
        <v>0.60399029139953864</v>
      </c>
      <c r="T51" s="536">
        <v>4.466240586483039E-3</v>
      </c>
      <c r="U51" s="364">
        <v>0.73967412642324304</v>
      </c>
      <c r="V51" s="535">
        <v>-7.4847282219637767E-3</v>
      </c>
      <c r="W51" s="156">
        <v>0.42971808270434164</v>
      </c>
      <c r="X51" s="535">
        <v>6.5183712752313161E-2</v>
      </c>
      <c r="Y51" s="156">
        <v>0.60575466176101678</v>
      </c>
      <c r="Z51" s="536">
        <v>1.8783376002375896E-2</v>
      </c>
      <c r="AA51" s="364">
        <v>0.52405704174769185</v>
      </c>
      <c r="AB51" s="535">
        <v>-4.6208304657219146E-2</v>
      </c>
      <c r="AC51" s="156">
        <v>0.3668789342702386</v>
      </c>
      <c r="AD51" s="535">
        <v>9.3079085684009133E-3</v>
      </c>
      <c r="AE51" s="156">
        <v>0.47317457496593801</v>
      </c>
      <c r="AF51" s="536">
        <v>-3.1944236444453211E-2</v>
      </c>
      <c r="AG51" s="364">
        <v>0.55873426868188114</v>
      </c>
      <c r="AH51" s="535">
        <v>-4.7317571247686319E-2</v>
      </c>
      <c r="AI51" s="156">
        <v>0.38091560061147317</v>
      </c>
      <c r="AJ51" s="535">
        <v>1.5664059280910969E-3</v>
      </c>
      <c r="AK51" s="156">
        <v>0.49954471805996331</v>
      </c>
      <c r="AL51" s="536">
        <v>-3.7922290375273837E-2</v>
      </c>
      <c r="AM51" s="364">
        <v>0.33513725490196078</v>
      </c>
      <c r="AN51" s="536">
        <v>-0.11043449126917904</v>
      </c>
      <c r="AO51" s="364">
        <v>0.36072489601901364</v>
      </c>
      <c r="AP51" s="535">
        <v>5.1494477828619711E-2</v>
      </c>
      <c r="AQ51" s="156">
        <v>0.10697674418604651</v>
      </c>
      <c r="AR51" s="535">
        <v>-0.50362976865599918</v>
      </c>
      <c r="AS51" s="156">
        <v>0.2571378340365682</v>
      </c>
      <c r="AT51" s="536">
        <v>-9.911654718227414E-3</v>
      </c>
    </row>
    <row r="52" spans="2:46" s="4" customFormat="1" ht="15" hidden="1" customHeight="1" outlineLevel="1" x14ac:dyDescent="0.25">
      <c r="B52" s="114" t="s">
        <v>130</v>
      </c>
      <c r="C52" s="364">
        <v>0.74212636639774721</v>
      </c>
      <c r="D52" s="535">
        <v>-1.6229629708901183E-2</v>
      </c>
      <c r="E52" s="156">
        <v>0.57647034288775434</v>
      </c>
      <c r="F52" s="535">
        <v>2.5523415553616147E-2</v>
      </c>
      <c r="G52" s="156">
        <v>0.66696694950418833</v>
      </c>
      <c r="H52" s="536">
        <v>2.1781654464190225E-3</v>
      </c>
      <c r="I52" s="364">
        <v>0.80824180575975091</v>
      </c>
      <c r="J52" s="535">
        <v>-3.4224571288545724E-2</v>
      </c>
      <c r="K52" s="156">
        <v>0.59252636318725938</v>
      </c>
      <c r="L52" s="535">
        <v>9.4355737532179074E-3</v>
      </c>
      <c r="M52" s="156">
        <v>0.70220885878967887</v>
      </c>
      <c r="N52" s="536">
        <v>-1.3958893435414232E-2</v>
      </c>
      <c r="O52" s="364">
        <v>0.87509347360821021</v>
      </c>
      <c r="P52" s="535">
        <v>-4.1920432801131557E-2</v>
      </c>
      <c r="Q52" s="156">
        <v>0.66869026753234684</v>
      </c>
      <c r="R52" s="535">
        <v>1.7570346538209325E-2</v>
      </c>
      <c r="S52" s="156">
        <v>0.7564255469567237</v>
      </c>
      <c r="T52" s="536">
        <v>-8.002726510546565E-3</v>
      </c>
      <c r="U52" s="364">
        <v>0.78842573433315177</v>
      </c>
      <c r="V52" s="535">
        <v>-6.0036904226433707E-2</v>
      </c>
      <c r="W52" s="156">
        <v>0.55185932355975531</v>
      </c>
      <c r="X52" s="535">
        <v>2.4243444223012167E-2</v>
      </c>
      <c r="Y52" s="156">
        <v>0.69013670744519362</v>
      </c>
      <c r="Z52" s="536">
        <v>-2.5564004403825891E-2</v>
      </c>
      <c r="AA52" s="364">
        <v>0.57213054837356003</v>
      </c>
      <c r="AB52" s="535">
        <v>8.5754388832102624E-2</v>
      </c>
      <c r="AC52" s="156">
        <v>0.48086979761062076</v>
      </c>
      <c r="AD52" s="535">
        <v>0.19494338484243467</v>
      </c>
      <c r="AE52" s="156">
        <v>0.54301420940318668</v>
      </c>
      <c r="AF52" s="536">
        <v>0.11785420287925663</v>
      </c>
      <c r="AG52" s="364">
        <v>0.6253056911485052</v>
      </c>
      <c r="AH52" s="535">
        <v>0.23217813140545185</v>
      </c>
      <c r="AI52" s="156">
        <v>0.49722850995416845</v>
      </c>
      <c r="AJ52" s="535">
        <v>1.24521144812234</v>
      </c>
      <c r="AK52" s="156">
        <v>0.5834352034285879</v>
      </c>
      <c r="AL52" s="536">
        <v>0.41786707096330877</v>
      </c>
      <c r="AM52" s="364">
        <v>0.37475956531859894</v>
      </c>
      <c r="AN52" s="536">
        <v>2.1402001049346531E-2</v>
      </c>
      <c r="AO52" s="364">
        <v>0.33051578402622045</v>
      </c>
      <c r="AP52" s="535">
        <v>3.6668412781561965E-3</v>
      </c>
      <c r="AQ52" s="156">
        <v>0.11625522517548703</v>
      </c>
      <c r="AR52" s="535">
        <v>-0.10075132925678942</v>
      </c>
      <c r="AS52" s="156">
        <v>0.24017292983039573</v>
      </c>
      <c r="AT52" s="536">
        <v>-2.8732764838148572E-2</v>
      </c>
    </row>
    <row r="53" spans="2:46" s="4" customFormat="1" ht="15" hidden="1" customHeight="1" outlineLevel="1" x14ac:dyDescent="0.25">
      <c r="B53" s="114" t="s">
        <v>131</v>
      </c>
      <c r="C53" s="364">
        <v>0.80991383945227902</v>
      </c>
      <c r="D53" s="535">
        <v>3.1819683526307374E-2</v>
      </c>
      <c r="E53" s="156">
        <v>0.62225735633067825</v>
      </c>
      <c r="F53" s="535">
        <v>1.9939632087502046E-2</v>
      </c>
      <c r="G53" s="156">
        <v>0.72477264416779441</v>
      </c>
      <c r="H53" s="536">
        <v>2.9319770147742785E-2</v>
      </c>
      <c r="I53" s="364">
        <v>0.87403835990275491</v>
      </c>
      <c r="J53" s="535">
        <v>2.0611675635008986E-2</v>
      </c>
      <c r="K53" s="156">
        <v>0.63720288297816297</v>
      </c>
      <c r="L53" s="535">
        <v>5.344917414201511E-3</v>
      </c>
      <c r="M53" s="156">
        <v>0.75762405378770736</v>
      </c>
      <c r="N53" s="536">
        <v>1.6547301344513432E-2</v>
      </c>
      <c r="O53" s="364">
        <v>0.88002823547613518</v>
      </c>
      <c r="P53" s="535">
        <v>-2.5944977723381557E-2</v>
      </c>
      <c r="Q53" s="156">
        <v>0.7095511180643016</v>
      </c>
      <c r="R53" s="535">
        <v>3.257785288227355E-2</v>
      </c>
      <c r="S53" s="156">
        <v>0.78201538747149357</v>
      </c>
      <c r="T53" s="536">
        <v>7.5901465387135936E-3</v>
      </c>
      <c r="U53" s="364">
        <v>0.89177279695383582</v>
      </c>
      <c r="V53" s="535">
        <v>4.6537388077758868E-2</v>
      </c>
      <c r="W53" s="156">
        <v>0.59409248319413321</v>
      </c>
      <c r="X53" s="535">
        <v>3.0878385752742599E-2</v>
      </c>
      <c r="Y53" s="156">
        <v>0.76809205856207097</v>
      </c>
      <c r="Z53" s="536">
        <v>4.9173881746943593E-2</v>
      </c>
      <c r="AA53" s="364">
        <v>0.66111265279601483</v>
      </c>
      <c r="AB53" s="535">
        <v>8.3352704614513939E-2</v>
      </c>
      <c r="AC53" s="156">
        <v>0.53475001083454921</v>
      </c>
      <c r="AD53" s="535">
        <v>0.16531755530197945</v>
      </c>
      <c r="AE53" s="156">
        <v>0.6207972106614309</v>
      </c>
      <c r="AF53" s="536">
        <v>0.10818214069814491</v>
      </c>
      <c r="AG53" s="364">
        <v>0.70610916111938804</v>
      </c>
      <c r="AH53" s="535">
        <v>8.6569824524749928E-2</v>
      </c>
      <c r="AI53" s="156">
        <v>0.55192244626988629</v>
      </c>
      <c r="AJ53" s="535">
        <v>0.18384447353374922</v>
      </c>
      <c r="AK53" s="156">
        <v>0.65570304747386132</v>
      </c>
      <c r="AL53" s="536">
        <v>0.11472532971318694</v>
      </c>
      <c r="AM53" s="364">
        <v>0.35472844663881503</v>
      </c>
      <c r="AN53" s="536">
        <v>6.9013141199280481E-2</v>
      </c>
      <c r="AO53" s="364">
        <v>0.32850324880685411</v>
      </c>
      <c r="AP53" s="535">
        <v>0.59670206819452187</v>
      </c>
      <c r="AQ53" s="156">
        <v>0.16152693430081236</v>
      </c>
      <c r="AR53" s="535">
        <v>-4.6454767726161417E-2</v>
      </c>
      <c r="AS53" s="156">
        <v>0.25809777186564681</v>
      </c>
      <c r="AT53" s="536">
        <v>0.35246719025437856</v>
      </c>
    </row>
    <row r="54" spans="2:46" s="4" customFormat="1" ht="15" hidden="1" customHeight="1" outlineLevel="1" x14ac:dyDescent="0.25">
      <c r="B54" s="114" t="s">
        <v>132</v>
      </c>
      <c r="C54" s="364">
        <v>0.7040280543188886</v>
      </c>
      <c r="D54" s="535">
        <v>9.1184656217826454E-3</v>
      </c>
      <c r="E54" s="156">
        <v>0.50894267332911314</v>
      </c>
      <c r="F54" s="535">
        <v>6.5663227271921309E-2</v>
      </c>
      <c r="G54" s="156">
        <v>0.61551631071323087</v>
      </c>
      <c r="H54" s="536">
        <v>3.2834518463809248E-2</v>
      </c>
      <c r="I54" s="364">
        <v>0.75453033462416841</v>
      </c>
      <c r="J54" s="535">
        <v>9.3134918712858283E-3</v>
      </c>
      <c r="K54" s="156">
        <v>0.52703088569110201</v>
      </c>
      <c r="L54" s="535">
        <v>6.0810142690385982E-2</v>
      </c>
      <c r="M54" s="156">
        <v>0.64270506742599798</v>
      </c>
      <c r="N54" s="536">
        <v>3.2610274066608325E-2</v>
      </c>
      <c r="O54" s="364">
        <v>0.8127647881694644</v>
      </c>
      <c r="P54" s="535">
        <v>-1.4771533681361526E-2</v>
      </c>
      <c r="Q54" s="156">
        <v>0.5916041812876297</v>
      </c>
      <c r="R54" s="535">
        <v>9.7044303977392943E-2</v>
      </c>
      <c r="S54" s="156">
        <v>0.68561235107987006</v>
      </c>
      <c r="T54" s="536">
        <v>4.3926629775310255E-2</v>
      </c>
      <c r="U54" s="364">
        <v>0.75920187657467209</v>
      </c>
      <c r="V54" s="535">
        <v>1.6712637166170996E-2</v>
      </c>
      <c r="W54" s="156">
        <v>0.47313641610647111</v>
      </c>
      <c r="X54" s="535">
        <v>-9.1682888220478986E-5</v>
      </c>
      <c r="Y54" s="156">
        <v>0.64034689778138898</v>
      </c>
      <c r="Z54" s="536">
        <v>2.016730032210523E-2</v>
      </c>
      <c r="AA54" s="364">
        <v>0.58294691565253887</v>
      </c>
      <c r="AB54" s="535">
        <v>1.1084165960381087E-2</v>
      </c>
      <c r="AC54" s="156">
        <v>0.39145021645021644</v>
      </c>
      <c r="AD54" s="535">
        <v>0.11560550882770149</v>
      </c>
      <c r="AE54" s="156">
        <v>0.52185074058198788</v>
      </c>
      <c r="AF54" s="536">
        <v>3.9688971039132825E-2</v>
      </c>
      <c r="AG54" s="364">
        <v>0.62488508861724978</v>
      </c>
      <c r="AH54" s="535">
        <v>-3.5589885298593638E-3</v>
      </c>
      <c r="AI54" s="156">
        <v>0.40582692784527646</v>
      </c>
      <c r="AJ54" s="535">
        <v>0.138579916071633</v>
      </c>
      <c r="AK54" s="156">
        <v>0.55327145732852379</v>
      </c>
      <c r="AL54" s="536">
        <v>3.170083156978265E-2</v>
      </c>
      <c r="AM54" s="364">
        <v>0.35300670971008991</v>
      </c>
      <c r="AN54" s="536">
        <v>1.9826785982699269E-2</v>
      </c>
      <c r="AO54" s="364">
        <v>0.42204396910279263</v>
      </c>
      <c r="AP54" s="535">
        <v>-9.8452883263011604E-4</v>
      </c>
      <c r="AQ54" s="156">
        <v>0.20431947840260797</v>
      </c>
      <c r="AR54" s="535">
        <v>-6.1429957867878526E-2</v>
      </c>
      <c r="AS54" s="156">
        <v>0.33024054982817869</v>
      </c>
      <c r="AT54" s="536">
        <v>-2.4359233033246608E-2</v>
      </c>
    </row>
    <row r="55" spans="2:46" s="4" customFormat="1" ht="15" hidden="1" customHeight="1" outlineLevel="1" x14ac:dyDescent="0.25">
      <c r="B55" s="114" t="s">
        <v>147</v>
      </c>
      <c r="C55" s="364">
        <v>0.74619840669019799</v>
      </c>
      <c r="D55" s="535">
        <v>3.2623505430547706E-2</v>
      </c>
      <c r="E55" s="156">
        <v>0.53568624690820565</v>
      </c>
      <c r="F55" s="535">
        <v>4.4781458188899226E-2</v>
      </c>
      <c r="G55" s="156">
        <v>0.65068741443663947</v>
      </c>
      <c r="H55" s="536">
        <v>4.0079002593102819E-2</v>
      </c>
      <c r="I55" s="364">
        <v>0.81685981146761222</v>
      </c>
      <c r="J55" s="535">
        <v>3.0301961780863529E-2</v>
      </c>
      <c r="K55" s="156">
        <v>0.54895516394428467</v>
      </c>
      <c r="L55" s="535">
        <v>3.1377359561903129E-2</v>
      </c>
      <c r="M55" s="156">
        <v>0.68517373955215022</v>
      </c>
      <c r="N55" s="536">
        <v>3.3806441125808107E-2</v>
      </c>
      <c r="O55" s="364">
        <v>0.81088516283747192</v>
      </c>
      <c r="P55" s="535">
        <v>-2.2338202842122512E-2</v>
      </c>
      <c r="Q55" s="156">
        <v>0.59805567503869461</v>
      </c>
      <c r="R55" s="535">
        <v>3.1214990724674152E-2</v>
      </c>
      <c r="S55" s="156">
        <v>0.68852255749065427</v>
      </c>
      <c r="T55" s="536">
        <v>8.7526375015252178E-3</v>
      </c>
      <c r="U55" s="364">
        <v>0.84132817543095917</v>
      </c>
      <c r="V55" s="535">
        <v>6.2074652973795441E-2</v>
      </c>
      <c r="W55" s="156">
        <v>0.51958943086759668</v>
      </c>
      <c r="X55" s="535">
        <v>-8.3619713454141653E-3</v>
      </c>
      <c r="Y55" s="156">
        <v>0.70765159805084321</v>
      </c>
      <c r="Z55" s="536">
        <v>4.7669866516565351E-2</v>
      </c>
      <c r="AA55" s="364">
        <v>0.55514700905608272</v>
      </c>
      <c r="AB55" s="535">
        <v>5.6756768604935504E-2</v>
      </c>
      <c r="AC55" s="156">
        <v>0.45204628519422735</v>
      </c>
      <c r="AD55" s="535">
        <v>0.17568188386291284</v>
      </c>
      <c r="AE55" s="156">
        <v>0.52225317902557511</v>
      </c>
      <c r="AF55" s="536">
        <v>9.0848203499529934E-2</v>
      </c>
      <c r="AG55" s="364">
        <v>0.59251345623784757</v>
      </c>
      <c r="AH55" s="535">
        <v>5.2100419049379676E-2</v>
      </c>
      <c r="AI55" s="156">
        <v>0.46501443734352876</v>
      </c>
      <c r="AJ55" s="535">
        <v>0.1951930523887857</v>
      </c>
      <c r="AK55" s="156">
        <v>0.55083197906030235</v>
      </c>
      <c r="AL55" s="536">
        <v>9.1316288199089657E-2</v>
      </c>
      <c r="AM55" s="364">
        <v>0.40178626122538991</v>
      </c>
      <c r="AN55" s="536">
        <v>-2.4892424479090236E-2</v>
      </c>
      <c r="AO55" s="364">
        <v>0.39830947041573228</v>
      </c>
      <c r="AP55" s="535">
        <v>-5.8840413318025364E-3</v>
      </c>
      <c r="AQ55" s="156">
        <v>0.25656597523463998</v>
      </c>
      <c r="AR55" s="535">
        <v>7.1462052016164845E-2</v>
      </c>
      <c r="AS55" s="156">
        <v>0.33854339873628203</v>
      </c>
      <c r="AT55" s="536">
        <v>1.1923140843995705E-2</v>
      </c>
    </row>
    <row r="56" spans="2:46" s="4" customFormat="1" ht="15" hidden="1" customHeight="1" outlineLevel="1" x14ac:dyDescent="0.25">
      <c r="B56" s="114" t="s">
        <v>121</v>
      </c>
      <c r="C56" s="364">
        <v>0.78124641117996674</v>
      </c>
      <c r="D56" s="535">
        <v>8.1752650769824298E-2</v>
      </c>
      <c r="E56" s="156">
        <v>0.61108821456310247</v>
      </c>
      <c r="F56" s="535">
        <v>0.11704018690538587</v>
      </c>
      <c r="G56" s="156">
        <v>0.7040443235866255</v>
      </c>
      <c r="H56" s="536">
        <v>9.7913789237438431E-2</v>
      </c>
      <c r="I56" s="364">
        <v>0.80499602819978155</v>
      </c>
      <c r="J56" s="535">
        <v>4.1120864915507482E-2</v>
      </c>
      <c r="K56" s="156">
        <v>0.60970737168623346</v>
      </c>
      <c r="L56" s="535">
        <v>9.0218917625399353E-2</v>
      </c>
      <c r="M56" s="156">
        <v>0.70900368053557095</v>
      </c>
      <c r="N56" s="536">
        <v>6.3915290420595738E-2</v>
      </c>
      <c r="O56" s="364">
        <v>0.81249500399680252</v>
      </c>
      <c r="P56" s="535">
        <v>-2.073519050576933E-2</v>
      </c>
      <c r="Q56" s="156">
        <v>0.66302835543407335</v>
      </c>
      <c r="R56" s="535">
        <v>0.10411682973410818</v>
      </c>
      <c r="S56" s="156">
        <v>0.72656175893874719</v>
      </c>
      <c r="T56" s="536">
        <v>4.5764115704969743E-2</v>
      </c>
      <c r="U56" s="364">
        <v>0.8146255055843542</v>
      </c>
      <c r="V56" s="535">
        <v>5.2111660567842444E-2</v>
      </c>
      <c r="W56" s="156">
        <v>0.57115909553880628</v>
      </c>
      <c r="X56" s="535">
        <v>4.9106159280649431E-2</v>
      </c>
      <c r="Y56" s="156">
        <v>0.71346965490780234</v>
      </c>
      <c r="Z56" s="536">
        <v>5.8160387538690461E-2</v>
      </c>
      <c r="AA56" s="364">
        <v>0.72892712267449988</v>
      </c>
      <c r="AB56" s="535">
        <v>0.24353209572939383</v>
      </c>
      <c r="AC56" s="156">
        <v>0.63144872369010296</v>
      </c>
      <c r="AD56" s="535">
        <v>0.34605941374247506</v>
      </c>
      <c r="AE56" s="156">
        <v>0.69782707053388582</v>
      </c>
      <c r="AF56" s="536">
        <v>0.27465731612187771</v>
      </c>
      <c r="AG56" s="364">
        <v>0.76530780193091263</v>
      </c>
      <c r="AH56" s="535">
        <v>0.22081384145052652</v>
      </c>
      <c r="AI56" s="156">
        <v>0.66378213075460779</v>
      </c>
      <c r="AJ56" s="535">
        <v>0.37225729830658505</v>
      </c>
      <c r="AK56" s="156">
        <v>0.73211742930869106</v>
      </c>
      <c r="AL56" s="536">
        <v>0.26481407980889426</v>
      </c>
      <c r="AM56" s="364">
        <v>0.60539308773262435</v>
      </c>
      <c r="AN56" s="536">
        <v>0.35250777441579828</v>
      </c>
      <c r="AO56" s="364">
        <v>0.54218657159833628</v>
      </c>
      <c r="AP56" s="535">
        <v>0.1602034329307056</v>
      </c>
      <c r="AQ56" s="156">
        <v>0.38557457212713936</v>
      </c>
      <c r="AR56" s="535">
        <v>0.18156691825236515</v>
      </c>
      <c r="AS56" s="156">
        <v>0.47615120274914091</v>
      </c>
      <c r="AT56" s="536">
        <v>0.1627658832862271</v>
      </c>
    </row>
    <row r="57" spans="2:46" s="4" customFormat="1" ht="15" hidden="1" customHeight="1" outlineLevel="1" x14ac:dyDescent="0.25">
      <c r="B57" s="114" t="s">
        <v>122</v>
      </c>
      <c r="C57" s="364">
        <v>0.73788725878979755</v>
      </c>
      <c r="D57" s="535">
        <v>6.8869531937828077E-2</v>
      </c>
      <c r="E57" s="156">
        <v>0.59357497663639713</v>
      </c>
      <c r="F57" s="535">
        <v>0.10690598812595908</v>
      </c>
      <c r="G57" s="156">
        <v>0.67241166214435455</v>
      </c>
      <c r="H57" s="536">
        <v>8.6070374047204412E-2</v>
      </c>
      <c r="I57" s="364">
        <v>0.75678553239739788</v>
      </c>
      <c r="J57" s="535">
        <v>4.5873916966091111E-2</v>
      </c>
      <c r="K57" s="156">
        <v>0.59730747095303083</v>
      </c>
      <c r="L57" s="535">
        <v>0.11065310192142164</v>
      </c>
      <c r="M57" s="156">
        <v>0.6783955542374529</v>
      </c>
      <c r="N57" s="536">
        <v>7.5360628140763719E-2</v>
      </c>
      <c r="O57" s="364">
        <v>0.75371315850545373</v>
      </c>
      <c r="P57" s="535">
        <v>3.372080953736134E-2</v>
      </c>
      <c r="Q57" s="156">
        <v>0.6479244289334809</v>
      </c>
      <c r="R57" s="535">
        <v>8.9406085046512374E-2</v>
      </c>
      <c r="S57" s="156">
        <v>0.69289177186097162</v>
      </c>
      <c r="T57" s="536">
        <v>6.5962205777234884E-2</v>
      </c>
      <c r="U57" s="364">
        <v>0.77536033540689475</v>
      </c>
      <c r="V57" s="535">
        <v>4.6290354854423121E-2</v>
      </c>
      <c r="W57" s="156">
        <v>0.55177258360220527</v>
      </c>
      <c r="X57" s="535">
        <v>0.11869637870348404</v>
      </c>
      <c r="Y57" s="156">
        <v>0.68246370449000626</v>
      </c>
      <c r="Z57" s="536">
        <v>7.7780492712874905E-2</v>
      </c>
      <c r="AA57" s="364">
        <v>0.69479038349599986</v>
      </c>
      <c r="AB57" s="535">
        <v>0.1320185494181243</v>
      </c>
      <c r="AC57" s="156">
        <v>0.57648830590988542</v>
      </c>
      <c r="AD57" s="535">
        <v>6.913469732945865E-2</v>
      </c>
      <c r="AE57" s="156">
        <v>0.65704662878107012</v>
      </c>
      <c r="AF57" s="536">
        <v>0.11532303173152858</v>
      </c>
      <c r="AG57" s="364">
        <v>0.72273254379711627</v>
      </c>
      <c r="AH57" s="535">
        <v>0.11113797111084334</v>
      </c>
      <c r="AI57" s="156">
        <v>0.59986562472505056</v>
      </c>
      <c r="AJ57" s="535">
        <v>8.1670774937521173E-2</v>
      </c>
      <c r="AK57" s="156">
        <v>0.68256537445267973</v>
      </c>
      <c r="AL57" s="536">
        <v>0.10399590958042548</v>
      </c>
      <c r="AM57" s="364">
        <v>0.60030873650809213</v>
      </c>
      <c r="AN57" s="536">
        <v>0.3675621216416336</v>
      </c>
      <c r="AO57" s="364">
        <v>0.58639526191708358</v>
      </c>
      <c r="AP57" s="535">
        <v>0.31130255882731128</v>
      </c>
      <c r="AQ57" s="156">
        <v>0.37439861187790835</v>
      </c>
      <c r="AR57" s="535">
        <v>0.86121678355424014</v>
      </c>
      <c r="AS57" s="156">
        <v>0.49700698370468904</v>
      </c>
      <c r="AT57" s="536">
        <v>0.43522998203525698</v>
      </c>
    </row>
    <row r="58" spans="2:46" s="4" customFormat="1" ht="15.75" collapsed="1" x14ac:dyDescent="0.25">
      <c r="B58" s="102">
        <v>2013</v>
      </c>
      <c r="C58" s="537">
        <v>0.73329396476441011</v>
      </c>
      <c r="D58" s="538">
        <v>1.617740772132592E-2</v>
      </c>
      <c r="E58" s="159">
        <v>0.54267491213569385</v>
      </c>
      <c r="F58" s="538">
        <v>2.8846164111349992E-2</v>
      </c>
      <c r="G58" s="159">
        <v>0.64581312537712887</v>
      </c>
      <c r="H58" s="539">
        <v>2.2569885005343293E-2</v>
      </c>
      <c r="I58" s="537">
        <v>0.77777924703376777</v>
      </c>
      <c r="J58" s="538">
        <v>1.5089459371007141E-2</v>
      </c>
      <c r="K58" s="159">
        <v>0.55196115508488641</v>
      </c>
      <c r="L58" s="538">
        <v>2.4973940736886968E-2</v>
      </c>
      <c r="M58" s="159">
        <v>0.66545495395772591</v>
      </c>
      <c r="N58" s="539">
        <v>2.0172186175207774E-2</v>
      </c>
      <c r="O58" s="537">
        <v>0.8040948034909905</v>
      </c>
      <c r="P58" s="538">
        <v>1.3091943145748575E-2</v>
      </c>
      <c r="Q58" s="159">
        <v>0.60761772725524021</v>
      </c>
      <c r="R58" s="538">
        <v>2.346918435133416E-2</v>
      </c>
      <c r="S58" s="159">
        <v>0.69001409028977645</v>
      </c>
      <c r="T58" s="539">
        <v>1.9968403316671823E-2</v>
      </c>
      <c r="U58" s="537">
        <v>0.78799474963489358</v>
      </c>
      <c r="V58" s="538">
        <v>9.4547781928233654E-4</v>
      </c>
      <c r="W58" s="159">
        <v>0.5113285246586452</v>
      </c>
      <c r="X58" s="538">
        <v>1.3775259261389339E-2</v>
      </c>
      <c r="Y58" s="159">
        <v>0.67075670315590663</v>
      </c>
      <c r="Z58" s="539">
        <v>1.1138119115006173E-2</v>
      </c>
      <c r="AA58" s="537">
        <v>0.62612758990186956</v>
      </c>
      <c r="AB58" s="538">
        <v>2.1651586809346313E-2</v>
      </c>
      <c r="AC58" s="159">
        <v>0.48799314466791976</v>
      </c>
      <c r="AD58" s="538">
        <v>6.3235022248413486E-2</v>
      </c>
      <c r="AE58" s="159">
        <v>0.5817350744101325</v>
      </c>
      <c r="AF58" s="539">
        <v>3.4542748726906769E-2</v>
      </c>
      <c r="AG58" s="537">
        <v>0.66102312030493826</v>
      </c>
      <c r="AH58" s="538">
        <v>2.6658297971397626E-2</v>
      </c>
      <c r="AI58" s="159">
        <v>0.5042973816234404</v>
      </c>
      <c r="AJ58" s="538">
        <v>0.11165321158397501</v>
      </c>
      <c r="AK58" s="159">
        <v>0.60932257213974073</v>
      </c>
      <c r="AL58" s="539">
        <v>4.8920742278788953E-2</v>
      </c>
      <c r="AM58" s="537">
        <v>0.43230072873569536</v>
      </c>
      <c r="AN58" s="539">
        <v>5.9666973111716759E-2</v>
      </c>
      <c r="AO58" s="537">
        <v>0.4883109906478158</v>
      </c>
      <c r="AP58" s="538">
        <v>0.21224496180151942</v>
      </c>
      <c r="AQ58" s="159">
        <v>0.24612705862920931</v>
      </c>
      <c r="AR58" s="538">
        <v>-0.2429563558971729</v>
      </c>
      <c r="AS58" s="159">
        <v>0.38778751556840385</v>
      </c>
      <c r="AT58" s="539">
        <v>7.4466968556043955E-2</v>
      </c>
    </row>
    <row r="59" spans="2:46" s="4" customFormat="1" ht="15" hidden="1" customHeight="1" outlineLevel="1" x14ac:dyDescent="0.25">
      <c r="B59" s="114" t="s">
        <v>123</v>
      </c>
      <c r="C59" s="364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4">
        <v>0.10663672820066972</v>
      </c>
      <c r="I59" s="364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4">
        <v>0.10951392410871241</v>
      </c>
      <c r="O59" s="364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4">
        <v>5.547301553260886E-2</v>
      </c>
      <c r="U59" s="364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4">
        <v>0.13662208433688749</v>
      </c>
      <c r="AA59" s="364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4">
        <v>0.11771860374794074</v>
      </c>
      <c r="AG59" s="364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4">
        <v>0.11010115137617227</v>
      </c>
      <c r="AM59" s="364">
        <v>0.42359830261443809</v>
      </c>
      <c r="AN59" s="534">
        <v>-0.1111725099635098</v>
      </c>
      <c r="AO59" s="364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4">
        <v>-0.14351276076883013</v>
      </c>
    </row>
    <row r="60" spans="2:46" s="4" customFormat="1" ht="15" hidden="1" customHeight="1" outlineLevel="1" x14ac:dyDescent="0.25">
      <c r="B60" s="114" t="s">
        <v>124</v>
      </c>
      <c r="C60" s="364">
        <v>0.81022910062120379</v>
      </c>
      <c r="D60" s="535">
        <v>-3.5044507830743976E-2</v>
      </c>
      <c r="E60" s="156">
        <v>0.63158047015630925</v>
      </c>
      <c r="F60" s="535">
        <v>5.9690205932654283E-3</v>
      </c>
      <c r="G60" s="156">
        <v>0.72706421305454982</v>
      </c>
      <c r="H60" s="536">
        <v>-7.3816444988074048E-3</v>
      </c>
      <c r="I60" s="364">
        <v>0.82174902260742599</v>
      </c>
      <c r="J60" s="535">
        <v>-4.8906670925955575E-2</v>
      </c>
      <c r="K60" s="156">
        <v>0.63066587290503506</v>
      </c>
      <c r="L60" s="535">
        <v>1.4743497595108845E-3</v>
      </c>
      <c r="M60" s="156">
        <v>0.72592985060436077</v>
      </c>
      <c r="N60" s="536">
        <v>-1.5175751099904433E-2</v>
      </c>
      <c r="O60" s="364">
        <v>0.82218510866758188</v>
      </c>
      <c r="P60" s="535">
        <v>-6.0468394410662318E-2</v>
      </c>
      <c r="Q60" s="156">
        <v>0.70514381880857879</v>
      </c>
      <c r="R60" s="535">
        <v>2.8616546155991074E-2</v>
      </c>
      <c r="S60" s="156">
        <v>0.7539264457513517</v>
      </c>
      <c r="T60" s="536">
        <v>-6.7413818487794819E-3</v>
      </c>
      <c r="U60" s="364">
        <v>0.86426086112374245</v>
      </c>
      <c r="V60" s="535">
        <v>-2.5572456347653927E-2</v>
      </c>
      <c r="W60" s="156">
        <v>0.58019873354043383</v>
      </c>
      <c r="X60" s="535">
        <v>-2.53542688456041E-2</v>
      </c>
      <c r="Y60" s="156">
        <v>0.73905716305434233</v>
      </c>
      <c r="Z60" s="536">
        <v>-1.2367392173791014E-2</v>
      </c>
      <c r="AA60" s="364">
        <v>0.80400779772853559</v>
      </c>
      <c r="AB60" s="535">
        <v>1.9744048517580604E-2</v>
      </c>
      <c r="AC60" s="156">
        <v>0.64814555262190943</v>
      </c>
      <c r="AD60" s="535">
        <v>3.3864070889464193E-2</v>
      </c>
      <c r="AE60" s="156">
        <v>0.75316518262047216</v>
      </c>
      <c r="AF60" s="536">
        <v>3.089086763467308E-2</v>
      </c>
      <c r="AG60" s="364">
        <v>0.83263637130090207</v>
      </c>
      <c r="AH60" s="535">
        <v>1.9927387432650212E-2</v>
      </c>
      <c r="AI60" s="156">
        <v>0.66531260884709165</v>
      </c>
      <c r="AJ60" s="535">
        <v>5.7784821017253352E-2</v>
      </c>
      <c r="AK60" s="156">
        <v>0.77805629722206437</v>
      </c>
      <c r="AL60" s="536">
        <v>3.7969935859062831E-2</v>
      </c>
      <c r="AM60" s="364">
        <v>0.57626604530601555</v>
      </c>
      <c r="AN60" s="536">
        <v>-1.0621997105698999E-2</v>
      </c>
      <c r="AO60" s="364">
        <v>0.61730540565261138</v>
      </c>
      <c r="AP60" s="535">
        <v>0.18736805066854334</v>
      </c>
      <c r="AQ60" s="156">
        <v>0.5065231097531403</v>
      </c>
      <c r="AR60" s="535">
        <v>6.0352193974813506E-2</v>
      </c>
      <c r="AS60" s="156">
        <v>0.5449099898580122</v>
      </c>
      <c r="AT60" s="536">
        <v>0.11195800793523181</v>
      </c>
    </row>
    <row r="61" spans="2:46" s="4" customFormat="1" ht="15" hidden="1" customHeight="1" outlineLevel="1" x14ac:dyDescent="0.25">
      <c r="B61" s="114" t="s">
        <v>125</v>
      </c>
      <c r="C61" s="364">
        <v>0.71916446669541534</v>
      </c>
      <c r="D61" s="535">
        <v>-7.7589302805046501E-2</v>
      </c>
      <c r="E61" s="156">
        <v>0.57204181705828172</v>
      </c>
      <c r="F61" s="535">
        <v>-5.780192614302293E-3</v>
      </c>
      <c r="G61" s="156">
        <v>0.65067562027246573</v>
      </c>
      <c r="H61" s="536">
        <v>-3.7868025500848446E-2</v>
      </c>
      <c r="I61" s="364">
        <v>0.73250773815632853</v>
      </c>
      <c r="J61" s="535">
        <v>-8.9432252664628509E-2</v>
      </c>
      <c r="K61" s="156">
        <v>0.57264525283773127</v>
      </c>
      <c r="L61" s="535">
        <v>-4.4919618716584564E-3</v>
      </c>
      <c r="M61" s="156">
        <v>0.65234425434607335</v>
      </c>
      <c r="N61" s="536">
        <v>-4.1087056425960666E-2</v>
      </c>
      <c r="O61" s="364">
        <v>0.74458021284982268</v>
      </c>
      <c r="P61" s="535">
        <v>-6.8943561915159823E-2</v>
      </c>
      <c r="Q61" s="156">
        <v>0.64109935720135536</v>
      </c>
      <c r="R61" s="535">
        <v>-1.2618945850194851E-2</v>
      </c>
      <c r="S61" s="156">
        <v>0.68423001632942382</v>
      </c>
      <c r="T61" s="536">
        <v>-3.306353243246074E-2</v>
      </c>
      <c r="U61" s="364">
        <v>0.76956586160912732</v>
      </c>
      <c r="V61" s="535">
        <v>-8.5088813060254731E-2</v>
      </c>
      <c r="W61" s="156">
        <v>0.52280357463407057</v>
      </c>
      <c r="X61" s="535">
        <v>-7.0437686945796774E-3</v>
      </c>
      <c r="Y61" s="156">
        <v>0.66080250362055226</v>
      </c>
      <c r="Z61" s="536">
        <v>-4.4511837300146628E-2</v>
      </c>
      <c r="AA61" s="364">
        <v>0.71954200856761019</v>
      </c>
      <c r="AB61" s="535">
        <v>-5.2688469918210634E-3</v>
      </c>
      <c r="AC61" s="156">
        <v>0.57575843483006306</v>
      </c>
      <c r="AD61" s="535">
        <v>-1.0936290203020338E-2</v>
      </c>
      <c r="AE61" s="156">
        <v>0.67263948324212852</v>
      </c>
      <c r="AF61" s="536">
        <v>-2.0497184586609762E-4</v>
      </c>
      <c r="AG61" s="364">
        <v>0.75052646107737209</v>
      </c>
      <c r="AH61" s="535">
        <v>-1.1713435049191867E-2</v>
      </c>
      <c r="AI61" s="156">
        <v>0.58802134245682636</v>
      </c>
      <c r="AJ61" s="535">
        <v>-1.3743522602989944E-2</v>
      </c>
      <c r="AK61" s="156">
        <v>0.69751820162618905</v>
      </c>
      <c r="AL61" s="536">
        <v>-5.3480377176030602E-3</v>
      </c>
      <c r="AM61" s="364">
        <v>0.38116366356683135</v>
      </c>
      <c r="AN61" s="536">
        <v>-0.32962599096965906</v>
      </c>
      <c r="AO61" s="364">
        <v>0.56199195687516046</v>
      </c>
      <c r="AP61" s="535">
        <v>0.40883740883740893</v>
      </c>
      <c r="AQ61" s="156">
        <v>0.4670387006034209</v>
      </c>
      <c r="AR61" s="535">
        <v>-8.2906414703016962E-2</v>
      </c>
      <c r="AS61" s="156">
        <v>0.49994070208728653</v>
      </c>
      <c r="AT61" s="536">
        <v>4.818485365160563E-2</v>
      </c>
    </row>
    <row r="62" spans="2:46" s="4" customFormat="1" ht="15" hidden="1" customHeight="1" outlineLevel="1" x14ac:dyDescent="0.25">
      <c r="B62" s="114" t="s">
        <v>126</v>
      </c>
      <c r="C62" s="364">
        <v>0.69456206034576451</v>
      </c>
      <c r="D62" s="535">
        <v>-9.6822453789831675E-2</v>
      </c>
      <c r="E62" s="156">
        <v>0.48231829056298514</v>
      </c>
      <c r="F62" s="535">
        <v>-8.7425461817291161E-2</v>
      </c>
      <c r="G62" s="156">
        <v>0.59575789260725953</v>
      </c>
      <c r="H62" s="536">
        <v>-7.96658305325183E-2</v>
      </c>
      <c r="I62" s="364">
        <v>0.73721962871557001</v>
      </c>
      <c r="J62" s="535">
        <v>-0.10547841893044529</v>
      </c>
      <c r="K62" s="156">
        <v>0.49140430228318599</v>
      </c>
      <c r="L62" s="535">
        <v>-8.0587470292090457E-2</v>
      </c>
      <c r="M62" s="156">
        <v>0.61395485586093079</v>
      </c>
      <c r="N62" s="536">
        <v>-7.9874258266197762E-2</v>
      </c>
      <c r="O62" s="364">
        <v>0.73199152542372881</v>
      </c>
      <c r="P62" s="535">
        <v>-9.9919710045070498E-2</v>
      </c>
      <c r="Q62" s="156">
        <v>0.55495616042818408</v>
      </c>
      <c r="R62" s="535">
        <v>-4.6909497548771051E-2</v>
      </c>
      <c r="S62" s="156">
        <v>0.62874422425300336</v>
      </c>
      <c r="T62" s="536">
        <v>-6.4152365917303888E-2</v>
      </c>
      <c r="U62" s="364">
        <v>0.77867535931249077</v>
      </c>
      <c r="V62" s="535">
        <v>-8.7224738370276111E-2</v>
      </c>
      <c r="W62" s="156">
        <v>0.45196896776457612</v>
      </c>
      <c r="X62" s="535">
        <v>-9.5132627637857015E-2</v>
      </c>
      <c r="Y62" s="156">
        <v>0.63467570419228492</v>
      </c>
      <c r="Z62" s="536">
        <v>-7.3478292105916831E-2</v>
      </c>
      <c r="AA62" s="364">
        <v>0.58674325019057239</v>
      </c>
      <c r="AB62" s="535">
        <v>-4.8293199634799389E-2</v>
      </c>
      <c r="AC62" s="156">
        <v>0.41258193269618076</v>
      </c>
      <c r="AD62" s="535">
        <v>-7.1114914515919336E-2</v>
      </c>
      <c r="AE62" s="156">
        <v>0.52993143648916596</v>
      </c>
      <c r="AF62" s="536">
        <v>-4.481870007291322E-2</v>
      </c>
      <c r="AG62" s="364">
        <v>0.61283414832925831</v>
      </c>
      <c r="AH62" s="535">
        <v>-3.3078868928009042E-2</v>
      </c>
      <c r="AI62" s="156">
        <v>0.42079124579124577</v>
      </c>
      <c r="AJ62" s="535">
        <v>-7.263111161541258E-2</v>
      </c>
      <c r="AK62" s="156">
        <v>0.55019082921471718</v>
      </c>
      <c r="AL62" s="536">
        <v>-3.4149426968933305E-2</v>
      </c>
      <c r="AM62" s="364">
        <v>0.39425563108090095</v>
      </c>
      <c r="AN62" s="536">
        <v>-0.13828500930117404</v>
      </c>
      <c r="AO62" s="364">
        <v>0.45358090185676392</v>
      </c>
      <c r="AP62" s="535">
        <v>-3.3169996230682286E-2</v>
      </c>
      <c r="AQ62" s="156">
        <v>0.51059540553211435</v>
      </c>
      <c r="AR62" s="535">
        <v>-0.48807467503603641</v>
      </c>
      <c r="AS62" s="156">
        <v>0.49083946078431373</v>
      </c>
      <c r="AT62" s="536">
        <v>-0.4175944491108281</v>
      </c>
    </row>
    <row r="63" spans="2:46" s="4" customFormat="1" ht="15" hidden="1" customHeight="1" outlineLevel="1" x14ac:dyDescent="0.25">
      <c r="B63" s="114" t="s">
        <v>146</v>
      </c>
      <c r="C63" s="364">
        <v>0.60737340660002259</v>
      </c>
      <c r="D63" s="535">
        <v>-6.8385629813706439E-3</v>
      </c>
      <c r="E63" s="156">
        <v>0.36988925291941566</v>
      </c>
      <c r="F63" s="535">
        <v>2.4869861254446457E-2</v>
      </c>
      <c r="G63" s="156">
        <v>0.49681928206901643</v>
      </c>
      <c r="H63" s="536">
        <v>2.494308719193894E-2</v>
      </c>
      <c r="I63" s="364">
        <v>0.6417821115503074</v>
      </c>
      <c r="J63" s="535">
        <v>-1.5149816491991874E-2</v>
      </c>
      <c r="K63" s="156">
        <v>0.38159391667469295</v>
      </c>
      <c r="L63" s="535">
        <v>2.1873354310863347E-2</v>
      </c>
      <c r="M63" s="156">
        <v>0.51131002420622051</v>
      </c>
      <c r="N63" s="536">
        <v>2.0671036294009681E-2</v>
      </c>
      <c r="O63" s="364">
        <v>0.65576563632433527</v>
      </c>
      <c r="P63" s="535">
        <v>1.8897481097524871E-2</v>
      </c>
      <c r="Q63" s="156">
        <v>0.41292230871373253</v>
      </c>
      <c r="R63" s="535">
        <v>1.2098334273290767E-2</v>
      </c>
      <c r="S63" s="156">
        <v>0.51413902864770511</v>
      </c>
      <c r="T63" s="536">
        <v>2.9598980883504655E-2</v>
      </c>
      <c r="U63" s="364">
        <v>0.67501039580535227</v>
      </c>
      <c r="V63" s="535">
        <v>-2.4889853157078257E-2</v>
      </c>
      <c r="W63" s="156">
        <v>0.37305148967344109</v>
      </c>
      <c r="X63" s="535">
        <v>6.8297190110111705E-2</v>
      </c>
      <c r="Y63" s="156">
        <v>0.54191848371433105</v>
      </c>
      <c r="Z63" s="536">
        <v>2.4065235466016688E-2</v>
      </c>
      <c r="AA63" s="364">
        <v>0.51422645322554916</v>
      </c>
      <c r="AB63" s="535">
        <v>4.1361198155639656E-2</v>
      </c>
      <c r="AC63" s="156">
        <v>0.29235664952709672</v>
      </c>
      <c r="AD63" s="535">
        <v>3.9985443607731375E-2</v>
      </c>
      <c r="AE63" s="156">
        <v>0.44185202396062356</v>
      </c>
      <c r="AF63" s="536">
        <v>5.7982535791096135E-2</v>
      </c>
      <c r="AG63" s="364">
        <v>0.54777782159476296</v>
      </c>
      <c r="AH63" s="535">
        <v>8.2972025171072161E-2</v>
      </c>
      <c r="AI63" s="156">
        <v>0.30372678396871944</v>
      </c>
      <c r="AJ63" s="535">
        <v>5.3843652498909211E-2</v>
      </c>
      <c r="AK63" s="156">
        <v>0.46816974012860713</v>
      </c>
      <c r="AL63" s="536">
        <v>9.3152943585183223E-2</v>
      </c>
      <c r="AM63" s="364">
        <v>0.41071313410119825</v>
      </c>
      <c r="AN63" s="536">
        <v>-6.9326751954271515E-2</v>
      </c>
      <c r="AO63" s="364">
        <v>0.41875588260460339</v>
      </c>
      <c r="AP63" s="535">
        <v>-5.4664863820745646E-2</v>
      </c>
      <c r="AQ63" s="156">
        <v>0.2488090377024636</v>
      </c>
      <c r="AR63" s="535">
        <v>0.11215828327877087</v>
      </c>
      <c r="AS63" s="156">
        <v>0.30769686907020871</v>
      </c>
      <c r="AT63" s="536">
        <v>6.8788219942174322E-2</v>
      </c>
    </row>
    <row r="64" spans="2:46" s="4" customFormat="1" ht="15" hidden="1" customHeight="1" outlineLevel="1" x14ac:dyDescent="0.25">
      <c r="B64" s="114" t="s">
        <v>129</v>
      </c>
      <c r="C64" s="364">
        <v>0.67071682613209205</v>
      </c>
      <c r="D64" s="535">
        <v>-8.1536825691389536E-3</v>
      </c>
      <c r="E64" s="156">
        <v>0.4333729195710917</v>
      </c>
      <c r="F64" s="535">
        <v>8.9598726494954928E-3</v>
      </c>
      <c r="G64" s="156">
        <v>0.56022798973625543</v>
      </c>
      <c r="H64" s="536">
        <v>1.6018727314259573E-2</v>
      </c>
      <c r="I64" s="364">
        <v>0.7173852497200004</v>
      </c>
      <c r="J64" s="535">
        <v>-5.2394073485713122E-3</v>
      </c>
      <c r="K64" s="156">
        <v>0.44506459337215831</v>
      </c>
      <c r="L64" s="535">
        <v>-6.3585813803872515E-3</v>
      </c>
      <c r="M64" s="156">
        <v>0.58082930613616368</v>
      </c>
      <c r="N64" s="536">
        <v>1.338066783872871E-2</v>
      </c>
      <c r="O64" s="364">
        <v>0.73323807646826966</v>
      </c>
      <c r="P64" s="535">
        <v>-6.8323325906539667E-3</v>
      </c>
      <c r="Q64" s="156">
        <v>0.50701550524079486</v>
      </c>
      <c r="R64" s="535">
        <v>4.6949282987338581E-3</v>
      </c>
      <c r="S64" s="156">
        <v>0.60130471985487899</v>
      </c>
      <c r="T64" s="536">
        <v>1.0171287091191417E-2</v>
      </c>
      <c r="U64" s="364">
        <v>0.74525213611893115</v>
      </c>
      <c r="V64" s="535">
        <v>-1.6591133794457646E-2</v>
      </c>
      <c r="W64" s="156">
        <v>0.40342156715295535</v>
      </c>
      <c r="X64" s="535">
        <v>-4.8159788452213803E-2</v>
      </c>
      <c r="Y64" s="156">
        <v>0.59458632328488648</v>
      </c>
      <c r="Z64" s="536">
        <v>-7.4821329844716455E-3</v>
      </c>
      <c r="AA64" s="364">
        <v>0.54944601038841323</v>
      </c>
      <c r="AB64" s="535">
        <v>-2.9120536323260504E-3</v>
      </c>
      <c r="AC64" s="156">
        <v>0.36349555091728003</v>
      </c>
      <c r="AD64" s="535">
        <v>0.13549725729633177</v>
      </c>
      <c r="AE64" s="156">
        <v>0.48878855204376598</v>
      </c>
      <c r="AF64" s="536">
        <v>4.3636546171375024E-2</v>
      </c>
      <c r="AG64" s="364">
        <v>0.58648533007334969</v>
      </c>
      <c r="AH64" s="535">
        <v>9.7695941852986579E-3</v>
      </c>
      <c r="AI64" s="156">
        <v>0.38031986531986534</v>
      </c>
      <c r="AJ64" s="535">
        <v>0.1536363591291976</v>
      </c>
      <c r="AK64" s="156">
        <v>0.51923531026908287</v>
      </c>
      <c r="AL64" s="536">
        <v>5.6805533214423054E-2</v>
      </c>
      <c r="AM64" s="364">
        <v>0.37674263627882182</v>
      </c>
      <c r="AN64" s="536">
        <v>-0.12849356890907004</v>
      </c>
      <c r="AO64" s="364">
        <v>0.34305923961096374</v>
      </c>
      <c r="AP64" s="535">
        <v>-0.19166666666666676</v>
      </c>
      <c r="AQ64" s="156">
        <v>0.21551804969526489</v>
      </c>
      <c r="AR64" s="535">
        <v>0.56902192279477615</v>
      </c>
      <c r="AS64" s="156">
        <v>0.25971200980392156</v>
      </c>
      <c r="AT64" s="536">
        <v>0.17316718012900734</v>
      </c>
    </row>
    <row r="65" spans="2:46" s="4" customFormat="1" ht="15" hidden="1" customHeight="1" outlineLevel="1" x14ac:dyDescent="0.25">
      <c r="B65" s="114" t="s">
        <v>130</v>
      </c>
      <c r="C65" s="364">
        <v>0.7543695041131917</v>
      </c>
      <c r="D65" s="535">
        <v>-6.0665205754184548E-4</v>
      </c>
      <c r="E65" s="156">
        <v>0.56212304287226245</v>
      </c>
      <c r="F65" s="535">
        <v>-1.4473681007693973E-2</v>
      </c>
      <c r="G65" s="156">
        <v>0.66551734262449103</v>
      </c>
      <c r="H65" s="536">
        <v>5.2977605104920222E-4</v>
      </c>
      <c r="I65" s="364">
        <v>0.83688379485706521</v>
      </c>
      <c r="J65" s="535">
        <v>1.6358855054500854E-2</v>
      </c>
      <c r="K65" s="156">
        <v>0.58698779654076016</v>
      </c>
      <c r="L65" s="535">
        <v>-8.7722545526734974E-3</v>
      </c>
      <c r="M65" s="156">
        <v>0.71214968028686754</v>
      </c>
      <c r="N65" s="536">
        <v>1.3082070121780642E-2</v>
      </c>
      <c r="O65" s="364">
        <v>0.91338287921817995</v>
      </c>
      <c r="P65" s="535">
        <v>0.13709407910838678</v>
      </c>
      <c r="Q65" s="156">
        <v>0.65714401938621925</v>
      </c>
      <c r="R65" s="535">
        <v>-1.3756338330038753E-3</v>
      </c>
      <c r="S65" s="156">
        <v>0.76252784878724345</v>
      </c>
      <c r="T65" s="536">
        <v>6.4304136544919288E-2</v>
      </c>
      <c r="U65" s="364">
        <v>0.83878371169912469</v>
      </c>
      <c r="V65" s="535">
        <v>-3.3027351649816961E-2</v>
      </c>
      <c r="W65" s="156">
        <v>0.53879702786713368</v>
      </c>
      <c r="X65" s="535">
        <v>-4.5340079733309446E-2</v>
      </c>
      <c r="Y65" s="156">
        <v>0.7082422145365822</v>
      </c>
      <c r="Z65" s="536">
        <v>-2.7916125321402196E-2</v>
      </c>
      <c r="AA65" s="364">
        <v>0.52694288345357299</v>
      </c>
      <c r="AB65" s="535">
        <v>-4.6785863748066259E-2</v>
      </c>
      <c r="AC65" s="156">
        <v>0.40242056963563033</v>
      </c>
      <c r="AD65" s="535">
        <v>-7.691415496182108E-2</v>
      </c>
      <c r="AE65" s="156">
        <v>0.4857647875765419</v>
      </c>
      <c r="AF65" s="536">
        <v>-5.3593470008391986E-2</v>
      </c>
      <c r="AG65" s="364">
        <v>0.5074799456433029</v>
      </c>
      <c r="AH65" s="535">
        <v>-0.13888776876572084</v>
      </c>
      <c r="AI65" s="156">
        <v>0.22146177384317114</v>
      </c>
      <c r="AJ65" s="535">
        <v>-0.50565749508157298</v>
      </c>
      <c r="AK65" s="156">
        <v>0.41148794225977614</v>
      </c>
      <c r="AL65" s="536">
        <v>-0.2407699637600148</v>
      </c>
      <c r="AM65" s="364">
        <v>0.36690702087286525</v>
      </c>
      <c r="AN65" s="536">
        <v>-9.3878854835983572E-2</v>
      </c>
      <c r="AO65" s="364">
        <v>0.32930826289460063</v>
      </c>
      <c r="AP65" s="535">
        <v>-3.8564659393155787E-2</v>
      </c>
      <c r="AQ65" s="156">
        <v>0.12928039702233252</v>
      </c>
      <c r="AR65" s="535">
        <v>-0.30988229442970816</v>
      </c>
      <c r="AS65" s="156">
        <v>0.24727790780502695</v>
      </c>
      <c r="AT65" s="536">
        <v>4.3013236947826439E-2</v>
      </c>
    </row>
    <row r="66" spans="2:46" s="4" customFormat="1" ht="15" hidden="1" customHeight="1" outlineLevel="1" x14ac:dyDescent="0.25">
      <c r="B66" s="114" t="s">
        <v>131</v>
      </c>
      <c r="C66" s="364">
        <v>0.78493738041936612</v>
      </c>
      <c r="D66" s="535">
        <v>-4.2467690056154472E-2</v>
      </c>
      <c r="E66" s="156">
        <v>0.61009233954083064</v>
      </c>
      <c r="F66" s="535">
        <v>-1.408851740259609E-2</v>
      </c>
      <c r="G66" s="156">
        <v>0.70412777951769501</v>
      </c>
      <c r="H66" s="536">
        <v>-2.4850219585879518E-2</v>
      </c>
      <c r="I66" s="364">
        <v>0.85638679310516574</v>
      </c>
      <c r="J66" s="535">
        <v>-1.4274916780031344E-2</v>
      </c>
      <c r="K66" s="156">
        <v>0.6338151931150966</v>
      </c>
      <c r="L66" s="535">
        <v>-6.7828436373682521E-3</v>
      </c>
      <c r="M66" s="156">
        <v>0.74529149089831137</v>
      </c>
      <c r="N66" s="536">
        <v>-4.4646641576416846E-3</v>
      </c>
      <c r="O66" s="364">
        <v>0.90346871105831539</v>
      </c>
      <c r="P66" s="535">
        <v>6.0238709458330764E-2</v>
      </c>
      <c r="Q66" s="156">
        <v>0.68716476543023342</v>
      </c>
      <c r="R66" s="535">
        <v>-2.2975324174729028E-2</v>
      </c>
      <c r="S66" s="156">
        <v>0.77612448886869601</v>
      </c>
      <c r="T66" s="536">
        <v>1.6961148942854276E-2</v>
      </c>
      <c r="U66" s="364">
        <v>0.85211747531716098</v>
      </c>
      <c r="V66" s="535">
        <v>-5.4522405727596368E-2</v>
      </c>
      <c r="W66" s="156">
        <v>0.57629735127323445</v>
      </c>
      <c r="X66" s="535">
        <v>-3.5686678649677117E-2</v>
      </c>
      <c r="Y66" s="156">
        <v>0.73209224126237982</v>
      </c>
      <c r="Z66" s="536">
        <v>-3.9421322358657251E-2</v>
      </c>
      <c r="AA66" s="364">
        <v>0.61024692141351744</v>
      </c>
      <c r="AB66" s="535">
        <v>-0.13983037613457072</v>
      </c>
      <c r="AC66" s="156">
        <v>0.45888780135640755</v>
      </c>
      <c r="AD66" s="535">
        <v>-7.9760143763488278E-2</v>
      </c>
      <c r="AE66" s="156">
        <v>0.56019420261576691</v>
      </c>
      <c r="AF66" s="536">
        <v>-0.12214127984474976</v>
      </c>
      <c r="AG66" s="364">
        <v>0.64985162037628841</v>
      </c>
      <c r="AH66" s="535">
        <v>-0.10082107807472052</v>
      </c>
      <c r="AI66" s="156">
        <v>0.46621195487141154</v>
      </c>
      <c r="AJ66" s="535">
        <v>-8.2457754838854536E-2</v>
      </c>
      <c r="AK66" s="156">
        <v>0.58821938462865142</v>
      </c>
      <c r="AL66" s="536">
        <v>-9.6187872576020905E-2</v>
      </c>
      <c r="AM66" s="364">
        <v>0.33182795698924733</v>
      </c>
      <c r="AN66" s="536">
        <v>4.5666259276971877E-2</v>
      </c>
      <c r="AO66" s="364">
        <v>0.20573860042550746</v>
      </c>
      <c r="AP66" s="535">
        <v>1.0568580181119809</v>
      </c>
      <c r="AQ66" s="156">
        <v>0.16939619520264682</v>
      </c>
      <c r="AR66" s="535">
        <v>-0.41725356125356117</v>
      </c>
      <c r="AS66" s="156">
        <v>0.19083477493979173</v>
      </c>
      <c r="AT66" s="536">
        <v>-0.16870921792268523</v>
      </c>
    </row>
    <row r="67" spans="2:46" s="4" customFormat="1" ht="15" hidden="1" customHeight="1" outlineLevel="1" x14ac:dyDescent="0.25">
      <c r="B67" s="114" t="s">
        <v>132</v>
      </c>
      <c r="C67" s="364">
        <v>0.69766640716963957</v>
      </c>
      <c r="D67" s="535">
        <v>-5.3085657267723851E-2</v>
      </c>
      <c r="E67" s="156">
        <v>0.4775830302712023</v>
      </c>
      <c r="F67" s="535">
        <v>-2.5310925396208495E-2</v>
      </c>
      <c r="G67" s="156">
        <v>0.59594862459546927</v>
      </c>
      <c r="H67" s="536">
        <v>-3.3821159583392824E-2</v>
      </c>
      <c r="I67" s="364">
        <v>0.74756786736820013</v>
      </c>
      <c r="J67" s="535">
        <v>-4.2390545609131247E-2</v>
      </c>
      <c r="K67" s="156">
        <v>0.49681923699792929</v>
      </c>
      <c r="L67" s="535">
        <v>-3.2624211351154009E-2</v>
      </c>
      <c r="M67" s="156">
        <v>0.62240816653402808</v>
      </c>
      <c r="N67" s="536">
        <v>-2.9793900452736333E-2</v>
      </c>
      <c r="O67" s="364">
        <v>0.8249505733491499</v>
      </c>
      <c r="P67" s="535">
        <v>4.7659864405276364E-2</v>
      </c>
      <c r="Q67" s="156">
        <v>0.53927100222182189</v>
      </c>
      <c r="R67" s="535">
        <v>-5.1633640450254648E-2</v>
      </c>
      <c r="S67" s="156">
        <v>0.65676296736240736</v>
      </c>
      <c r="T67" s="536">
        <v>1.9592429759840435E-4</v>
      </c>
      <c r="U67" s="364">
        <v>0.74672217972106159</v>
      </c>
      <c r="V67" s="535">
        <v>-0.10783878623383147</v>
      </c>
      <c r="W67" s="156">
        <v>0.47317979859705406</v>
      </c>
      <c r="X67" s="535">
        <v>-2.6508896084203371E-2</v>
      </c>
      <c r="Y67" s="156">
        <v>0.62768812289828091</v>
      </c>
      <c r="Z67" s="536">
        <v>-7.1737182826790757E-2</v>
      </c>
      <c r="AA67" s="364">
        <v>0.57655627026739675</v>
      </c>
      <c r="AB67" s="535">
        <v>-6.400512356842003E-2</v>
      </c>
      <c r="AC67" s="156">
        <v>0.35088587619252565</v>
      </c>
      <c r="AD67" s="535">
        <v>8.3502264470022292E-2</v>
      </c>
      <c r="AE67" s="156">
        <v>0.50192966850501097</v>
      </c>
      <c r="AF67" s="536">
        <v>-2.9427820390708348E-2</v>
      </c>
      <c r="AG67" s="364">
        <v>0.62711699079436689</v>
      </c>
      <c r="AH67" s="535">
        <v>-1.926483954346947E-2</v>
      </c>
      <c r="AI67" s="156">
        <v>0.35643253680907555</v>
      </c>
      <c r="AJ67" s="535">
        <v>8.2962755608405159E-2</v>
      </c>
      <c r="AK67" s="156">
        <v>0.53627121390092758</v>
      </c>
      <c r="AL67" s="536">
        <v>1.481047358320442E-3</v>
      </c>
      <c r="AM67" s="364">
        <v>0.34614379084967323</v>
      </c>
      <c r="AN67" s="536">
        <v>-0.25773672021586724</v>
      </c>
      <c r="AO67" s="364">
        <v>0.42245989304812837</v>
      </c>
      <c r="AP67" s="535">
        <v>0.47197208575919047</v>
      </c>
      <c r="AQ67" s="156">
        <v>0.21769230769230768</v>
      </c>
      <c r="AR67" s="535">
        <v>-0.33024199520156394</v>
      </c>
      <c r="AS67" s="156">
        <v>0.3384858044164038</v>
      </c>
      <c r="AT67" s="536">
        <v>8.1976912187254225E-2</v>
      </c>
    </row>
    <row r="68" spans="2:46" s="4" customFormat="1" ht="15" hidden="1" customHeight="1" outlineLevel="1" x14ac:dyDescent="0.25">
      <c r="B68" s="114" t="s">
        <v>147</v>
      </c>
      <c r="C68" s="364">
        <v>0.72262388253410315</v>
      </c>
      <c r="D68" s="535">
        <v>1.4572753160525309E-2</v>
      </c>
      <c r="E68" s="156">
        <v>0.51272564487965111</v>
      </c>
      <c r="F68" s="535">
        <v>-4.2152856651448634E-2</v>
      </c>
      <c r="G68" s="156">
        <v>0.62561345129971813</v>
      </c>
      <c r="H68" s="536">
        <v>-9.765121446936309E-4</v>
      </c>
      <c r="I68" s="364">
        <v>0.7928353451406428</v>
      </c>
      <c r="J68" s="535">
        <v>4.5226180892983248E-3</v>
      </c>
      <c r="K68" s="156">
        <v>0.53225442545826651</v>
      </c>
      <c r="L68" s="535">
        <v>-4.135791955913537E-2</v>
      </c>
      <c r="M68" s="156">
        <v>0.66276791505187438</v>
      </c>
      <c r="N68" s="536">
        <v>-6.8480092819847016E-3</v>
      </c>
      <c r="O68" s="364">
        <v>0.82941275315734397</v>
      </c>
      <c r="P68" s="535">
        <v>6.3342313237475079E-2</v>
      </c>
      <c r="Q68" s="156">
        <v>0.57995246424648861</v>
      </c>
      <c r="R68" s="535">
        <v>-3.4406117431436845E-2</v>
      </c>
      <c r="S68" s="156">
        <v>0.68254845825829447</v>
      </c>
      <c r="T68" s="536">
        <v>1.4532339704086406E-2</v>
      </c>
      <c r="U68" s="364">
        <v>0.79215540364818149</v>
      </c>
      <c r="V68" s="535">
        <v>-5.6654788174343995E-2</v>
      </c>
      <c r="W68" s="156">
        <v>0.52397086018630656</v>
      </c>
      <c r="X68" s="535">
        <v>-1.5637271542135012E-2</v>
      </c>
      <c r="Y68" s="156">
        <v>0.6754528508142924</v>
      </c>
      <c r="Z68" s="536">
        <v>-3.3503983091664358E-2</v>
      </c>
      <c r="AA68" s="364">
        <v>0.52533092339588539</v>
      </c>
      <c r="AB68" s="535">
        <v>0.11682244071356052</v>
      </c>
      <c r="AC68" s="156">
        <v>0.38449710878332882</v>
      </c>
      <c r="AD68" s="535">
        <v>-2.1799568274266545E-2</v>
      </c>
      <c r="AE68" s="156">
        <v>0.47875880195809495</v>
      </c>
      <c r="AF68" s="536">
        <v>7.7742845878820299E-2</v>
      </c>
      <c r="AG68" s="364">
        <v>0.56317196106927725</v>
      </c>
      <c r="AH68" s="535">
        <v>9.8308005583072067E-2</v>
      </c>
      <c r="AI68" s="156">
        <v>0.38907056597603418</v>
      </c>
      <c r="AJ68" s="535">
        <v>-2.9424266778536934E-2</v>
      </c>
      <c r="AK68" s="156">
        <v>0.50474091243455688</v>
      </c>
      <c r="AL68" s="536">
        <v>6.1995210039765603E-2</v>
      </c>
      <c r="AM68" s="364">
        <v>0.41204301075268818</v>
      </c>
      <c r="AN68" s="536">
        <v>-0.11324623796390376</v>
      </c>
      <c r="AO68" s="364">
        <v>0.4006670116727043</v>
      </c>
      <c r="AP68" s="535">
        <v>0.53779814956285543</v>
      </c>
      <c r="AQ68" s="156">
        <v>0.23945409429280398</v>
      </c>
      <c r="AR68" s="535">
        <v>-0.42783730836017153</v>
      </c>
      <c r="AS68" s="156">
        <v>0.33455445880397544</v>
      </c>
      <c r="AT68" s="536">
        <v>-9.055869434361874E-2</v>
      </c>
    </row>
    <row r="69" spans="2:46" s="4" customFormat="1" ht="15" hidden="1" customHeight="1" outlineLevel="1" x14ac:dyDescent="0.25">
      <c r="B69" s="114" t="s">
        <v>121</v>
      </c>
      <c r="C69" s="364">
        <v>0.72220429561600452</v>
      </c>
      <c r="D69" s="535">
        <v>-4.9306641343938584E-2</v>
      </c>
      <c r="E69" s="156">
        <v>0.54706018792040301</v>
      </c>
      <c r="F69" s="535">
        <v>-4.4686467950027953E-2</v>
      </c>
      <c r="G69" s="156">
        <v>0.64125647249190942</v>
      </c>
      <c r="H69" s="536">
        <v>-4.1115854240655003E-2</v>
      </c>
      <c r="I69" s="364">
        <v>0.77320132112145423</v>
      </c>
      <c r="J69" s="535">
        <v>-2.2987347966012206E-2</v>
      </c>
      <c r="K69" s="156">
        <v>0.55925223992098227</v>
      </c>
      <c r="L69" s="535">
        <v>-3.3310680756510225E-2</v>
      </c>
      <c r="M69" s="156">
        <v>0.66640989834376929</v>
      </c>
      <c r="N69" s="536">
        <v>-2.0703272160333963E-2</v>
      </c>
      <c r="O69" s="364">
        <v>0.82969897020647443</v>
      </c>
      <c r="P69" s="535">
        <v>6.5398761407831074E-3</v>
      </c>
      <c r="Q69" s="156">
        <v>0.60050561460397522</v>
      </c>
      <c r="R69" s="535">
        <v>-5.1448203015746707E-2</v>
      </c>
      <c r="S69" s="156">
        <v>0.69476638950166869</v>
      </c>
      <c r="T69" s="536">
        <v>-2.1447868961031458E-2</v>
      </c>
      <c r="U69" s="364">
        <v>0.77427666293964181</v>
      </c>
      <c r="V69" s="535">
        <v>-5.5408593971473463E-2</v>
      </c>
      <c r="W69" s="156">
        <v>0.54442449935708925</v>
      </c>
      <c r="X69" s="535">
        <v>-1.7379608031010352E-2</v>
      </c>
      <c r="Y69" s="156">
        <v>0.67425473804339997</v>
      </c>
      <c r="Z69" s="536">
        <v>-3.399411528619678E-2</v>
      </c>
      <c r="AA69" s="364">
        <v>0.58617475590523271</v>
      </c>
      <c r="AB69" s="535">
        <v>-0.13656633664540052</v>
      </c>
      <c r="AC69" s="156">
        <v>0.46910910264686895</v>
      </c>
      <c r="AD69" s="535">
        <v>-0.12070591762879967</v>
      </c>
      <c r="AE69" s="156">
        <v>0.54746249184605345</v>
      </c>
      <c r="AF69" s="536">
        <v>-0.13060285050459097</v>
      </c>
      <c r="AG69" s="364">
        <v>0.62688329370643581</v>
      </c>
      <c r="AH69" s="535">
        <v>-0.11752415595306831</v>
      </c>
      <c r="AI69" s="156">
        <v>0.48371550406307828</v>
      </c>
      <c r="AJ69" s="535">
        <v>-0.11793579752471151</v>
      </c>
      <c r="AK69" s="156">
        <v>0.5788340286497361</v>
      </c>
      <c r="AL69" s="536">
        <v>-0.11777070405575663</v>
      </c>
      <c r="AM69" s="364">
        <v>0.44760784313725488</v>
      </c>
      <c r="AN69" s="536">
        <v>-0.14747729597613646</v>
      </c>
      <c r="AO69" s="364">
        <v>0.4673202614379085</v>
      </c>
      <c r="AP69" s="535">
        <v>0.53734501363081599</v>
      </c>
      <c r="AQ69" s="156">
        <v>0.32632478632478634</v>
      </c>
      <c r="AR69" s="535">
        <v>-0.35355329518965883</v>
      </c>
      <c r="AS69" s="156">
        <v>0.40949877322117068</v>
      </c>
      <c r="AT69" s="536">
        <v>-7.0207445022338666E-2</v>
      </c>
    </row>
    <row r="70" spans="2:46" s="4" customFormat="1" ht="15" hidden="1" customHeight="1" outlineLevel="1" x14ac:dyDescent="0.25">
      <c r="B70" s="114" t="s">
        <v>122</v>
      </c>
      <c r="C70" s="364">
        <v>0.69034361701004832</v>
      </c>
      <c r="D70" s="535">
        <v>2.5237071924316901E-2</v>
      </c>
      <c r="E70" s="156">
        <v>0.53624696496704827</v>
      </c>
      <c r="F70" s="535">
        <v>-2.4205073952857759E-2</v>
      </c>
      <c r="G70" s="156">
        <v>0.61912347322267458</v>
      </c>
      <c r="H70" s="536">
        <v>9.7107755442675803E-3</v>
      </c>
      <c r="I70" s="364">
        <v>0.72359155355237159</v>
      </c>
      <c r="J70" s="535">
        <v>4.1482714042847091E-2</v>
      </c>
      <c r="K70" s="156">
        <v>0.53779840880981944</v>
      </c>
      <c r="L70" s="535">
        <v>-2.1883828293288721E-2</v>
      </c>
      <c r="M70" s="156">
        <v>0.63085400049503348</v>
      </c>
      <c r="N70" s="536">
        <v>1.8715676481222632E-2</v>
      </c>
      <c r="O70" s="364">
        <v>0.72912642519286797</v>
      </c>
      <c r="P70" s="535">
        <v>1.8149070905881359E-2</v>
      </c>
      <c r="Q70" s="156">
        <v>0.59475014673322446</v>
      </c>
      <c r="R70" s="535">
        <v>-1.1128309471220121E-2</v>
      </c>
      <c r="S70" s="156">
        <v>0.65001532709666476</v>
      </c>
      <c r="T70" s="536">
        <v>3.7719834838934041E-3</v>
      </c>
      <c r="U70" s="364">
        <v>0.74105656408805898</v>
      </c>
      <c r="V70" s="535">
        <v>3.7292773650958733E-3</v>
      </c>
      <c r="W70" s="156">
        <v>0.49322818425646781</v>
      </c>
      <c r="X70" s="535">
        <v>-6.2117460138261471E-2</v>
      </c>
      <c r="Y70" s="156">
        <v>0.63321215136505293</v>
      </c>
      <c r="Z70" s="536">
        <v>-1.212049079425237E-2</v>
      </c>
      <c r="AA70" s="364">
        <v>0.61376236622017655</v>
      </c>
      <c r="AB70" s="535">
        <v>-1.8482430808477668E-2</v>
      </c>
      <c r="AC70" s="156">
        <v>0.53921017375066815</v>
      </c>
      <c r="AD70" s="535">
        <v>-4.3893936681133616E-2</v>
      </c>
      <c r="AE70" s="156">
        <v>0.5891088142966181</v>
      </c>
      <c r="AF70" s="536">
        <v>-2.5561955369148293E-2</v>
      </c>
      <c r="AG70" s="364">
        <v>0.65044356559480665</v>
      </c>
      <c r="AH70" s="535">
        <v>-3.9634115609161968E-2</v>
      </c>
      <c r="AI70" s="156">
        <v>0.55457320159149126</v>
      </c>
      <c r="AJ70" s="535">
        <v>-4.3631759440673767E-2</v>
      </c>
      <c r="AK70" s="156">
        <v>0.61826802846768636</v>
      </c>
      <c r="AL70" s="536">
        <v>-4.0928276245753903E-2</v>
      </c>
      <c r="AM70" s="364">
        <v>0.43896268184693232</v>
      </c>
      <c r="AN70" s="536">
        <v>-9.4545950554134617E-2</v>
      </c>
      <c r="AO70" s="364">
        <v>0.44718532574320052</v>
      </c>
      <c r="AP70" s="535">
        <v>1.2972549019607844</v>
      </c>
      <c r="AQ70" s="156">
        <v>0.20115798180314309</v>
      </c>
      <c r="AR70" s="535">
        <v>-0.4252529644385683</v>
      </c>
      <c r="AS70" s="156">
        <v>0.3462908313829246</v>
      </c>
      <c r="AT70" s="536">
        <v>0.15354336155847048</v>
      </c>
    </row>
    <row r="71" spans="2:46" s="4" customFormat="1" ht="15.75" collapsed="1" x14ac:dyDescent="0.25">
      <c r="B71" s="102">
        <v>2012</v>
      </c>
      <c r="C71" s="537">
        <v>0.72162002342558174</v>
      </c>
      <c r="D71" s="538">
        <v>-2.2393095411626707E-2</v>
      </c>
      <c r="E71" s="159">
        <v>0.52745972242062145</v>
      </c>
      <c r="F71" s="538">
        <v>-7.5145529254484478E-3</v>
      </c>
      <c r="G71" s="159">
        <v>0.63155891332918945</v>
      </c>
      <c r="H71" s="539">
        <v>-6.3903897702468626E-3</v>
      </c>
      <c r="I71" s="537">
        <v>0.76621744010199166</v>
      </c>
      <c r="J71" s="538">
        <v>-1.8625380491983923E-2</v>
      </c>
      <c r="K71" s="159">
        <v>0.53851237884942094</v>
      </c>
      <c r="L71" s="538">
        <v>-6.606471688542559E-3</v>
      </c>
      <c r="M71" s="159">
        <v>0.65229670341496493</v>
      </c>
      <c r="N71" s="539">
        <v>-2.556166867671128E-3</v>
      </c>
      <c r="O71" s="537">
        <v>0.79370368003736991</v>
      </c>
      <c r="P71" s="538">
        <v>8.451658359470704E-3</v>
      </c>
      <c r="Q71" s="159">
        <v>0.5936844377394157</v>
      </c>
      <c r="R71" s="538">
        <v>-7.0965750990041876E-3</v>
      </c>
      <c r="S71" s="159">
        <v>0.67650535844642856</v>
      </c>
      <c r="T71" s="539">
        <v>5.7628359113786054E-3</v>
      </c>
      <c r="U71" s="537">
        <v>0.78725042182283944</v>
      </c>
      <c r="V71" s="538">
        <v>-3.7299770474811478E-2</v>
      </c>
      <c r="W71" s="159">
        <v>0.50438055179131724</v>
      </c>
      <c r="X71" s="538">
        <v>-1.4876095451658355E-2</v>
      </c>
      <c r="Y71" s="159">
        <v>0.66336803100943642</v>
      </c>
      <c r="Z71" s="539">
        <v>-1.7290611781754395E-2</v>
      </c>
      <c r="AA71" s="537">
        <v>0.61285823659050731</v>
      </c>
      <c r="AB71" s="538">
        <v>-1.7470450501230639E-2</v>
      </c>
      <c r="AC71" s="159">
        <v>0.45897015660372537</v>
      </c>
      <c r="AD71" s="538">
        <v>-8.1333005904632438E-3</v>
      </c>
      <c r="AE71" s="159">
        <v>0.56231129658586576</v>
      </c>
      <c r="AF71" s="539">
        <v>-9.4497169861648134E-3</v>
      </c>
      <c r="AG71" s="537">
        <v>0.64385893691315998</v>
      </c>
      <c r="AH71" s="538">
        <v>-1.4745175206712924E-2</v>
      </c>
      <c r="AI71" s="159">
        <v>0.4536463137680104</v>
      </c>
      <c r="AJ71" s="538">
        <v>-4.1243052416719772E-2</v>
      </c>
      <c r="AK71" s="159">
        <v>0.58090430246996783</v>
      </c>
      <c r="AL71" s="539">
        <v>-1.7320730175295007E-2</v>
      </c>
      <c r="AM71" s="537">
        <v>0.4079590472337194</v>
      </c>
      <c r="AN71" s="539">
        <v>-0.12781711455848566</v>
      </c>
      <c r="AO71" s="537">
        <v>0.40281544245161138</v>
      </c>
      <c r="AP71" s="538">
        <v>0.18512366548831505</v>
      </c>
      <c r="AQ71" s="159">
        <v>0.32511607560075961</v>
      </c>
      <c r="AR71" s="538">
        <v>-0.19649792169560532</v>
      </c>
      <c r="AS71" s="159">
        <v>0.36091152815013405</v>
      </c>
      <c r="AT71" s="539">
        <v>-6.210073743280542E-2</v>
      </c>
    </row>
    <row r="72" spans="2:46" s="4" customFormat="1" ht="15" hidden="1" customHeight="1" outlineLevel="1" x14ac:dyDescent="0.25">
      <c r="B72" s="114" t="s">
        <v>123</v>
      </c>
      <c r="C72" s="364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4">
        <v>8.4178259266423305E-2</v>
      </c>
      <c r="I72" s="364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4">
        <v>9.8036490019782541E-2</v>
      </c>
      <c r="O72" s="364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4">
        <v>0.10913547184091055</v>
      </c>
      <c r="U72" s="364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4">
        <v>0.10074021410290279</v>
      </c>
      <c r="AA72" s="364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4">
        <v>3.1397060859832404E-3</v>
      </c>
      <c r="AG72" s="364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4">
        <v>1.9719727939386589E-2</v>
      </c>
      <c r="AM72" s="364">
        <v>0.47658100965919448</v>
      </c>
      <c r="AN72" s="534">
        <v>0.29146881807594038</v>
      </c>
      <c r="AO72" s="364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4">
        <v>0.16595033101789558</v>
      </c>
    </row>
    <row r="73" spans="2:46" s="4" customFormat="1" ht="15" hidden="1" customHeight="1" outlineLevel="1" x14ac:dyDescent="0.25">
      <c r="B73" s="114" t="s">
        <v>124</v>
      </c>
      <c r="C73" s="364">
        <v>0.83965437493886741</v>
      </c>
      <c r="D73" s="535">
        <v>0.21218376999707278</v>
      </c>
      <c r="E73" s="156">
        <v>0.62783292251270095</v>
      </c>
      <c r="F73" s="535">
        <v>0.18148985300167819</v>
      </c>
      <c r="G73" s="156">
        <v>0.73247105398070211</v>
      </c>
      <c r="H73" s="536">
        <v>0.20175529704716966</v>
      </c>
      <c r="I73" s="364">
        <v>0.86400461183704846</v>
      </c>
      <c r="J73" s="535">
        <v>0.24779694346074854</v>
      </c>
      <c r="K73" s="156">
        <v>0.62973741969175756</v>
      </c>
      <c r="L73" s="535">
        <v>0.19202234701596455</v>
      </c>
      <c r="M73" s="156">
        <v>0.73711614170256068</v>
      </c>
      <c r="N73" s="536">
        <v>0.22360515467455389</v>
      </c>
      <c r="O73" s="364">
        <v>0.87510106501617035</v>
      </c>
      <c r="P73" s="535">
        <v>0.2704750454102578</v>
      </c>
      <c r="Q73" s="156">
        <v>0.68552642035921796</v>
      </c>
      <c r="R73" s="535">
        <v>0.16720533894059564</v>
      </c>
      <c r="S73" s="156">
        <v>0.75904344747056474</v>
      </c>
      <c r="T73" s="536">
        <v>0.21290836179043593</v>
      </c>
      <c r="U73" s="364">
        <v>0.88694215055161796</v>
      </c>
      <c r="V73" s="535">
        <v>0.24344291351798875</v>
      </c>
      <c r="W73" s="156">
        <v>0.59529192504976269</v>
      </c>
      <c r="X73" s="535">
        <v>0.19910546868553491</v>
      </c>
      <c r="Y73" s="156">
        <v>0.74831182891076864</v>
      </c>
      <c r="Z73" s="536">
        <v>0.22922255668363989</v>
      </c>
      <c r="AA73" s="364">
        <v>0.78844078462368616</v>
      </c>
      <c r="AB73" s="535">
        <v>8.7657728910277788E-2</v>
      </c>
      <c r="AC73" s="156">
        <v>0.62691563704722852</v>
      </c>
      <c r="AD73" s="535">
        <v>0.10664278091555324</v>
      </c>
      <c r="AE73" s="156">
        <v>0.73059642515659451</v>
      </c>
      <c r="AF73" s="536">
        <v>0.10303856720560489</v>
      </c>
      <c r="AG73" s="364">
        <v>0.81636828421364882</v>
      </c>
      <c r="AH73" s="535">
        <v>8.8046728831440824E-2</v>
      </c>
      <c r="AI73" s="156">
        <v>0.6289678161644181</v>
      </c>
      <c r="AJ73" s="535">
        <v>7.1594515795261993E-2</v>
      </c>
      <c r="AK73" s="156">
        <v>0.74959425156964277</v>
      </c>
      <c r="AL73" s="536">
        <v>9.3333980000495087E-2</v>
      </c>
      <c r="AM73" s="364">
        <v>0.58245285787658674</v>
      </c>
      <c r="AN73" s="536">
        <v>0.17971269850483163</v>
      </c>
      <c r="AO73" s="364">
        <v>0.519893899204244</v>
      </c>
      <c r="AP73" s="535">
        <v>-1.093020524157573E-2</v>
      </c>
      <c r="AQ73" s="156">
        <v>0.47769327269876116</v>
      </c>
      <c r="AR73" s="535">
        <v>0.26137474839097141</v>
      </c>
      <c r="AS73" s="156">
        <v>0.4900454747116238</v>
      </c>
      <c r="AT73" s="536">
        <v>0.159058195624455</v>
      </c>
    </row>
    <row r="74" spans="2:46" s="4" customFormat="1" ht="15" hidden="1" customHeight="1" outlineLevel="1" x14ac:dyDescent="0.25">
      <c r="B74" s="114" t="s">
        <v>125</v>
      </c>
      <c r="C74" s="364">
        <v>0.7796575526307219</v>
      </c>
      <c r="D74" s="535">
        <v>0.19855568398604717</v>
      </c>
      <c r="E74" s="156">
        <v>0.57536755233479653</v>
      </c>
      <c r="F74" s="535">
        <v>0.14699721280209088</v>
      </c>
      <c r="G74" s="156">
        <v>0.67628520568727812</v>
      </c>
      <c r="H74" s="536">
        <v>0.1787627117731041</v>
      </c>
      <c r="I74" s="364">
        <v>0.80445166249287148</v>
      </c>
      <c r="J74" s="535">
        <v>0.19467956899359717</v>
      </c>
      <c r="K74" s="156">
        <v>0.57522916029323456</v>
      </c>
      <c r="L74" s="535">
        <v>0.13478949934745676</v>
      </c>
      <c r="M74" s="156">
        <v>0.68029559796603656</v>
      </c>
      <c r="N74" s="536">
        <v>0.16874232671450051</v>
      </c>
      <c r="O74" s="364">
        <v>0.79971544408350326</v>
      </c>
      <c r="P74" s="535">
        <v>0.17357250045690931</v>
      </c>
      <c r="Q74" s="156">
        <v>0.64929274721944175</v>
      </c>
      <c r="R74" s="535">
        <v>0.15108144218629205</v>
      </c>
      <c r="S74" s="156">
        <v>0.7076266531250992</v>
      </c>
      <c r="T74" s="536">
        <v>0.1627521780163883</v>
      </c>
      <c r="U74" s="364">
        <v>0.84113723014276554</v>
      </c>
      <c r="V74" s="535">
        <v>0.23006018129452066</v>
      </c>
      <c r="W74" s="156">
        <v>0.52651220481969363</v>
      </c>
      <c r="X74" s="535">
        <v>0.12966384658950458</v>
      </c>
      <c r="Y74" s="156">
        <v>0.69158627957605534</v>
      </c>
      <c r="Z74" s="536">
        <v>0.19473504029384592</v>
      </c>
      <c r="AA74" s="364">
        <v>0.72335324614257246</v>
      </c>
      <c r="AB74" s="535">
        <v>0.17849764078133612</v>
      </c>
      <c r="AC74" s="156">
        <v>0.58212471969904367</v>
      </c>
      <c r="AD74" s="535">
        <v>0.21049419185297746</v>
      </c>
      <c r="AE74" s="156">
        <v>0.67277738366431517</v>
      </c>
      <c r="AF74" s="536">
        <v>0.19857583852917693</v>
      </c>
      <c r="AG74" s="364">
        <v>0.75942190018006517</v>
      </c>
      <c r="AH74" s="535">
        <v>0.1975523593954045</v>
      </c>
      <c r="AI74" s="156">
        <v>0.59621544287219197</v>
      </c>
      <c r="AJ74" s="535">
        <v>0.21370419491992565</v>
      </c>
      <c r="AK74" s="156">
        <v>0.70126861261663398</v>
      </c>
      <c r="AL74" s="536">
        <v>0.21422716878071935</v>
      </c>
      <c r="AM74" s="364">
        <v>0.56858359428069649</v>
      </c>
      <c r="AN74" s="536">
        <v>0.55052636298769664</v>
      </c>
      <c r="AO74" s="364">
        <v>0.39890476597929325</v>
      </c>
      <c r="AP74" s="535">
        <v>-0.16553124049966406</v>
      </c>
      <c r="AQ74" s="156">
        <v>0.50925958712510178</v>
      </c>
      <c r="AR74" s="535">
        <v>0.39386374034262928</v>
      </c>
      <c r="AS74" s="156">
        <v>0.47695852534562211</v>
      </c>
      <c r="AT74" s="536">
        <v>0.19488269903422983</v>
      </c>
    </row>
    <row r="75" spans="2:46" s="4" customFormat="1" ht="15" hidden="1" customHeight="1" outlineLevel="1" x14ac:dyDescent="0.25">
      <c r="B75" s="114" t="s">
        <v>126</v>
      </c>
      <c r="C75" s="364">
        <v>0.76902051347514433</v>
      </c>
      <c r="D75" s="535">
        <v>0.26621113962862242</v>
      </c>
      <c r="E75" s="156">
        <v>0.5285248167491815</v>
      </c>
      <c r="F75" s="535">
        <v>0.29556182049606439</v>
      </c>
      <c r="G75" s="156">
        <v>0.64732779937093221</v>
      </c>
      <c r="H75" s="536">
        <v>0.28307588975622822</v>
      </c>
      <c r="I75" s="364">
        <v>0.82414962849090445</v>
      </c>
      <c r="J75" s="535">
        <v>0.27251692673939143</v>
      </c>
      <c r="K75" s="156">
        <v>0.53447640357838222</v>
      </c>
      <c r="L75" s="535">
        <v>0.28318373421118892</v>
      </c>
      <c r="M75" s="156">
        <v>0.66725103756368065</v>
      </c>
      <c r="N75" s="536">
        <v>0.28095837067358009</v>
      </c>
      <c r="O75" s="364">
        <v>0.81325136612021853</v>
      </c>
      <c r="P75" s="535">
        <v>0.32189673242134131</v>
      </c>
      <c r="Q75" s="156">
        <v>0.58227016112416041</v>
      </c>
      <c r="R75" s="535">
        <v>0.30497062217731141</v>
      </c>
      <c r="S75" s="156">
        <v>0.67184464794772825</v>
      </c>
      <c r="T75" s="536">
        <v>0.31659261662012539</v>
      </c>
      <c r="U75" s="364">
        <v>0.85308552065948517</v>
      </c>
      <c r="V75" s="535">
        <v>0.23170229663324138</v>
      </c>
      <c r="W75" s="156">
        <v>0.49948642372275814</v>
      </c>
      <c r="X75" s="535">
        <v>0.2100882226651557</v>
      </c>
      <c r="Y75" s="156">
        <v>0.68500899523968728</v>
      </c>
      <c r="Z75" s="536">
        <v>0.2282372390336207</v>
      </c>
      <c r="AA75" s="364">
        <v>0.61651682005993869</v>
      </c>
      <c r="AB75" s="535">
        <v>0.22489439939930134</v>
      </c>
      <c r="AC75" s="156">
        <v>0.44416897110708498</v>
      </c>
      <c r="AD75" s="535">
        <v>0.23247062137351859</v>
      </c>
      <c r="AE75" s="156">
        <v>0.55479670354687427</v>
      </c>
      <c r="AF75" s="536">
        <v>0.24149090062143364</v>
      </c>
      <c r="AG75" s="364">
        <v>0.63379951956353564</v>
      </c>
      <c r="AH75" s="535">
        <v>0.22153694768065346</v>
      </c>
      <c r="AI75" s="156">
        <v>0.45374742571344512</v>
      </c>
      <c r="AJ75" s="535">
        <v>0.22491471108513128</v>
      </c>
      <c r="AK75" s="156">
        <v>0.56964383992452239</v>
      </c>
      <c r="AL75" s="536">
        <v>0.23817162041391637</v>
      </c>
      <c r="AM75" s="364">
        <v>0.45752439650744736</v>
      </c>
      <c r="AN75" s="536">
        <v>0.24752205682901796</v>
      </c>
      <c r="AO75" s="364">
        <v>0.46914235190097259</v>
      </c>
      <c r="AP75" s="535">
        <v>1.3189785197898818E-2</v>
      </c>
      <c r="AQ75" s="156">
        <v>0.99740212221002567</v>
      </c>
      <c r="AR75" s="535">
        <v>2.0491717096629802</v>
      </c>
      <c r="AS75" s="156">
        <v>0.84277950310559002</v>
      </c>
      <c r="AT75" s="536">
        <v>1.2908303535700978</v>
      </c>
    </row>
    <row r="76" spans="2:46" s="4" customFormat="1" ht="15" hidden="1" customHeight="1" outlineLevel="1" x14ac:dyDescent="0.25">
      <c r="B76" s="114" t="s">
        <v>146</v>
      </c>
      <c r="C76" s="364">
        <v>0.61155556786749232</v>
      </c>
      <c r="D76" s="535">
        <v>9.9823993658083809E-2</v>
      </c>
      <c r="E76" s="156">
        <v>0.36091338705840087</v>
      </c>
      <c r="F76" s="535">
        <v>6.6421151791096866E-2</v>
      </c>
      <c r="G76" s="156">
        <v>0.48472865301249468</v>
      </c>
      <c r="H76" s="536">
        <v>9.2167922798641833E-2</v>
      </c>
      <c r="I76" s="364">
        <v>0.65165455852817933</v>
      </c>
      <c r="J76" s="535">
        <v>0.11593019120672787</v>
      </c>
      <c r="K76" s="156">
        <v>0.37342584094683079</v>
      </c>
      <c r="L76" s="535">
        <v>8.313209341384975E-2</v>
      </c>
      <c r="M76" s="156">
        <v>0.50095476997442201</v>
      </c>
      <c r="N76" s="536">
        <v>0.1063934224619234</v>
      </c>
      <c r="O76" s="364">
        <v>0.64360315781521493</v>
      </c>
      <c r="P76" s="535">
        <v>0.10478056523105161</v>
      </c>
      <c r="Q76" s="156">
        <v>0.40798635343098355</v>
      </c>
      <c r="R76" s="535">
        <v>7.9994800439895153E-2</v>
      </c>
      <c r="S76" s="156">
        <v>0.49935852520611423</v>
      </c>
      <c r="T76" s="536">
        <v>9.6456451057660653E-2</v>
      </c>
      <c r="U76" s="364">
        <v>0.69224015152627483</v>
      </c>
      <c r="V76" s="535">
        <v>0.11510737568268747</v>
      </c>
      <c r="W76" s="156">
        <v>0.34920197593610619</v>
      </c>
      <c r="X76" s="535">
        <v>3.3418871801272676E-2</v>
      </c>
      <c r="Y76" s="156">
        <v>0.52918355681483775</v>
      </c>
      <c r="Z76" s="536">
        <v>9.2383080438527942E-2</v>
      </c>
      <c r="AA76" s="364">
        <v>0.49380220247911899</v>
      </c>
      <c r="AB76" s="535">
        <v>2.6386670161979708E-3</v>
      </c>
      <c r="AC76" s="156">
        <v>0.28111609765700696</v>
      </c>
      <c r="AD76" s="535">
        <v>-9.4238039285372222E-2</v>
      </c>
      <c r="AE76" s="156">
        <v>0.41763640609647018</v>
      </c>
      <c r="AF76" s="536">
        <v>-6.9939177473604675E-3</v>
      </c>
      <c r="AG76" s="364">
        <v>0.5058097613446968</v>
      </c>
      <c r="AH76" s="535">
        <v>7.3545382601283293E-3</v>
      </c>
      <c r="AI76" s="156">
        <v>0.28820858127153148</v>
      </c>
      <c r="AJ76" s="535">
        <v>-0.19603151866062507</v>
      </c>
      <c r="AK76" s="156">
        <v>0.42827469191379924</v>
      </c>
      <c r="AL76" s="536">
        <v>-3.8077040704201037E-2</v>
      </c>
      <c r="AM76" s="364">
        <v>0.44130755339065891</v>
      </c>
      <c r="AN76" s="536">
        <v>0.35313862870897883</v>
      </c>
      <c r="AO76" s="364">
        <v>0.44297082228116713</v>
      </c>
      <c r="AP76" s="535">
        <v>-3.2579895527944491E-2</v>
      </c>
      <c r="AQ76" s="156">
        <v>0.22371729046421868</v>
      </c>
      <c r="AR76" s="535">
        <v>7.9634896035386094E-2</v>
      </c>
      <c r="AS76" s="156">
        <v>0.28789320777399319</v>
      </c>
      <c r="AT76" s="536">
        <v>1.9335445554231168E-2</v>
      </c>
    </row>
    <row r="77" spans="2:46" s="4" customFormat="1" ht="15" hidden="1" customHeight="1" outlineLevel="1" x14ac:dyDescent="0.25">
      <c r="B77" s="114" t="s">
        <v>129</v>
      </c>
      <c r="C77" s="364">
        <v>0.67623059575340505</v>
      </c>
      <c r="D77" s="535">
        <v>0.12242220410217275</v>
      </c>
      <c r="E77" s="156">
        <v>0.4295244353306823</v>
      </c>
      <c r="F77" s="535">
        <v>8.2387013034272538E-2</v>
      </c>
      <c r="G77" s="156">
        <v>0.55139533817172859</v>
      </c>
      <c r="H77" s="536">
        <v>0.11073982004026717</v>
      </c>
      <c r="I77" s="364">
        <v>0.72116372021521902</v>
      </c>
      <c r="J77" s="535">
        <v>0.14573469155642882</v>
      </c>
      <c r="K77" s="156">
        <v>0.44791268261587897</v>
      </c>
      <c r="L77" s="535">
        <v>0.11160955914989157</v>
      </c>
      <c r="M77" s="156">
        <v>0.5731600419957863</v>
      </c>
      <c r="N77" s="536">
        <v>0.13446956184823544</v>
      </c>
      <c r="O77" s="364">
        <v>0.73828226645849593</v>
      </c>
      <c r="P77" s="535">
        <v>0.16824826905120127</v>
      </c>
      <c r="Q77" s="156">
        <v>0.50464622738698639</v>
      </c>
      <c r="R77" s="535">
        <v>0.10732897189974611</v>
      </c>
      <c r="S77" s="156">
        <v>0.59525025858371805</v>
      </c>
      <c r="T77" s="536">
        <v>0.13910296063318905</v>
      </c>
      <c r="U77" s="364">
        <v>0.75782531735194458</v>
      </c>
      <c r="V77" s="535">
        <v>0.15574238397008222</v>
      </c>
      <c r="W77" s="156">
        <v>0.42383328867452663</v>
      </c>
      <c r="X77" s="535">
        <v>0.1096489871062023</v>
      </c>
      <c r="Y77" s="156">
        <v>0.59906863447485315</v>
      </c>
      <c r="Z77" s="536">
        <v>0.1438097615311813</v>
      </c>
      <c r="AA77" s="364">
        <v>0.55105069957972019</v>
      </c>
      <c r="AB77" s="535">
        <v>8.3144355168522921E-3</v>
      </c>
      <c r="AC77" s="156">
        <v>0.32012014875560219</v>
      </c>
      <c r="AD77" s="535">
        <v>-0.16341793862929899</v>
      </c>
      <c r="AE77" s="156">
        <v>0.46835131812593905</v>
      </c>
      <c r="AF77" s="536">
        <v>-2.7917944120379512E-2</v>
      </c>
      <c r="AG77" s="364">
        <v>0.58081104189568833</v>
      </c>
      <c r="AH77" s="535">
        <v>1.4503990954043866E-2</v>
      </c>
      <c r="AI77" s="156">
        <v>0.32967049132097676</v>
      </c>
      <c r="AJ77" s="535">
        <v>-0.17217071812596341</v>
      </c>
      <c r="AK77" s="156">
        <v>0.4913253138349451</v>
      </c>
      <c r="AL77" s="536">
        <v>-2.4147779595614427E-2</v>
      </c>
      <c r="AM77" s="364">
        <v>0.43228899161102552</v>
      </c>
      <c r="AN77" s="536">
        <v>0.24291151107361109</v>
      </c>
      <c r="AO77" s="364">
        <v>0.4244031830238727</v>
      </c>
      <c r="AP77" s="535">
        <v>-9.6715378574449007E-2</v>
      </c>
      <c r="AQ77" s="156">
        <v>0.13735821441639223</v>
      </c>
      <c r="AR77" s="535">
        <v>-1.302937024418116E-2</v>
      </c>
      <c r="AS77" s="156">
        <v>0.22137681159420289</v>
      </c>
      <c r="AT77" s="536">
        <v>-7.13774918107839E-2</v>
      </c>
    </row>
    <row r="78" spans="2:46" s="4" customFormat="1" ht="15" hidden="1" customHeight="1" outlineLevel="1" x14ac:dyDescent="0.25">
      <c r="B78" s="114" t="s">
        <v>130</v>
      </c>
      <c r="C78" s="364">
        <v>0.75482742172166817</v>
      </c>
      <c r="D78" s="535">
        <v>8.6115298382853478E-2</v>
      </c>
      <c r="E78" s="156">
        <v>0.57037851961886665</v>
      </c>
      <c r="F78" s="535">
        <v>0.12558240835748302</v>
      </c>
      <c r="G78" s="156">
        <v>0.6651649541617789</v>
      </c>
      <c r="H78" s="536">
        <v>0.11020050561954675</v>
      </c>
      <c r="I78" s="364">
        <v>0.82341368965805739</v>
      </c>
      <c r="J78" s="535">
        <v>7.0494720797673605E-2</v>
      </c>
      <c r="K78" s="156">
        <v>0.59218257281111641</v>
      </c>
      <c r="L78" s="535">
        <v>0.12003473397831699</v>
      </c>
      <c r="M78" s="156">
        <v>0.70295359210262343</v>
      </c>
      <c r="N78" s="536">
        <v>0.10124948405975953</v>
      </c>
      <c r="O78" s="364">
        <v>0.80326060613593009</v>
      </c>
      <c r="P78" s="535">
        <v>6.5700506787603752E-2</v>
      </c>
      <c r="Q78" s="156">
        <v>0.65804925420408533</v>
      </c>
      <c r="R78" s="535">
        <v>0.10719429521546298</v>
      </c>
      <c r="S78" s="156">
        <v>0.71645671815451106</v>
      </c>
      <c r="T78" s="536">
        <v>9.309574123398634E-2</v>
      </c>
      <c r="U78" s="364">
        <v>0.86743271707863701</v>
      </c>
      <c r="V78" s="535">
        <v>6.2093664843997809E-2</v>
      </c>
      <c r="W78" s="156">
        <v>0.56438634997541026</v>
      </c>
      <c r="X78" s="535">
        <v>0.10337546882376225</v>
      </c>
      <c r="Y78" s="156">
        <v>0.72858138375225068</v>
      </c>
      <c r="Z78" s="536">
        <v>8.5431755445494417E-2</v>
      </c>
      <c r="AA78" s="364">
        <v>0.55280640877350817</v>
      </c>
      <c r="AB78" s="535">
        <v>0.15654688979113152</v>
      </c>
      <c r="AC78" s="156">
        <v>0.43595140343527439</v>
      </c>
      <c r="AD78" s="535">
        <v>0.15794959783808959</v>
      </c>
      <c r="AE78" s="156">
        <v>0.51327286127331484</v>
      </c>
      <c r="AF78" s="536">
        <v>0.16479847291632277</v>
      </c>
      <c r="AG78" s="364">
        <v>0.58933078318479371</v>
      </c>
      <c r="AH78" s="535">
        <v>0.14815700569692614</v>
      </c>
      <c r="AI78" s="156">
        <v>0.44799257931444764</v>
      </c>
      <c r="AJ78" s="535">
        <v>0.15274219246145249</v>
      </c>
      <c r="AK78" s="156">
        <v>0.54198058904206581</v>
      </c>
      <c r="AL78" s="536">
        <v>0.16036899425337725</v>
      </c>
      <c r="AM78" s="364">
        <v>0.40492049306105932</v>
      </c>
      <c r="AN78" s="536">
        <v>6.565737331849486E-2</v>
      </c>
      <c r="AO78" s="364">
        <v>0.34251732694446824</v>
      </c>
      <c r="AP78" s="535">
        <v>-0.16190554552623504</v>
      </c>
      <c r="AQ78" s="156">
        <v>0.18733093786588073</v>
      </c>
      <c r="AR78" s="535">
        <v>5.707598894903354E-3</v>
      </c>
      <c r="AS78" s="156">
        <v>0.23708031599736668</v>
      </c>
      <c r="AT78" s="536">
        <v>-0.11340486965334085</v>
      </c>
    </row>
    <row r="79" spans="2:46" s="4" customFormat="1" ht="15" hidden="1" customHeight="1" outlineLevel="1" x14ac:dyDescent="0.25">
      <c r="B79" s="114" t="s">
        <v>131</v>
      </c>
      <c r="C79" s="364">
        <v>0.81975028128857474</v>
      </c>
      <c r="D79" s="535">
        <v>8.2063258961646346E-2</v>
      </c>
      <c r="E79" s="156">
        <v>0.61881046149653307</v>
      </c>
      <c r="F79" s="535">
        <v>7.9789741689177962E-2</v>
      </c>
      <c r="G79" s="156">
        <v>0.72207141267946595</v>
      </c>
      <c r="H79" s="536">
        <v>8.8036657975689492E-2</v>
      </c>
      <c r="I79" s="364">
        <v>0.86878867920018166</v>
      </c>
      <c r="J79" s="535">
        <v>5.4858809250056817E-2</v>
      </c>
      <c r="K79" s="156">
        <v>0.63814362151803738</v>
      </c>
      <c r="L79" s="535">
        <v>7.4165326025402267E-2</v>
      </c>
      <c r="M79" s="156">
        <v>0.74863388979326728</v>
      </c>
      <c r="N79" s="536">
        <v>7.1468986170690307E-2</v>
      </c>
      <c r="O79" s="364">
        <v>0.85213707347083356</v>
      </c>
      <c r="P79" s="535">
        <v>4.5416321783391167E-2</v>
      </c>
      <c r="Q79" s="156">
        <v>0.70332385909270989</v>
      </c>
      <c r="R79" s="535">
        <v>9.5071299503397766E-2</v>
      </c>
      <c r="S79" s="156">
        <v>0.76318007789726139</v>
      </c>
      <c r="T79" s="536">
        <v>7.7148485199042716E-2</v>
      </c>
      <c r="U79" s="364">
        <v>0.90125612756895801</v>
      </c>
      <c r="V79" s="535">
        <v>6.001022234059894E-2</v>
      </c>
      <c r="W79" s="156">
        <v>0.59762458789457384</v>
      </c>
      <c r="X79" s="535">
        <v>6.0000362462427237E-2</v>
      </c>
      <c r="Y79" s="156">
        <v>0.76213667688314612</v>
      </c>
      <c r="Z79" s="536">
        <v>6.7868279412580002E-2</v>
      </c>
      <c r="AA79" s="364">
        <v>0.70944951377286558</v>
      </c>
      <c r="AB79" s="535">
        <v>0.22051520432691274</v>
      </c>
      <c r="AC79" s="156">
        <v>0.49866108085462924</v>
      </c>
      <c r="AD79" s="535">
        <v>0.1273147929634868</v>
      </c>
      <c r="AE79" s="156">
        <v>0.63813708260105451</v>
      </c>
      <c r="AF79" s="536">
        <v>0.20362805382787053</v>
      </c>
      <c r="AG79" s="364">
        <v>0.72271669690038642</v>
      </c>
      <c r="AH79" s="535">
        <v>0.15762706631920365</v>
      </c>
      <c r="AI79" s="156">
        <v>0.50810952556144373</v>
      </c>
      <c r="AJ79" s="535">
        <v>0.12011491197361468</v>
      </c>
      <c r="AK79" s="156">
        <v>0.65082041585918793</v>
      </c>
      <c r="AL79" s="536">
        <v>0.16003317566646325</v>
      </c>
      <c r="AM79" s="364">
        <v>0.31733639107633677</v>
      </c>
      <c r="AN79" s="536">
        <v>-0.15321311480638145</v>
      </c>
      <c r="AO79" s="364">
        <v>0.10002566954736032</v>
      </c>
      <c r="AP79" s="535">
        <v>-0.64613476497166089</v>
      </c>
      <c r="AQ79" s="156">
        <v>0.29068593806774595</v>
      </c>
      <c r="AR79" s="535">
        <v>-0.15282758910823413</v>
      </c>
      <c r="AS79" s="156">
        <v>0.22956440640772438</v>
      </c>
      <c r="AT79" s="536">
        <v>-0.28500116175962686</v>
      </c>
    </row>
    <row r="80" spans="2:46" s="4" customFormat="1" ht="15" hidden="1" customHeight="1" outlineLevel="1" x14ac:dyDescent="0.25">
      <c r="B80" s="114" t="s">
        <v>132</v>
      </c>
      <c r="C80" s="364">
        <v>0.7367787936937954</v>
      </c>
      <c r="D80" s="535">
        <v>0.17087113334664572</v>
      </c>
      <c r="E80" s="156">
        <v>0.48998500415667273</v>
      </c>
      <c r="F80" s="535">
        <v>0.1425383731351848</v>
      </c>
      <c r="G80" s="156">
        <v>0.61680984892869506</v>
      </c>
      <c r="H80" s="536">
        <v>0.16991745383896695</v>
      </c>
      <c r="I80" s="364">
        <v>0.78066049154007655</v>
      </c>
      <c r="J80" s="535">
        <v>0.14301593821772696</v>
      </c>
      <c r="K80" s="156">
        <v>0.51357418991418746</v>
      </c>
      <c r="L80" s="535">
        <v>0.15615152442921376</v>
      </c>
      <c r="M80" s="156">
        <v>0.64152159713742085</v>
      </c>
      <c r="N80" s="536">
        <v>0.15998844688768754</v>
      </c>
      <c r="O80" s="364">
        <v>0.78742214088486484</v>
      </c>
      <c r="P80" s="535">
        <v>9.0961974001436019E-2</v>
      </c>
      <c r="Q80" s="156">
        <v>0.56863151754755503</v>
      </c>
      <c r="R80" s="535">
        <v>0.22874801784547438</v>
      </c>
      <c r="S80" s="156">
        <v>0.65663431674512007</v>
      </c>
      <c r="T80" s="536">
        <v>0.16829027928631746</v>
      </c>
      <c r="U80" s="364">
        <v>0.83698121841550277</v>
      </c>
      <c r="V80" s="535">
        <v>0.2001352025045755</v>
      </c>
      <c r="W80" s="156">
        <v>0.48606484095614533</v>
      </c>
      <c r="X80" s="535">
        <v>0.11174023064202698</v>
      </c>
      <c r="Y80" s="156">
        <v>0.67619655908414722</v>
      </c>
      <c r="Z80" s="536">
        <v>0.17931649422456331</v>
      </c>
      <c r="AA80" s="364">
        <v>0.61598229305002217</v>
      </c>
      <c r="AB80" s="535">
        <v>0.30050585770971527</v>
      </c>
      <c r="AC80" s="156">
        <v>0.32384415584415582</v>
      </c>
      <c r="AD80" s="535">
        <v>-2.4299561528009384E-2</v>
      </c>
      <c r="AE80" s="156">
        <v>0.5171482132396017</v>
      </c>
      <c r="AF80" s="536">
        <v>0.2268612310963618</v>
      </c>
      <c r="AG80" s="364">
        <v>0.63943561532192339</v>
      </c>
      <c r="AH80" s="535">
        <v>0.25334107069815714</v>
      </c>
      <c r="AI80" s="156">
        <v>0.32912723449001052</v>
      </c>
      <c r="AJ80" s="535">
        <v>-3.6794570649718583E-2</v>
      </c>
      <c r="AK80" s="156">
        <v>0.53547814540823235</v>
      </c>
      <c r="AL80" s="536">
        <v>0.19598959001221661</v>
      </c>
      <c r="AM80" s="364">
        <v>0.46633559853633039</v>
      </c>
      <c r="AN80" s="536">
        <v>0.2058908407343305</v>
      </c>
      <c r="AO80" s="364">
        <v>0.28700265251989387</v>
      </c>
      <c r="AP80" s="535">
        <v>-0.32102164745983985</v>
      </c>
      <c r="AQ80" s="156">
        <v>0.32503128911138923</v>
      </c>
      <c r="AR80" s="535">
        <v>0.17268074612211781</v>
      </c>
      <c r="AS80" s="156">
        <v>0.31284013605442179</v>
      </c>
      <c r="AT80" s="536">
        <v>-5.2739788608853089E-2</v>
      </c>
    </row>
    <row r="81" spans="2:46" s="4" customFormat="1" ht="15" hidden="1" customHeight="1" outlineLevel="1" x14ac:dyDescent="0.25">
      <c r="B81" s="114" t="s">
        <v>147</v>
      </c>
      <c r="C81" s="364">
        <v>0.71224451896922758</v>
      </c>
      <c r="D81" s="535">
        <v>7.0375635462109232E-2</v>
      </c>
      <c r="E81" s="156">
        <v>0.53528963200454538</v>
      </c>
      <c r="F81" s="535">
        <v>0.14945257266735124</v>
      </c>
      <c r="G81" s="156">
        <v>0.62622496758587609</v>
      </c>
      <c r="H81" s="536">
        <v>0.11086416249027398</v>
      </c>
      <c r="I81" s="364">
        <v>0.78926579736820091</v>
      </c>
      <c r="J81" s="535">
        <v>7.3009305708090277E-2</v>
      </c>
      <c r="K81" s="156">
        <v>0.55521704744432976</v>
      </c>
      <c r="L81" s="535">
        <v>0.15159419275975528</v>
      </c>
      <c r="M81" s="156">
        <v>0.667337850848706</v>
      </c>
      <c r="N81" s="536">
        <v>0.11661680474865532</v>
      </c>
      <c r="O81" s="364">
        <v>0.78000540637952787</v>
      </c>
      <c r="P81" s="535">
        <v>-1.7012901192135499E-2</v>
      </c>
      <c r="Q81" s="156">
        <v>0.60061737622422062</v>
      </c>
      <c r="R81" s="535">
        <v>0.10451887976158147</v>
      </c>
      <c r="S81" s="156">
        <v>0.67277151407255953</v>
      </c>
      <c r="T81" s="536">
        <v>5.2024163745404639E-2</v>
      </c>
      <c r="U81" s="364">
        <v>0.83973013666452301</v>
      </c>
      <c r="V81" s="535">
        <v>0.12900286035332598</v>
      </c>
      <c r="W81" s="156">
        <v>0.53229449372506876</v>
      </c>
      <c r="X81" s="535">
        <v>0.18857032178388744</v>
      </c>
      <c r="Y81" s="156">
        <v>0.69886770250223773</v>
      </c>
      <c r="Z81" s="536">
        <v>0.15952656803831289</v>
      </c>
      <c r="AA81" s="364">
        <v>0.47037998543460569</v>
      </c>
      <c r="AB81" s="535">
        <v>5.3235377543321638E-2</v>
      </c>
      <c r="AC81" s="156">
        <v>0.39306577293674066</v>
      </c>
      <c r="AD81" s="535">
        <v>0.10808322891736033</v>
      </c>
      <c r="AE81" s="156">
        <v>0.44422359544191847</v>
      </c>
      <c r="AF81" s="536">
        <v>7.6084580486362352E-2</v>
      </c>
      <c r="AG81" s="364">
        <v>0.512763230538686</v>
      </c>
      <c r="AH81" s="535">
        <v>9.2178158528551268E-2</v>
      </c>
      <c r="AI81" s="156">
        <v>0.40086574664777574</v>
      </c>
      <c r="AJ81" s="535">
        <v>0.10173202934507675</v>
      </c>
      <c r="AK81" s="156">
        <v>0.47527607249345055</v>
      </c>
      <c r="AL81" s="536">
        <v>0.10445122227943582</v>
      </c>
      <c r="AM81" s="364">
        <v>0.46466451950154292</v>
      </c>
      <c r="AN81" s="536">
        <v>1.7057076774993352E-3</v>
      </c>
      <c r="AO81" s="364">
        <v>0.26054590570719605</v>
      </c>
      <c r="AP81" s="535">
        <v>-0.5063569011250344</v>
      </c>
      <c r="AQ81" s="156">
        <v>0.41850700472364649</v>
      </c>
      <c r="AR81" s="535">
        <v>7.2257534957758995E-2</v>
      </c>
      <c r="AS81" s="156">
        <v>0.36786811498793065</v>
      </c>
      <c r="AT81" s="536">
        <v>-0.16481566637778355</v>
      </c>
    </row>
    <row r="82" spans="2:46" s="4" customFormat="1" ht="15" hidden="1" customHeight="1" outlineLevel="1" x14ac:dyDescent="0.25">
      <c r="B82" s="114" t="s">
        <v>121</v>
      </c>
      <c r="C82" s="364">
        <v>0.75966060879708019</v>
      </c>
      <c r="D82" s="535">
        <v>0.11010601966143985</v>
      </c>
      <c r="E82" s="156">
        <v>0.57264988882392021</v>
      </c>
      <c r="F82" s="535">
        <v>5.25467845530454E-2</v>
      </c>
      <c r="G82" s="156">
        <v>0.66875281578891399</v>
      </c>
      <c r="H82" s="536">
        <v>9.1118939073830729E-2</v>
      </c>
      <c r="I82" s="364">
        <v>0.79139335556378909</v>
      </c>
      <c r="J82" s="535">
        <v>9.7959255583055738E-2</v>
      </c>
      <c r="K82" s="156">
        <v>0.57852324297804492</v>
      </c>
      <c r="L82" s="535">
        <v>6.1642032309537687E-2</v>
      </c>
      <c r="M82" s="156">
        <v>0.68049844280994709</v>
      </c>
      <c r="N82" s="536">
        <v>8.8648863116965737E-2</v>
      </c>
      <c r="O82" s="364">
        <v>0.82430809734797406</v>
      </c>
      <c r="P82" s="535">
        <v>0.11182233453709034</v>
      </c>
      <c r="Q82" s="156">
        <v>0.63307625004050683</v>
      </c>
      <c r="R82" s="535">
        <v>6.6245578571541897E-2</v>
      </c>
      <c r="S82" s="156">
        <v>0.70999425320754961</v>
      </c>
      <c r="T82" s="536">
        <v>9.1724680225024002E-2</v>
      </c>
      <c r="U82" s="364">
        <v>0.8196947992519199</v>
      </c>
      <c r="V82" s="535">
        <v>9.3496639222273137E-2</v>
      </c>
      <c r="W82" s="156">
        <v>0.55405373611895348</v>
      </c>
      <c r="X82" s="535">
        <v>3.9165456541330412E-2</v>
      </c>
      <c r="Y82" s="156">
        <v>0.69798201927430303</v>
      </c>
      <c r="Z82" s="536">
        <v>7.9730412310748289E-2</v>
      </c>
      <c r="AA82" s="364">
        <v>0.67888800354139001</v>
      </c>
      <c r="AB82" s="535">
        <v>0.17402756342778081</v>
      </c>
      <c r="AC82" s="156">
        <v>0.53350649350649348</v>
      </c>
      <c r="AD82" s="535">
        <v>-2.5660768975401815E-2</v>
      </c>
      <c r="AE82" s="156">
        <v>0.62970357352079676</v>
      </c>
      <c r="AF82" s="536">
        <v>0.1106554091052272</v>
      </c>
      <c r="AG82" s="364">
        <v>0.71036878565607176</v>
      </c>
      <c r="AH82" s="535">
        <v>0.18972800135066459</v>
      </c>
      <c r="AI82" s="156">
        <v>0.54839035832726679</v>
      </c>
      <c r="AJ82" s="535">
        <v>4.7507036822509452E-3</v>
      </c>
      <c r="AK82" s="156">
        <v>0.65610383979622255</v>
      </c>
      <c r="AL82" s="536">
        <v>0.13498458427821336</v>
      </c>
      <c r="AM82" s="364">
        <v>0.52503920543648719</v>
      </c>
      <c r="AN82" s="536">
        <v>8.1705509564817813E-3</v>
      </c>
      <c r="AO82" s="364">
        <v>0.30397877984084881</v>
      </c>
      <c r="AP82" s="535">
        <v>-0.45247602089173133</v>
      </c>
      <c r="AQ82" s="156">
        <v>0.5047976637463496</v>
      </c>
      <c r="AR82" s="535">
        <v>0.18425664234071526</v>
      </c>
      <c r="AS82" s="156">
        <v>0.44041950113378686</v>
      </c>
      <c r="AT82" s="536">
        <v>-6.945254858916472E-2</v>
      </c>
    </row>
    <row r="83" spans="2:46" s="4" customFormat="1" ht="15" hidden="1" customHeight="1" outlineLevel="1" x14ac:dyDescent="0.25">
      <c r="B83" s="114" t="s">
        <v>122</v>
      </c>
      <c r="C83" s="364">
        <v>0.67335022885419971</v>
      </c>
      <c r="D83" s="535">
        <v>7.731291622580283E-2</v>
      </c>
      <c r="E83" s="156">
        <v>0.54954883516287245</v>
      </c>
      <c r="F83" s="535">
        <v>0.10610983863182111</v>
      </c>
      <c r="G83" s="156">
        <v>0.61316912547451674</v>
      </c>
      <c r="H83" s="536">
        <v>9.5419818839439952E-2</v>
      </c>
      <c r="I83" s="364">
        <v>0.69477058408729642</v>
      </c>
      <c r="J83" s="535">
        <v>6.7520329380923672E-2</v>
      </c>
      <c r="K83" s="156">
        <v>0.54983081188752558</v>
      </c>
      <c r="L83" s="535">
        <v>0.1178649533899947</v>
      </c>
      <c r="M83" s="156">
        <v>0.61926405478914959</v>
      </c>
      <c r="N83" s="536">
        <v>9.7373195881135466E-2</v>
      </c>
      <c r="O83" s="364">
        <v>0.71612934296953168</v>
      </c>
      <c r="P83" s="535">
        <v>3.9866278029037305E-2</v>
      </c>
      <c r="Q83" s="156">
        <v>0.60144319271107194</v>
      </c>
      <c r="R83" s="535">
        <v>0.13330800278520916</v>
      </c>
      <c r="S83" s="156">
        <v>0.64757269359181613</v>
      </c>
      <c r="T83" s="536">
        <v>9.5259485374785458E-2</v>
      </c>
      <c r="U83" s="364">
        <v>0.73830322657660952</v>
      </c>
      <c r="V83" s="535">
        <v>9.8056449967377501E-2</v>
      </c>
      <c r="W83" s="156">
        <v>0.52589547549224969</v>
      </c>
      <c r="X83" s="535">
        <v>7.9582482794248843E-2</v>
      </c>
      <c r="Y83" s="156">
        <v>0.6409811575848493</v>
      </c>
      <c r="Z83" s="536">
        <v>9.7432515244390894E-2</v>
      </c>
      <c r="AA83" s="364">
        <v>0.6253197960844793</v>
      </c>
      <c r="AB83" s="535">
        <v>0.12787829622554781</v>
      </c>
      <c r="AC83" s="156">
        <v>0.56396480938416427</v>
      </c>
      <c r="AD83" s="535">
        <v>3.3578395174737707E-2</v>
      </c>
      <c r="AE83" s="156">
        <v>0.6045626169283973</v>
      </c>
      <c r="AF83" s="536">
        <v>9.68257367681995E-2</v>
      </c>
      <c r="AG83" s="364">
        <v>0.67728724662828299</v>
      </c>
      <c r="AH83" s="535">
        <v>0.17740582456700382</v>
      </c>
      <c r="AI83" s="156">
        <v>0.5798741301437953</v>
      </c>
      <c r="AJ83" s="535">
        <v>7.8269069190670004E-2</v>
      </c>
      <c r="AK83" s="156">
        <v>0.64465254595089305</v>
      </c>
      <c r="AL83" s="536">
        <v>0.14839140816470708</v>
      </c>
      <c r="AM83" s="364">
        <v>0.48479840817496583</v>
      </c>
      <c r="AN83" s="536">
        <v>2.4113731002954442E-2</v>
      </c>
      <c r="AO83" s="364">
        <v>0.19466073414905449</v>
      </c>
      <c r="AP83" s="535">
        <v>-0.61796722035582774</v>
      </c>
      <c r="AQ83" s="156">
        <v>0.34999394404295692</v>
      </c>
      <c r="AR83" s="535">
        <v>4.6060753794230358E-2</v>
      </c>
      <c r="AS83" s="156">
        <v>0.30019749835418036</v>
      </c>
      <c r="AT83" s="536">
        <v>-0.24650462414594621</v>
      </c>
    </row>
    <row r="84" spans="2:46" s="4" customFormat="1" ht="15.75" collapsed="1" x14ac:dyDescent="0.25">
      <c r="B84" s="102">
        <v>2011</v>
      </c>
      <c r="C84" s="537">
        <v>0.73814947504838235</v>
      </c>
      <c r="D84" s="538">
        <v>0.13122900680290539</v>
      </c>
      <c r="E84" s="159">
        <v>0.53145335679768491</v>
      </c>
      <c r="F84" s="538">
        <v>0.12119916436781786</v>
      </c>
      <c r="G84" s="159">
        <v>0.63562077784569093</v>
      </c>
      <c r="H84" s="539">
        <v>0.13292697783112573</v>
      </c>
      <c r="I84" s="537">
        <v>0.78075938063908024</v>
      </c>
      <c r="J84" s="538">
        <v>0.13087797812377766</v>
      </c>
      <c r="K84" s="159">
        <v>0.54209370556779168</v>
      </c>
      <c r="L84" s="538">
        <v>0.12476587084547308</v>
      </c>
      <c r="M84" s="159">
        <v>0.65396835565820377</v>
      </c>
      <c r="N84" s="539">
        <v>0.13431711666824575</v>
      </c>
      <c r="O84" s="537">
        <v>0.78705178722057079</v>
      </c>
      <c r="P84" s="538">
        <v>0.12048183481880281</v>
      </c>
      <c r="Q84" s="159">
        <v>0.59792767639875255</v>
      </c>
      <c r="R84" s="538">
        <v>0.12995148077401186</v>
      </c>
      <c r="S84" s="159">
        <v>0.67262910727200287</v>
      </c>
      <c r="T84" s="539">
        <v>0.13004998387293476</v>
      </c>
      <c r="U84" s="537">
        <v>0.81775239859568505</v>
      </c>
      <c r="V84" s="538">
        <v>0.14063662429852331</v>
      </c>
      <c r="W84" s="159">
        <v>0.51199706906164766</v>
      </c>
      <c r="X84" s="538">
        <v>0.10894276329000396</v>
      </c>
      <c r="Y84" s="159">
        <v>0.67503988357350664</v>
      </c>
      <c r="Z84" s="539">
        <v>0.13531091400353445</v>
      </c>
      <c r="AA84" s="537">
        <v>0.62375552664360345</v>
      </c>
      <c r="AB84" s="538">
        <v>0.12211474277024048</v>
      </c>
      <c r="AC84" s="159">
        <v>0.46273370895197169</v>
      </c>
      <c r="AD84" s="538">
        <v>6.1772247880424791E-2</v>
      </c>
      <c r="AE84" s="159">
        <v>0.56767567101690675</v>
      </c>
      <c r="AF84" s="539">
        <v>0.11293500804033574</v>
      </c>
      <c r="AG84" s="537">
        <v>0.65349483271827247</v>
      </c>
      <c r="AH84" s="538">
        <v>0.12610751260632291</v>
      </c>
      <c r="AI84" s="159">
        <v>0.47316091415192113</v>
      </c>
      <c r="AJ84" s="538">
        <v>5.2813647176789935E-2</v>
      </c>
      <c r="AK84" s="159">
        <v>0.59114333669986985</v>
      </c>
      <c r="AL84" s="539">
        <v>0.1151589525253176</v>
      </c>
      <c r="AM84" s="537">
        <v>0.46774484347649559</v>
      </c>
      <c r="AN84" s="539">
        <v>0.16483967612470463</v>
      </c>
      <c r="AO84" s="537">
        <v>0.33989317248646489</v>
      </c>
      <c r="AP84" s="538">
        <v>-0.26990350362160176</v>
      </c>
      <c r="AQ84" s="159">
        <v>0.40462381414973053</v>
      </c>
      <c r="AR84" s="538">
        <v>0.34870717942188234</v>
      </c>
      <c r="AS84" s="159">
        <v>0.38480841445834596</v>
      </c>
      <c r="AT84" s="539">
        <v>8.5313610960726427E-2</v>
      </c>
    </row>
    <row r="85" spans="2:46" s="4" customFormat="1" ht="15" hidden="1" customHeight="1" outlineLevel="1" x14ac:dyDescent="0.25">
      <c r="B85" s="114" t="s">
        <v>123</v>
      </c>
      <c r="C85" s="364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4">
        <v>-2.2362553070906399E-2</v>
      </c>
      <c r="I85" s="364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4">
        <v>-1.8954611477481564E-2</v>
      </c>
      <c r="O85" s="364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4">
        <v>-2.4377424071915788E-2</v>
      </c>
      <c r="U85" s="364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4">
        <v>-3.4047875060460031E-2</v>
      </c>
      <c r="AA85" s="364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4">
        <v>-2.7511955981026293E-2</v>
      </c>
      <c r="AG85" s="364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4">
        <v>-2.6730768880156797E-2</v>
      </c>
      <c r="AM85" s="364">
        <v>0.3690224672781614</v>
      </c>
      <c r="AN85" s="534">
        <v>-0.12205125064095879</v>
      </c>
      <c r="AO85" s="364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4">
        <v>-0.11991840282472432</v>
      </c>
    </row>
    <row r="86" spans="2:46" s="4" customFormat="1" ht="15" hidden="1" customHeight="1" outlineLevel="1" x14ac:dyDescent="0.25">
      <c r="B86" s="114" t="s">
        <v>124</v>
      </c>
      <c r="C86" s="364">
        <v>0.69267910998420235</v>
      </c>
      <c r="D86" s="535">
        <v>3.2201918099518112E-2</v>
      </c>
      <c r="E86" s="156">
        <v>0.53139087137958618</v>
      </c>
      <c r="F86" s="535">
        <v>-3.2014192254732454E-2</v>
      </c>
      <c r="G86" s="156">
        <v>0.60950099889757525</v>
      </c>
      <c r="H86" s="536">
        <v>4.05339196311294E-3</v>
      </c>
      <c r="I86" s="364">
        <v>0.69242404893278786</v>
      </c>
      <c r="J86" s="535">
        <v>2.297551575915624E-2</v>
      </c>
      <c r="K86" s="156">
        <v>0.52829330026253574</v>
      </c>
      <c r="L86" s="535">
        <v>-2.3647062622966453E-2</v>
      </c>
      <c r="M86" s="156">
        <v>0.60241340017778344</v>
      </c>
      <c r="N86" s="536">
        <v>1.3288977782495159E-3</v>
      </c>
      <c r="O86" s="364">
        <v>0.68879831066149388</v>
      </c>
      <c r="P86" s="535">
        <v>-3.2468704057422748E-2</v>
      </c>
      <c r="Q86" s="156">
        <v>0.58732289639921487</v>
      </c>
      <c r="R86" s="535">
        <v>-3.0702613048852911E-2</v>
      </c>
      <c r="S86" s="156">
        <v>0.625804447707906</v>
      </c>
      <c r="T86" s="536">
        <v>-2.9311976329900458E-2</v>
      </c>
      <c r="U86" s="364">
        <v>0.71329543231080283</v>
      </c>
      <c r="V86" s="535">
        <v>3.960641491160577E-2</v>
      </c>
      <c r="W86" s="156">
        <v>0.49644667679009463</v>
      </c>
      <c r="X86" s="535">
        <v>-3.896977376837274E-2</v>
      </c>
      <c r="Y86" s="156">
        <v>0.6087683835949641</v>
      </c>
      <c r="Z86" s="536">
        <v>7.0571482478891667E-3</v>
      </c>
      <c r="AA86" s="364">
        <v>0.72489788254768672</v>
      </c>
      <c r="AB86" s="535">
        <v>7.9593531764988068E-2</v>
      </c>
      <c r="AC86" s="156">
        <v>0.56650226058364161</v>
      </c>
      <c r="AD86" s="535">
        <v>-7.1773738805785414E-2</v>
      </c>
      <c r="AE86" s="156">
        <v>0.66234893944593354</v>
      </c>
      <c r="AF86" s="536">
        <v>2.5387855648802082E-2</v>
      </c>
      <c r="AG86" s="364">
        <v>0.75030627139555495</v>
      </c>
      <c r="AH86" s="535">
        <v>9.4119450915719494E-2</v>
      </c>
      <c r="AI86" s="156">
        <v>0.58694572143983259</v>
      </c>
      <c r="AJ86" s="535">
        <v>-5.1059520836252092E-2</v>
      </c>
      <c r="AK86" s="156">
        <v>0.68560409287682011</v>
      </c>
      <c r="AL86" s="536">
        <v>4.2335337803485418E-2</v>
      </c>
      <c r="AM86" s="364">
        <v>0.49372432679141942</v>
      </c>
      <c r="AN86" s="536">
        <v>-0.10907606775509093</v>
      </c>
      <c r="AO86" s="364">
        <v>0.52563924402445805</v>
      </c>
      <c r="AP86" s="535">
        <v>7.7942433741806871E-2</v>
      </c>
      <c r="AQ86" s="156">
        <v>0.37870844751578697</v>
      </c>
      <c r="AR86" s="535">
        <v>-9.0627984693197106E-2</v>
      </c>
      <c r="AS86" s="156">
        <v>0.42279626386456509</v>
      </c>
      <c r="AT86" s="536">
        <v>-2.8616848311164511E-2</v>
      </c>
    </row>
    <row r="87" spans="2:46" s="4" customFormat="1" ht="15" hidden="1" customHeight="1" outlineLevel="1" x14ac:dyDescent="0.25">
      <c r="B87" s="114" t="s">
        <v>125</v>
      </c>
      <c r="C87" s="364">
        <v>0.65049756389941593</v>
      </c>
      <c r="D87" s="535">
        <v>2.766340058406902E-2</v>
      </c>
      <c r="E87" s="156">
        <v>0.50162942500024499</v>
      </c>
      <c r="F87" s="535">
        <v>-3.0716250176164639E-2</v>
      </c>
      <c r="G87" s="156">
        <v>0.57372463425654563</v>
      </c>
      <c r="H87" s="536">
        <v>2.2417830811127804E-3</v>
      </c>
      <c r="I87" s="364">
        <v>0.67336186486435423</v>
      </c>
      <c r="J87" s="535">
        <v>5.6020295190285285E-2</v>
      </c>
      <c r="K87" s="156">
        <v>0.50690384483114381</v>
      </c>
      <c r="L87" s="535">
        <v>-1.6792015344567646E-2</v>
      </c>
      <c r="M87" s="156">
        <v>0.58207492140585293</v>
      </c>
      <c r="N87" s="536">
        <v>2.1223507066731928E-2</v>
      </c>
      <c r="O87" s="364">
        <v>0.68143676148865828</v>
      </c>
      <c r="P87" s="535">
        <v>6.3406493892243843E-2</v>
      </c>
      <c r="Q87" s="156">
        <v>0.56407194436756425</v>
      </c>
      <c r="R87" s="535">
        <v>-2.7665822756001601E-2</v>
      </c>
      <c r="S87" s="156">
        <v>0.60857908202957212</v>
      </c>
      <c r="T87" s="536">
        <v>1.0386786110538893E-2</v>
      </c>
      <c r="U87" s="364">
        <v>0.68381794885641212</v>
      </c>
      <c r="V87" s="535">
        <v>4.1061845805904884E-2</v>
      </c>
      <c r="W87" s="156">
        <v>0.46607865375992402</v>
      </c>
      <c r="X87" s="535">
        <v>-2.2623510618231979E-2</v>
      </c>
      <c r="Y87" s="156">
        <v>0.57886163563593085</v>
      </c>
      <c r="Z87" s="536">
        <v>1.5183154512337094E-2</v>
      </c>
      <c r="AA87" s="364">
        <v>0.61379269767820155</v>
      </c>
      <c r="AB87" s="535">
        <v>-4.230001593141608E-2</v>
      </c>
      <c r="AC87" s="156">
        <v>0.4808983996924015</v>
      </c>
      <c r="AD87" s="535">
        <v>-0.11892962570809429</v>
      </c>
      <c r="AE87" s="156">
        <v>0.56131398784903652</v>
      </c>
      <c r="AF87" s="536">
        <v>-6.6406921886021042E-2</v>
      </c>
      <c r="AG87" s="364">
        <v>0.63414504946027284</v>
      </c>
      <c r="AH87" s="535">
        <v>-3.5349711071987699E-2</v>
      </c>
      <c r="AI87" s="156">
        <v>0.49123620513771676</v>
      </c>
      <c r="AJ87" s="535">
        <v>-0.10510572759872594</v>
      </c>
      <c r="AK87" s="156">
        <v>0.57754317367220598</v>
      </c>
      <c r="AL87" s="536">
        <v>-5.6627262477825457E-2</v>
      </c>
      <c r="AM87" s="364">
        <v>0.36670359682572401</v>
      </c>
      <c r="AN87" s="536">
        <v>-0.21525390272356726</v>
      </c>
      <c r="AO87" s="364">
        <v>0.47803439186644908</v>
      </c>
      <c r="AP87" s="535">
        <v>-0.14377248201438864</v>
      </c>
      <c r="AQ87" s="156">
        <v>0.36535822863138639</v>
      </c>
      <c r="AR87" s="535">
        <v>1.2357685875070468E-2</v>
      </c>
      <c r="AS87" s="156">
        <v>0.39916765531137599</v>
      </c>
      <c r="AT87" s="536">
        <v>-3.3583979840507761E-2</v>
      </c>
    </row>
    <row r="88" spans="2:46" s="4" customFormat="1" ht="15" hidden="1" customHeight="1" outlineLevel="1" x14ac:dyDescent="0.25">
      <c r="B88" s="114" t="s">
        <v>126</v>
      </c>
      <c r="C88" s="364">
        <v>0.60733987358593033</v>
      </c>
      <c r="D88" s="535">
        <v>-2.6782142167815937E-2</v>
      </c>
      <c r="E88" s="156">
        <v>0.40795028719417797</v>
      </c>
      <c r="F88" s="535">
        <v>-6.4336561498255285E-2</v>
      </c>
      <c r="G88" s="156">
        <v>0.50451248015728678</v>
      </c>
      <c r="H88" s="536">
        <v>-3.9832716267402923E-2</v>
      </c>
      <c r="I88" s="364">
        <v>0.64765317550835877</v>
      </c>
      <c r="J88" s="535">
        <v>6.7404001555686488E-3</v>
      </c>
      <c r="K88" s="156">
        <v>0.41652367414627545</v>
      </c>
      <c r="L88" s="535">
        <v>-6.0466198018886752E-2</v>
      </c>
      <c r="M88" s="156">
        <v>0.52089986125998211</v>
      </c>
      <c r="N88" s="536">
        <v>-2.1736237390785007E-2</v>
      </c>
      <c r="O88" s="364">
        <v>0.61521550524644375</v>
      </c>
      <c r="P88" s="535">
        <v>-2.2976289179901466E-2</v>
      </c>
      <c r="Q88" s="156">
        <v>0.44619407611847761</v>
      </c>
      <c r="R88" s="535">
        <v>-8.5618653577929082E-2</v>
      </c>
      <c r="S88" s="156">
        <v>0.51029045694669473</v>
      </c>
      <c r="T88" s="536">
        <v>-5.4699953757493591E-2</v>
      </c>
      <c r="U88" s="364">
        <v>0.69260690914624867</v>
      </c>
      <c r="V88" s="535">
        <v>3.4447052130875289E-2</v>
      </c>
      <c r="W88" s="156">
        <v>0.41276860179885527</v>
      </c>
      <c r="X88" s="535">
        <v>-6.7286504364131083E-2</v>
      </c>
      <c r="Y88" s="156">
        <v>0.55771716853224029</v>
      </c>
      <c r="Z88" s="536">
        <v>-4.5498430163540826E-3</v>
      </c>
      <c r="AA88" s="364">
        <v>0.50332242547788919</v>
      </c>
      <c r="AB88" s="535">
        <v>-0.15036484633127101</v>
      </c>
      <c r="AC88" s="156">
        <v>0.36038909439649269</v>
      </c>
      <c r="AD88" s="535">
        <v>-0.10787626899694702</v>
      </c>
      <c r="AE88" s="156">
        <v>0.44687939578869917</v>
      </c>
      <c r="AF88" s="536">
        <v>-0.13025367171163793</v>
      </c>
      <c r="AG88" s="364">
        <v>0.51885415399586421</v>
      </c>
      <c r="AH88" s="535">
        <v>-0.13704328872119731</v>
      </c>
      <c r="AI88" s="156">
        <v>0.37043185260749945</v>
      </c>
      <c r="AJ88" s="535">
        <v>-9.4113998721975345E-2</v>
      </c>
      <c r="AK88" s="156">
        <v>0.46006856443220079</v>
      </c>
      <c r="AL88" s="536">
        <v>-0.11718789516182848</v>
      </c>
      <c r="AM88" s="364">
        <v>0.3667465388711395</v>
      </c>
      <c r="AN88" s="536">
        <v>-6.6693545045225067E-2</v>
      </c>
      <c r="AO88" s="364">
        <v>0.46303501945525294</v>
      </c>
      <c r="AP88" s="535">
        <v>1.1217049915872579E-3</v>
      </c>
      <c r="AQ88" s="156">
        <v>0.32710592160133445</v>
      </c>
      <c r="AR88" s="535">
        <v>1.89594947424645E-2</v>
      </c>
      <c r="AS88" s="156">
        <v>0.36789258610624637</v>
      </c>
      <c r="AT88" s="536">
        <v>2.6505241929104972E-2</v>
      </c>
    </row>
    <row r="89" spans="2:46" s="4" customFormat="1" ht="15" hidden="1" customHeight="1" outlineLevel="1" x14ac:dyDescent="0.25">
      <c r="B89" s="114" t="s">
        <v>146</v>
      </c>
      <c r="C89" s="364">
        <v>0.55604857813059705</v>
      </c>
      <c r="D89" s="535">
        <v>6.9007013858599642E-2</v>
      </c>
      <c r="E89" s="156">
        <v>0.33843419783284723</v>
      </c>
      <c r="F89" s="535">
        <v>1.5306304370241497E-2</v>
      </c>
      <c r="G89" s="156">
        <v>0.44382245888562133</v>
      </c>
      <c r="H89" s="536">
        <v>5.1243076318947756E-2</v>
      </c>
      <c r="I89" s="364">
        <v>0.58395638335002198</v>
      </c>
      <c r="J89" s="535">
        <v>8.0990868843919817E-2</v>
      </c>
      <c r="K89" s="156">
        <v>0.34476481974590512</v>
      </c>
      <c r="L89" s="535">
        <v>3.7426559641114077E-2</v>
      </c>
      <c r="M89" s="156">
        <v>0.45278176804387354</v>
      </c>
      <c r="N89" s="536">
        <v>6.5398891136903448E-2</v>
      </c>
      <c r="O89" s="364">
        <v>0.58256198386383906</v>
      </c>
      <c r="P89" s="535">
        <v>5.3611204443499094E-2</v>
      </c>
      <c r="Q89" s="156">
        <v>0.37776696078981647</v>
      </c>
      <c r="R89" s="535">
        <v>2.9963784426051854E-2</v>
      </c>
      <c r="S89" s="156">
        <v>0.45542941967683664</v>
      </c>
      <c r="T89" s="536">
        <v>4.725895622599996E-2</v>
      </c>
      <c r="U89" s="364">
        <v>0.62078340312516878</v>
      </c>
      <c r="V89" s="535">
        <v>0.1181676821678177</v>
      </c>
      <c r="W89" s="156">
        <v>0.33790942420805531</v>
      </c>
      <c r="X89" s="535">
        <v>4.1400902198510448E-2</v>
      </c>
      <c r="Y89" s="156">
        <v>0.4844303855405756</v>
      </c>
      <c r="Z89" s="536">
        <v>9.0769113467298546E-2</v>
      </c>
      <c r="AA89" s="364">
        <v>0.49250265197596005</v>
      </c>
      <c r="AB89" s="535">
        <v>4.3212476072561179E-2</v>
      </c>
      <c r="AC89" s="156">
        <v>0.31036421250812085</v>
      </c>
      <c r="AD89" s="535">
        <v>-9.9666077204198178E-2</v>
      </c>
      <c r="AE89" s="156">
        <v>0.42057789328848799</v>
      </c>
      <c r="AF89" s="536">
        <v>3.8335534435620655E-3</v>
      </c>
      <c r="AG89" s="364">
        <v>0.50211692322180412</v>
      </c>
      <c r="AH89" s="535">
        <v>6.0646658881932547E-2</v>
      </c>
      <c r="AI89" s="156">
        <v>0.35848243800725754</v>
      </c>
      <c r="AJ89" s="535">
        <v>1.8701019084108372E-2</v>
      </c>
      <c r="AK89" s="156">
        <v>0.44522764299890399</v>
      </c>
      <c r="AL89" s="536">
        <v>5.3053180546604128E-2</v>
      </c>
      <c r="AM89" s="364">
        <v>0.32613624652169432</v>
      </c>
      <c r="AN89" s="536">
        <v>-0.15102431776189718</v>
      </c>
      <c r="AO89" s="364">
        <v>0.45788879126396387</v>
      </c>
      <c r="AP89" s="535">
        <v>0.15370018975332078</v>
      </c>
      <c r="AQ89" s="156">
        <v>0.20721569049476715</v>
      </c>
      <c r="AR89" s="535">
        <v>-0.26656682088632566</v>
      </c>
      <c r="AS89" s="156">
        <v>0.28243225429825058</v>
      </c>
      <c r="AT89" s="536">
        <v>-9.6893449973695311E-2</v>
      </c>
    </row>
    <row r="90" spans="2:46" s="4" customFormat="1" ht="15" hidden="1" customHeight="1" outlineLevel="1" x14ac:dyDescent="0.25">
      <c r="B90" s="114" t="s">
        <v>129</v>
      </c>
      <c r="C90" s="364">
        <v>0.60247435704848951</v>
      </c>
      <c r="D90" s="535">
        <v>6.9817041760255716E-2</v>
      </c>
      <c r="E90" s="156">
        <v>0.39683073628774396</v>
      </c>
      <c r="F90" s="535">
        <v>6.9272393104034879E-2</v>
      </c>
      <c r="G90" s="156">
        <v>0.49642168960120575</v>
      </c>
      <c r="H90" s="536">
        <v>7.3443333386952414E-2</v>
      </c>
      <c r="I90" s="364">
        <v>0.62943343300144883</v>
      </c>
      <c r="J90" s="535">
        <v>6.2211890206407272E-2</v>
      </c>
      <c r="K90" s="156">
        <v>0.40294065387348971</v>
      </c>
      <c r="L90" s="535">
        <v>8.7095280645280937E-2</v>
      </c>
      <c r="M90" s="156">
        <v>0.50522293525620499</v>
      </c>
      <c r="N90" s="536">
        <v>7.591711170443749E-2</v>
      </c>
      <c r="O90" s="364">
        <v>0.63195665340732377</v>
      </c>
      <c r="P90" s="535">
        <v>1.6532917768500743E-2</v>
      </c>
      <c r="Q90" s="156">
        <v>0.45573288534229317</v>
      </c>
      <c r="R90" s="535">
        <v>0.11555042355682388</v>
      </c>
      <c r="S90" s="156">
        <v>0.52256054031572219</v>
      </c>
      <c r="T90" s="536">
        <v>7.410205102281453E-2</v>
      </c>
      <c r="U90" s="364">
        <v>0.65570435753056355</v>
      </c>
      <c r="V90" s="535">
        <v>8.5214112843455592E-2</v>
      </c>
      <c r="W90" s="156">
        <v>0.38195257563368767</v>
      </c>
      <c r="X90" s="535">
        <v>2.2910616668681882E-2</v>
      </c>
      <c r="Y90" s="156">
        <v>0.52374848914814232</v>
      </c>
      <c r="Z90" s="536">
        <v>6.2154692517966348E-2</v>
      </c>
      <c r="AA90" s="364">
        <v>0.54650680399835483</v>
      </c>
      <c r="AB90" s="535">
        <v>0.11225595530154853</v>
      </c>
      <c r="AC90" s="156">
        <v>0.38265241813947115</v>
      </c>
      <c r="AD90" s="535">
        <v>-4.7249314455221403E-2</v>
      </c>
      <c r="AE90" s="156">
        <v>0.48180224631565277</v>
      </c>
      <c r="AF90" s="536">
        <v>6.1407831914374933E-2</v>
      </c>
      <c r="AG90" s="364">
        <v>0.57250739974861131</v>
      </c>
      <c r="AH90" s="535">
        <v>0.1327036325328117</v>
      </c>
      <c r="AI90" s="156">
        <v>0.39823487588488055</v>
      </c>
      <c r="AJ90" s="535">
        <v>-3.4240303211903189E-2</v>
      </c>
      <c r="AK90" s="156">
        <v>0.50348331802877255</v>
      </c>
      <c r="AL90" s="536">
        <v>7.8898167490600857E-2</v>
      </c>
      <c r="AM90" s="364">
        <v>0.3478035143769968</v>
      </c>
      <c r="AN90" s="536">
        <v>-6.0254756008634058E-2</v>
      </c>
      <c r="AO90" s="364">
        <v>0.46984435797665369</v>
      </c>
      <c r="AP90" s="535">
        <v>0.17632732586458832</v>
      </c>
      <c r="AQ90" s="156">
        <v>0.13917153183208228</v>
      </c>
      <c r="AR90" s="535">
        <v>0.29579735750027192</v>
      </c>
      <c r="AS90" s="156">
        <v>0.23839268340143996</v>
      </c>
      <c r="AT90" s="536">
        <v>0.29187458061599036</v>
      </c>
    </row>
    <row r="91" spans="2:46" s="4" customFormat="1" ht="15" hidden="1" customHeight="1" outlineLevel="1" x14ac:dyDescent="0.25">
      <c r="B91" s="114" t="s">
        <v>130</v>
      </c>
      <c r="C91" s="364">
        <v>0.694979090015168</v>
      </c>
      <c r="D91" s="535">
        <v>5.284395530463315E-2</v>
      </c>
      <c r="E91" s="156">
        <v>0.5067407907086936</v>
      </c>
      <c r="F91" s="535">
        <v>6.9357846400430079E-2</v>
      </c>
      <c r="G91" s="156">
        <v>0.59913948047662258</v>
      </c>
      <c r="H91" s="536">
        <v>6.3081132242310378E-2</v>
      </c>
      <c r="I91" s="364">
        <v>0.76918986489208929</v>
      </c>
      <c r="J91" s="535">
        <v>8.2243677773385482E-2</v>
      </c>
      <c r="K91" s="156">
        <v>0.52871804315184801</v>
      </c>
      <c r="L91" s="535">
        <v>8.9811372076744833E-2</v>
      </c>
      <c r="M91" s="156">
        <v>0.6383236517044103</v>
      </c>
      <c r="N91" s="536">
        <v>8.8429343546278183E-2</v>
      </c>
      <c r="O91" s="364">
        <v>0.75373953659573656</v>
      </c>
      <c r="P91" s="535">
        <v>9.8653200439363431E-2</v>
      </c>
      <c r="Q91" s="156">
        <v>0.59433945518661402</v>
      </c>
      <c r="R91" s="535">
        <v>7.2311448712153448E-2</v>
      </c>
      <c r="S91" s="156">
        <v>0.65543821197739671</v>
      </c>
      <c r="T91" s="536">
        <v>8.6391724154447624E-2</v>
      </c>
      <c r="U91" s="364">
        <v>0.81671960373292229</v>
      </c>
      <c r="V91" s="535">
        <v>8.5039798620007101E-2</v>
      </c>
      <c r="W91" s="156">
        <v>0.51150887972619719</v>
      </c>
      <c r="X91" s="535">
        <v>0.10748994755549135</v>
      </c>
      <c r="Y91" s="156">
        <v>0.67123647350193716</v>
      </c>
      <c r="Z91" s="536">
        <v>9.6156186905456575E-2</v>
      </c>
      <c r="AA91" s="364">
        <v>0.47798010928319828</v>
      </c>
      <c r="AB91" s="535">
        <v>-0.10337645646603888</v>
      </c>
      <c r="AC91" s="156">
        <v>0.37648564691347758</v>
      </c>
      <c r="AD91" s="535">
        <v>-0.13634688950410601</v>
      </c>
      <c r="AE91" s="156">
        <v>0.44065378965360946</v>
      </c>
      <c r="AF91" s="536">
        <v>-0.10822133134609357</v>
      </c>
      <c r="AG91" s="364">
        <v>0.51328414168153991</v>
      </c>
      <c r="AH91" s="535">
        <v>-8.431686064710453E-2</v>
      </c>
      <c r="AI91" s="156">
        <v>0.38863206555999158</v>
      </c>
      <c r="AJ91" s="535">
        <v>-0.13056875620359332</v>
      </c>
      <c r="AK91" s="156">
        <v>0.46707606953148162</v>
      </c>
      <c r="AL91" s="536">
        <v>-9.2949678853421869E-2</v>
      </c>
      <c r="AM91" s="364">
        <v>0.37997249697632418</v>
      </c>
      <c r="AN91" s="536">
        <v>8.1987714794210964E-2</v>
      </c>
      <c r="AO91" s="364">
        <v>0.40868582904480982</v>
      </c>
      <c r="AP91" s="535">
        <v>-0.13873826213463836</v>
      </c>
      <c r="AQ91" s="156">
        <v>0.18626779599927915</v>
      </c>
      <c r="AR91" s="535">
        <v>0.4646472835830775</v>
      </c>
      <c r="AS91" s="156">
        <v>0.267405389317521</v>
      </c>
      <c r="AT91" s="536">
        <v>0.15560126863023416</v>
      </c>
    </row>
    <row r="92" spans="2:46" s="4" customFormat="1" ht="15" hidden="1" customHeight="1" outlineLevel="1" x14ac:dyDescent="0.25">
      <c r="B92" s="114" t="s">
        <v>131</v>
      </c>
      <c r="C92" s="364">
        <v>0.75758073707743434</v>
      </c>
      <c r="D92" s="535">
        <v>5.3936846887755019E-2</v>
      </c>
      <c r="E92" s="156">
        <v>0.57308421964492073</v>
      </c>
      <c r="F92" s="535">
        <v>3.6394428775246679E-2</v>
      </c>
      <c r="G92" s="156">
        <v>0.66364621760345088</v>
      </c>
      <c r="H92" s="536">
        <v>4.8647891791392839E-2</v>
      </c>
      <c r="I92" s="364">
        <v>0.82360660173833111</v>
      </c>
      <c r="J92" s="535">
        <v>9.997849192310615E-2</v>
      </c>
      <c r="K92" s="156">
        <v>0.59408324403774915</v>
      </c>
      <c r="L92" s="535">
        <v>5.1787574088854926E-2</v>
      </c>
      <c r="M92" s="156">
        <v>0.69869860859790323</v>
      </c>
      <c r="N92" s="536">
        <v>7.9184349174376445E-2</v>
      </c>
      <c r="O92" s="364">
        <v>0.81511743763208167</v>
      </c>
      <c r="P92" s="535">
        <v>0.15139880771359349</v>
      </c>
      <c r="Q92" s="156">
        <v>0.64226307402235738</v>
      </c>
      <c r="R92" s="535">
        <v>4.7870592949626589E-2</v>
      </c>
      <c r="S92" s="156">
        <v>0.70851891673619705</v>
      </c>
      <c r="T92" s="536">
        <v>9.2908338053321549E-2</v>
      </c>
      <c r="U92" s="364">
        <v>0.85023343037098498</v>
      </c>
      <c r="V92" s="535">
        <v>6.053485724829355E-2</v>
      </c>
      <c r="W92" s="156">
        <v>0.56379658824480561</v>
      </c>
      <c r="X92" s="535">
        <v>-3.1772776750696341E-2</v>
      </c>
      <c r="Y92" s="156">
        <v>0.71369914396407319</v>
      </c>
      <c r="Z92" s="536">
        <v>2.5689701302240797E-2</v>
      </c>
      <c r="AA92" s="364">
        <v>0.58127052515016508</v>
      </c>
      <c r="AB92" s="535">
        <v>-0.1487276950161579</v>
      </c>
      <c r="AC92" s="156">
        <v>0.44234412957870289</v>
      </c>
      <c r="AD92" s="535">
        <v>-0.12567252449395749</v>
      </c>
      <c r="AE92" s="156">
        <v>0.53017797364526509</v>
      </c>
      <c r="AF92" s="536">
        <v>-0.13354844946715005</v>
      </c>
      <c r="AG92" s="364">
        <v>0.6243087415002655</v>
      </c>
      <c r="AH92" s="535">
        <v>-0.1325003947054223</v>
      </c>
      <c r="AI92" s="156">
        <v>0.45362267757525637</v>
      </c>
      <c r="AJ92" s="535">
        <v>-0.12470306803882347</v>
      </c>
      <c r="AK92" s="156">
        <v>0.56103603716788364</v>
      </c>
      <c r="AL92" s="536">
        <v>-0.12168813629564312</v>
      </c>
      <c r="AM92" s="364">
        <v>0.37475354971254371</v>
      </c>
      <c r="AN92" s="536">
        <v>0.36035678745260435</v>
      </c>
      <c r="AO92" s="364">
        <v>0.28266599723860925</v>
      </c>
      <c r="AP92" s="535">
        <v>-0.32004830917874405</v>
      </c>
      <c r="AQ92" s="156">
        <v>0.34312488736709318</v>
      </c>
      <c r="AR92" s="535">
        <v>0.30138866719872315</v>
      </c>
      <c r="AS92" s="156">
        <v>0.32106962155727009</v>
      </c>
      <c r="AT92" s="536">
        <v>3.8100347878453178E-2</v>
      </c>
    </row>
    <row r="93" spans="2:46" s="4" customFormat="1" ht="15" hidden="1" customHeight="1" outlineLevel="1" x14ac:dyDescent="0.25">
      <c r="B93" s="114" t="s">
        <v>132</v>
      </c>
      <c r="C93" s="364">
        <v>0.62925694614051619</v>
      </c>
      <c r="D93" s="535">
        <v>5.8193276842756214E-2</v>
      </c>
      <c r="E93" s="156">
        <v>0.4288564967950515</v>
      </c>
      <c r="F93" s="535">
        <v>5.1737083078047919E-2</v>
      </c>
      <c r="G93" s="156">
        <v>0.52722510199732064</v>
      </c>
      <c r="H93" s="536">
        <v>5.9118230753032686E-2</v>
      </c>
      <c r="I93" s="364">
        <v>0.68298303237778013</v>
      </c>
      <c r="J93" s="535">
        <v>7.8114047928656394E-2</v>
      </c>
      <c r="K93" s="156">
        <v>0.44421010487162266</v>
      </c>
      <c r="L93" s="535">
        <v>5.8974813023983108E-2</v>
      </c>
      <c r="M93" s="156">
        <v>0.55304136766073697</v>
      </c>
      <c r="N93" s="536">
        <v>7.2627420715253965E-2</v>
      </c>
      <c r="O93" s="364">
        <v>0.72176864056659451</v>
      </c>
      <c r="P93" s="535">
        <v>0.11069476533748435</v>
      </c>
      <c r="Q93" s="156">
        <v>0.46277309040515202</v>
      </c>
      <c r="R93" s="535">
        <v>4.5678785868076943E-2</v>
      </c>
      <c r="S93" s="156">
        <v>0.56204723122941957</v>
      </c>
      <c r="T93" s="536">
        <v>8.1465999654923182E-2</v>
      </c>
      <c r="U93" s="364">
        <v>0.69740577284025773</v>
      </c>
      <c r="V93" s="535">
        <v>5.8752579778437841E-2</v>
      </c>
      <c r="W93" s="156">
        <v>0.43721080478975216</v>
      </c>
      <c r="X93" s="535">
        <v>3.6280302603796555E-2</v>
      </c>
      <c r="Y93" s="156">
        <v>0.57338005734310293</v>
      </c>
      <c r="Z93" s="536">
        <v>5.3172600958538707E-2</v>
      </c>
      <c r="AA93" s="364">
        <v>0.47364822649458221</v>
      </c>
      <c r="AB93" s="535">
        <v>-4.7783323606274686E-2</v>
      </c>
      <c r="AC93" s="156">
        <v>0.33190940894862825</v>
      </c>
      <c r="AD93" s="535">
        <v>-3.6746782603615857E-2</v>
      </c>
      <c r="AE93" s="156">
        <v>0.42152135883979458</v>
      </c>
      <c r="AF93" s="536">
        <v>-3.3500025245630449E-2</v>
      </c>
      <c r="AG93" s="364">
        <v>0.51018484135825393</v>
      </c>
      <c r="AH93" s="535">
        <v>-3.7709626333113366E-2</v>
      </c>
      <c r="AI93" s="156">
        <v>0.34169993696154655</v>
      </c>
      <c r="AJ93" s="535">
        <v>-3.0147120230994418E-2</v>
      </c>
      <c r="AK93" s="156">
        <v>0.44772809887313703</v>
      </c>
      <c r="AL93" s="536">
        <v>-2.4008042098659588E-2</v>
      </c>
      <c r="AM93" s="364">
        <v>0.38671460366375621</v>
      </c>
      <c r="AN93" s="536">
        <v>0.12331313666220822</v>
      </c>
      <c r="AO93" s="364">
        <v>0.42269779507133592</v>
      </c>
      <c r="AP93" s="535">
        <v>-0.17189683648837495</v>
      </c>
      <c r="AQ93" s="156">
        <v>0.27716945996275605</v>
      </c>
      <c r="AR93" s="535">
        <v>-8.433270804001336E-2</v>
      </c>
      <c r="AS93" s="156">
        <v>0.33025786609888808</v>
      </c>
      <c r="AT93" s="536">
        <v>-9.5263514109395042E-2</v>
      </c>
    </row>
    <row r="94" spans="2:46" s="4" customFormat="1" ht="15" hidden="1" customHeight="1" outlineLevel="1" x14ac:dyDescent="0.25">
      <c r="B94" s="114" t="s">
        <v>147</v>
      </c>
      <c r="C94" s="364">
        <v>0.66541548160495345</v>
      </c>
      <c r="D94" s="535">
        <v>0.11288226170579074</v>
      </c>
      <c r="E94" s="156">
        <v>0.4656909251700434</v>
      </c>
      <c r="F94" s="535">
        <v>8.6849354769573228E-2</v>
      </c>
      <c r="G94" s="156">
        <v>0.56372776144118242</v>
      </c>
      <c r="H94" s="536">
        <v>0.10511493295625862</v>
      </c>
      <c r="I94" s="364">
        <v>0.73556286340625543</v>
      </c>
      <c r="J94" s="535">
        <v>0.12957396824129352</v>
      </c>
      <c r="K94" s="156">
        <v>0.48212907891952067</v>
      </c>
      <c r="L94" s="535">
        <v>9.2353225023633856E-2</v>
      </c>
      <c r="M94" s="156">
        <v>0.59764267205249555</v>
      </c>
      <c r="N94" s="536">
        <v>0.11583570746897909</v>
      </c>
      <c r="O94" s="364">
        <v>0.79350523249541483</v>
      </c>
      <c r="P94" s="535">
        <v>0.16095886657748104</v>
      </c>
      <c r="Q94" s="156">
        <v>0.54378190108789115</v>
      </c>
      <c r="R94" s="535">
        <v>0.14023916805284919</v>
      </c>
      <c r="S94" s="156">
        <v>0.63950195942017707</v>
      </c>
      <c r="T94" s="536">
        <v>0.15475969925912492</v>
      </c>
      <c r="U94" s="364">
        <v>0.74378034472093901</v>
      </c>
      <c r="V94" s="535">
        <v>0.10581289989923381</v>
      </c>
      <c r="W94" s="156">
        <v>0.44784434203789042</v>
      </c>
      <c r="X94" s="535">
        <v>8.5285039747261759E-2</v>
      </c>
      <c r="Y94" s="156">
        <v>0.6027181452897471</v>
      </c>
      <c r="Z94" s="536">
        <v>0.10153776056632258</v>
      </c>
      <c r="AA94" s="364">
        <v>0.44660480977364247</v>
      </c>
      <c r="AB94" s="535">
        <v>-4.4726589587542609E-3</v>
      </c>
      <c r="AC94" s="156">
        <v>0.35472585693836456</v>
      </c>
      <c r="AD94" s="535">
        <v>-4.093926750579624E-3</v>
      </c>
      <c r="AE94" s="156">
        <v>0.41281475777781418</v>
      </c>
      <c r="AF94" s="536">
        <v>3.0688961269007553E-3</v>
      </c>
      <c r="AG94" s="364">
        <v>0.46948680170413937</v>
      </c>
      <c r="AH94" s="535">
        <v>9.3891704610686855E-3</v>
      </c>
      <c r="AI94" s="156">
        <v>0.36385049719038293</v>
      </c>
      <c r="AJ94" s="535">
        <v>-8.0474782458839211E-4</v>
      </c>
      <c r="AK94" s="156">
        <v>0.43032780706471213</v>
      </c>
      <c r="AL94" s="536">
        <v>1.3579225478952628E-2</v>
      </c>
      <c r="AM94" s="364">
        <v>0.46387328727405269</v>
      </c>
      <c r="AN94" s="536">
        <v>0.24293061965347129</v>
      </c>
      <c r="AO94" s="364">
        <v>0.52780218400903733</v>
      </c>
      <c r="AP94" s="535">
        <v>5.0068672743164067E-2</v>
      </c>
      <c r="AQ94" s="156">
        <v>0.39030455938006847</v>
      </c>
      <c r="AR94" s="535">
        <v>0.13996779566224782</v>
      </c>
      <c r="AS94" s="156">
        <v>0.44046338057189954</v>
      </c>
      <c r="AT94" s="536">
        <v>0.1280408439117231</v>
      </c>
    </row>
    <row r="95" spans="2:46" s="4" customFormat="1" ht="15" hidden="1" customHeight="1" outlineLevel="1" x14ac:dyDescent="0.25">
      <c r="B95" s="114" t="s">
        <v>121</v>
      </c>
      <c r="C95" s="364">
        <v>0.68431356585991809</v>
      </c>
      <c r="D95" s="535">
        <v>7.8211254595192958E-2</v>
      </c>
      <c r="E95" s="156">
        <v>0.54406122105735266</v>
      </c>
      <c r="F95" s="535">
        <v>0.15852869789270096</v>
      </c>
      <c r="G95" s="156">
        <v>0.61290551546705641</v>
      </c>
      <c r="H95" s="536">
        <v>0.11613351176960762</v>
      </c>
      <c r="I95" s="364">
        <v>0.72078572273024</v>
      </c>
      <c r="J95" s="535">
        <v>0.10010971516549816</v>
      </c>
      <c r="K95" s="156">
        <v>0.54493249642678787</v>
      </c>
      <c r="L95" s="535">
        <v>0.15668810778974307</v>
      </c>
      <c r="M95" s="156">
        <v>0.62508533822519918</v>
      </c>
      <c r="N95" s="536">
        <v>0.12874428579509423</v>
      </c>
      <c r="O95" s="364">
        <v>0.74140271493212673</v>
      </c>
      <c r="P95" s="535">
        <v>0.17732038415017359</v>
      </c>
      <c r="Q95" s="156">
        <v>0.59374337653868103</v>
      </c>
      <c r="R95" s="535">
        <v>0.196081842779954</v>
      </c>
      <c r="S95" s="156">
        <v>0.65034185456099336</v>
      </c>
      <c r="T95" s="536">
        <v>0.19102801658628032</v>
      </c>
      <c r="U95" s="364">
        <v>0.74960888753614363</v>
      </c>
      <c r="V95" s="535">
        <v>6.1467219586700539E-2</v>
      </c>
      <c r="W95" s="156">
        <v>0.5331718184349763</v>
      </c>
      <c r="X95" s="535">
        <v>0.16017756043522224</v>
      </c>
      <c r="Y95" s="156">
        <v>0.64644101093766593</v>
      </c>
      <c r="Z95" s="536">
        <v>0.10092714970633687</v>
      </c>
      <c r="AA95" s="364">
        <v>0.57825559185276421</v>
      </c>
      <c r="AB95" s="535">
        <v>-4.2770274865619684E-2</v>
      </c>
      <c r="AC95" s="156">
        <v>0.54755723316761795</v>
      </c>
      <c r="AD95" s="535">
        <v>0.16245167971765873</v>
      </c>
      <c r="AE95" s="156">
        <v>0.56696574685401502</v>
      </c>
      <c r="AF95" s="536">
        <v>2.9456690530531571E-2</v>
      </c>
      <c r="AG95" s="364">
        <v>0.59708503527664314</v>
      </c>
      <c r="AH95" s="535">
        <v>-4.8715195197029715E-2</v>
      </c>
      <c r="AI95" s="156">
        <v>0.54579743643622614</v>
      </c>
      <c r="AJ95" s="535">
        <v>0.12356191376959558</v>
      </c>
      <c r="AK95" s="156">
        <v>0.57807290855273408</v>
      </c>
      <c r="AL95" s="536">
        <v>1.2967838019871003E-2</v>
      </c>
      <c r="AM95" s="364">
        <v>0.52078411230953603</v>
      </c>
      <c r="AN95" s="536">
        <v>0.4121174746134979</v>
      </c>
      <c r="AO95" s="364">
        <v>0.55518806744487681</v>
      </c>
      <c r="AP95" s="535">
        <v>0.19818054583624911</v>
      </c>
      <c r="AQ95" s="156">
        <v>0.42625698324022349</v>
      </c>
      <c r="AR95" s="535">
        <v>0.20434087559114267</v>
      </c>
      <c r="AS95" s="156">
        <v>0.4732907499408564</v>
      </c>
      <c r="AT95" s="536">
        <v>0.22370756890021193</v>
      </c>
    </row>
    <row r="96" spans="2:46" s="4" customFormat="1" ht="15" hidden="1" customHeight="1" outlineLevel="1" x14ac:dyDescent="0.25">
      <c r="B96" s="114" t="s">
        <v>122</v>
      </c>
      <c r="C96" s="364">
        <v>0.6250275279471974</v>
      </c>
      <c r="D96" s="535">
        <v>2.933736646522056E-2</v>
      </c>
      <c r="E96" s="156">
        <v>0.49683025678772108</v>
      </c>
      <c r="F96" s="535">
        <v>6.01876647080688E-2</v>
      </c>
      <c r="G96" s="156">
        <v>0.55975719530448931</v>
      </c>
      <c r="H96" s="536">
        <v>4.5511903302423162E-2</v>
      </c>
      <c r="I96" s="364">
        <v>0.65082656036181319</v>
      </c>
      <c r="J96" s="535">
        <v>5.5223792939467886E-2</v>
      </c>
      <c r="K96" s="156">
        <v>0.49185799252416812</v>
      </c>
      <c r="L96" s="535">
        <v>5.3771920314571453E-2</v>
      </c>
      <c r="M96" s="156">
        <v>0.56431490865048117</v>
      </c>
      <c r="N96" s="536">
        <v>5.6511474014221408E-2</v>
      </c>
      <c r="O96" s="364">
        <v>0.68867445564912766</v>
      </c>
      <c r="P96" s="535">
        <v>0.11886301138759126</v>
      </c>
      <c r="Q96" s="156">
        <v>0.53069703137449808</v>
      </c>
      <c r="R96" s="535">
        <v>5.912478348800132E-2</v>
      </c>
      <c r="S96" s="156">
        <v>0.59125047738821823</v>
      </c>
      <c r="T96" s="536">
        <v>8.7521847273635656E-2</v>
      </c>
      <c r="U96" s="364">
        <v>0.67237274240185374</v>
      </c>
      <c r="V96" s="535">
        <v>2.6574021674059534E-2</v>
      </c>
      <c r="W96" s="156">
        <v>0.48712857412348076</v>
      </c>
      <c r="X96" s="535">
        <v>8.7703970640241602E-2</v>
      </c>
      <c r="Y96" s="156">
        <v>0.58407341561417747</v>
      </c>
      <c r="Z96" s="536">
        <v>5.2349759529866313E-2</v>
      </c>
      <c r="AA96" s="364">
        <v>0.55442133976433106</v>
      </c>
      <c r="AB96" s="535">
        <v>-7.0239443471156182E-2</v>
      </c>
      <c r="AC96" s="156">
        <v>0.54564299332980915</v>
      </c>
      <c r="AD96" s="535">
        <v>0.10394178440647428</v>
      </c>
      <c r="AE96" s="156">
        <v>0.55119295313924976</v>
      </c>
      <c r="AF96" s="536">
        <v>-7.5615832500157687E-3</v>
      </c>
      <c r="AG96" s="364">
        <v>0.57523687457326644</v>
      </c>
      <c r="AH96" s="535">
        <v>-7.0761729308551624E-2</v>
      </c>
      <c r="AI96" s="156">
        <v>0.53778240210399308</v>
      </c>
      <c r="AJ96" s="535">
        <v>5.5298029194281728E-2</v>
      </c>
      <c r="AK96" s="156">
        <v>0.56135263758298193</v>
      </c>
      <c r="AL96" s="536">
        <v>-2.3879019051934791E-2</v>
      </c>
      <c r="AM96" s="364">
        <v>0.47338336895471944</v>
      </c>
      <c r="AN96" s="536">
        <v>1.8569426536787281E-2</v>
      </c>
      <c r="AO96" s="364">
        <v>0.5095393498179992</v>
      </c>
      <c r="AP96" s="535">
        <v>3.1770237641377319E-2</v>
      </c>
      <c r="AQ96" s="156">
        <v>0.33458280771310145</v>
      </c>
      <c r="AR96" s="535">
        <v>5.1946234130288316E-2</v>
      </c>
      <c r="AS96" s="156">
        <v>0.39840655692666954</v>
      </c>
      <c r="AT96" s="536">
        <v>7.4429099206588356E-2</v>
      </c>
    </row>
    <row r="97" spans="2:46" s="4" customFormat="1" ht="15.75" collapsed="1" x14ac:dyDescent="0.25">
      <c r="B97" s="102">
        <v>2010</v>
      </c>
      <c r="C97" s="537">
        <v>0.65251993240038131</v>
      </c>
      <c r="D97" s="538">
        <v>4.4876241610041001E-2</v>
      </c>
      <c r="E97" s="159">
        <v>0.47400441749110828</v>
      </c>
      <c r="F97" s="538">
        <v>2.8312512423767977E-2</v>
      </c>
      <c r="G97" s="159">
        <v>0.5610430242048986</v>
      </c>
      <c r="H97" s="539">
        <v>4.0435818049023187E-2</v>
      </c>
      <c r="I97" s="537">
        <v>0.69040108282453794</v>
      </c>
      <c r="J97" s="538">
        <v>6.3955491879018167E-2</v>
      </c>
      <c r="K97" s="159">
        <v>0.48196137491290197</v>
      </c>
      <c r="L97" s="538">
        <v>3.9341176223467E-2</v>
      </c>
      <c r="M97" s="159">
        <v>0.57653044818636034</v>
      </c>
      <c r="N97" s="539">
        <v>5.4805913441214882E-2</v>
      </c>
      <c r="O97" s="537">
        <v>0.70242262102164987</v>
      </c>
      <c r="P97" s="538">
        <v>7.7209536043824745E-2</v>
      </c>
      <c r="Q97" s="159">
        <v>0.52916225747071433</v>
      </c>
      <c r="R97" s="538">
        <v>3.7614185690895585E-2</v>
      </c>
      <c r="S97" s="159">
        <v>0.59522066888293923</v>
      </c>
      <c r="T97" s="539">
        <v>5.8326171297294893E-2</v>
      </c>
      <c r="U97" s="537">
        <v>0.71692630341287888</v>
      </c>
      <c r="V97" s="538">
        <v>5.8175947029045494E-2</v>
      </c>
      <c r="W97" s="159">
        <v>0.46169837254959684</v>
      </c>
      <c r="X97" s="538">
        <v>2.2148187845806744E-2</v>
      </c>
      <c r="Y97" s="159">
        <v>0.59458591936992966</v>
      </c>
      <c r="Z97" s="539">
        <v>4.5572847159077279E-2</v>
      </c>
      <c r="AA97" s="537">
        <v>0.55587499465847501</v>
      </c>
      <c r="AB97" s="538">
        <v>-3.3145620100315965E-2</v>
      </c>
      <c r="AC97" s="159">
        <v>0.43581258586830579</v>
      </c>
      <c r="AD97" s="538">
        <v>-5.3314345418856268E-2</v>
      </c>
      <c r="AE97" s="159">
        <v>0.5100708189748423</v>
      </c>
      <c r="AF97" s="539">
        <v>-3.4078517105251227E-2</v>
      </c>
      <c r="AG97" s="537">
        <v>0.58031300333463665</v>
      </c>
      <c r="AH97" s="538">
        <v>-2.4140162232568985E-2</v>
      </c>
      <c r="AI97" s="159">
        <v>0.44942513370789094</v>
      </c>
      <c r="AJ97" s="538">
        <v>-4.3332598885459039E-2</v>
      </c>
      <c r="AK97" s="159">
        <v>0.53009782628853441</v>
      </c>
      <c r="AL97" s="539">
        <v>-2.4803804613551805E-2</v>
      </c>
      <c r="AM97" s="537">
        <v>0.40155298026302816</v>
      </c>
      <c r="AN97" s="539">
        <v>1.2943687884845012E-2</v>
      </c>
      <c r="AO97" s="537">
        <v>0.4655455466126539</v>
      </c>
      <c r="AP97" s="538">
        <v>-6.1672906022780527E-3</v>
      </c>
      <c r="AQ97" s="159">
        <v>0.30000864555579132</v>
      </c>
      <c r="AR97" s="538">
        <v>1.2239625661597309E-2</v>
      </c>
      <c r="AS97" s="159">
        <v>0.35455965038318382</v>
      </c>
      <c r="AT97" s="539">
        <v>2.8469386800080709E-2</v>
      </c>
    </row>
    <row r="98" spans="2:46" s="4" customFormat="1" ht="15" hidden="1" customHeight="1" outlineLevel="1" x14ac:dyDescent="0.25">
      <c r="B98" s="114" t="s">
        <v>123</v>
      </c>
      <c r="C98" s="364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4">
        <v>-9.7720527496153009E-2</v>
      </c>
      <c r="I98" s="364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4">
        <v>-0.10919064923755251</v>
      </c>
      <c r="O98" s="364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4">
        <v>-0.10321448741380823</v>
      </c>
      <c r="U98" s="364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4">
        <v>-0.1157132717005771</v>
      </c>
      <c r="AA98" s="364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4">
        <v>-5.3636954126601077E-2</v>
      </c>
      <c r="AG98" s="364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4">
        <v>-4.0880639414878739E-2</v>
      </c>
      <c r="AM98" s="364">
        <v>0.42032347280814675</v>
      </c>
      <c r="AN98" s="534">
        <v>-0.1556406399250998</v>
      </c>
      <c r="AO98" s="364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4">
        <v>1.2964773812018437E-2</v>
      </c>
    </row>
    <row r="99" spans="2:46" s="4" customFormat="1" ht="15" hidden="1" customHeight="1" outlineLevel="1" x14ac:dyDescent="0.25">
      <c r="B99" s="114" t="s">
        <v>124</v>
      </c>
      <c r="C99" s="364">
        <v>0.6710693884967367</v>
      </c>
      <c r="D99" s="535">
        <v>-0.12626016778099047</v>
      </c>
      <c r="E99" s="156">
        <v>0.5489655603705148</v>
      </c>
      <c r="F99" s="535">
        <v>-0.1324695898637116</v>
      </c>
      <c r="G99" s="156">
        <v>0.60704042611308384</v>
      </c>
      <c r="H99" s="536">
        <v>-0.12847181637072969</v>
      </c>
      <c r="I99" s="364">
        <v>0.67687255292609405</v>
      </c>
      <c r="J99" s="535">
        <v>-0.13955858569681012</v>
      </c>
      <c r="K99" s="156">
        <v>0.54108845279023032</v>
      </c>
      <c r="L99" s="535">
        <v>-0.13543161480365262</v>
      </c>
      <c r="M99" s="156">
        <v>0.60161391678040999</v>
      </c>
      <c r="N99" s="536">
        <v>-0.13557253272744973</v>
      </c>
      <c r="O99" s="364">
        <v>0.71191320999127028</v>
      </c>
      <c r="P99" s="535">
        <v>-0.10317112563391284</v>
      </c>
      <c r="Q99" s="156">
        <v>0.60592642083416259</v>
      </c>
      <c r="R99" s="535">
        <v>-0.15518971083073485</v>
      </c>
      <c r="S99" s="156">
        <v>0.64470193558357269</v>
      </c>
      <c r="T99" s="536">
        <v>-0.13512975780078529</v>
      </c>
      <c r="U99" s="364">
        <v>0.68612065304680903</v>
      </c>
      <c r="V99" s="535">
        <v>-0.16236675883178986</v>
      </c>
      <c r="W99" s="156">
        <v>0.51657758854968749</v>
      </c>
      <c r="X99" s="535">
        <v>-0.13506491410081733</v>
      </c>
      <c r="Y99" s="156">
        <v>0.604502321098777</v>
      </c>
      <c r="Z99" s="536">
        <v>-0.15131129001386545</v>
      </c>
      <c r="AA99" s="364">
        <v>0.67145445134575565</v>
      </c>
      <c r="AB99" s="535">
        <v>-0.10312434338408105</v>
      </c>
      <c r="AC99" s="156">
        <v>0.61030621979473521</v>
      </c>
      <c r="AD99" s="535">
        <v>-0.11191497025907271</v>
      </c>
      <c r="AE99" s="156">
        <v>0.64594966265407938</v>
      </c>
      <c r="AF99" s="536">
        <v>-0.10735954334219699</v>
      </c>
      <c r="AG99" s="364">
        <v>0.68576266582920975</v>
      </c>
      <c r="AH99" s="535">
        <v>-0.10361764093977599</v>
      </c>
      <c r="AI99" s="156">
        <v>0.61852743594316628</v>
      </c>
      <c r="AJ99" s="535">
        <v>-0.10550907648790597</v>
      </c>
      <c r="AK99" s="156">
        <v>0.65775769851724919</v>
      </c>
      <c r="AL99" s="536">
        <v>-0.10567748771291452</v>
      </c>
      <c r="AM99" s="364">
        <v>0.55417113506801374</v>
      </c>
      <c r="AN99" s="536">
        <v>-7.7100566180167474E-2</v>
      </c>
      <c r="AO99" s="364">
        <v>0.4876320177876598</v>
      </c>
      <c r="AP99" s="535">
        <v>0.57762869178238829</v>
      </c>
      <c r="AQ99" s="156">
        <v>0.41645051875498801</v>
      </c>
      <c r="AR99" s="535">
        <v>-0.21517396249958121</v>
      </c>
      <c r="AS99" s="156">
        <v>0.43525179856115109</v>
      </c>
      <c r="AT99" s="536">
        <v>-5.6272754248669621E-2</v>
      </c>
    </row>
    <row r="100" spans="2:46" s="4" customFormat="1" ht="15" hidden="1" customHeight="1" outlineLevel="1" x14ac:dyDescent="0.25">
      <c r="B100" s="114" t="s">
        <v>125</v>
      </c>
      <c r="C100" s="364">
        <v>0.63298699119741719</v>
      </c>
      <c r="D100" s="535">
        <v>-0.18518488247492371</v>
      </c>
      <c r="E100" s="156">
        <v>0.51752587938404493</v>
      </c>
      <c r="F100" s="535">
        <v>-0.16144780441047446</v>
      </c>
      <c r="G100" s="156">
        <v>0.57244134493454191</v>
      </c>
      <c r="H100" s="536">
        <v>-0.17326345667939402</v>
      </c>
      <c r="I100" s="364">
        <v>0.63764102634317321</v>
      </c>
      <c r="J100" s="535">
        <v>-0.20524337140252835</v>
      </c>
      <c r="K100" s="156">
        <v>0.51556115566818705</v>
      </c>
      <c r="L100" s="535">
        <v>-0.15511721110969678</v>
      </c>
      <c r="M100" s="156">
        <v>0.56997798951744771</v>
      </c>
      <c r="N100" s="536">
        <v>-0.17867950431799229</v>
      </c>
      <c r="O100" s="364">
        <v>0.64080552959055848</v>
      </c>
      <c r="P100" s="535">
        <v>-0.17677297048066742</v>
      </c>
      <c r="Q100" s="156">
        <v>0.58012148247877082</v>
      </c>
      <c r="R100" s="535">
        <v>-0.15023633616540832</v>
      </c>
      <c r="S100" s="156">
        <v>0.60232288307360349</v>
      </c>
      <c r="T100" s="536">
        <v>-0.16103194350698824</v>
      </c>
      <c r="U100" s="364">
        <v>0.65684661445550929</v>
      </c>
      <c r="V100" s="535">
        <v>-0.21809175289642801</v>
      </c>
      <c r="W100" s="156">
        <v>0.47686706077280261</v>
      </c>
      <c r="X100" s="535">
        <v>-0.19453911674068236</v>
      </c>
      <c r="Y100" s="156">
        <v>0.57020413810353088</v>
      </c>
      <c r="Z100" s="536">
        <v>-0.20874058731044565</v>
      </c>
      <c r="AA100" s="364">
        <v>0.64090290058336885</v>
      </c>
      <c r="AB100" s="535">
        <v>-0.13225874544869187</v>
      </c>
      <c r="AC100" s="156">
        <v>0.54581156480137871</v>
      </c>
      <c r="AD100" s="535">
        <v>-0.19555992744132489</v>
      </c>
      <c r="AE100" s="156">
        <v>0.6012405201021721</v>
      </c>
      <c r="AF100" s="536">
        <v>-0.15806672172621117</v>
      </c>
      <c r="AG100" s="364">
        <v>0.6573833613474368</v>
      </c>
      <c r="AH100" s="535">
        <v>-0.11799399119903864</v>
      </c>
      <c r="AI100" s="156">
        <v>0.54893211442685885</v>
      </c>
      <c r="AJ100" s="535">
        <v>-0.19599272509044119</v>
      </c>
      <c r="AK100" s="156">
        <v>0.61221100706085485</v>
      </c>
      <c r="AL100" s="536">
        <v>-0.14992132776912859</v>
      </c>
      <c r="AM100" s="364">
        <v>0.46728948139840176</v>
      </c>
      <c r="AN100" s="536">
        <v>-0.16000633738974479</v>
      </c>
      <c r="AO100" s="364">
        <v>0.55830299987448229</v>
      </c>
      <c r="AP100" s="535">
        <v>0.29787979371305529</v>
      </c>
      <c r="AQ100" s="156">
        <v>0.36089836006487658</v>
      </c>
      <c r="AR100" s="535">
        <v>-0.21118153158275477</v>
      </c>
      <c r="AS100" s="156">
        <v>0.41303915393031199</v>
      </c>
      <c r="AT100" s="536">
        <v>-7.9980882082797078E-2</v>
      </c>
    </row>
    <row r="101" spans="2:46" s="4" customFormat="1" ht="15" hidden="1" customHeight="1" outlineLevel="1" x14ac:dyDescent="0.25">
      <c r="B101" s="114" t="s">
        <v>126</v>
      </c>
      <c r="C101" s="364">
        <v>0.62405335937707018</v>
      </c>
      <c r="D101" s="535">
        <v>-0.14903539746940242</v>
      </c>
      <c r="E101" s="156">
        <v>0.43600109869358467</v>
      </c>
      <c r="F101" s="535">
        <v>-0.11687158638138673</v>
      </c>
      <c r="G101" s="156">
        <v>0.52544227313809577</v>
      </c>
      <c r="H101" s="536">
        <v>-0.13382983920848956</v>
      </c>
      <c r="I101" s="364">
        <v>0.64331696175923681</v>
      </c>
      <c r="J101" s="535">
        <v>-0.13403269727062572</v>
      </c>
      <c r="K101" s="156">
        <v>0.44333016360666128</v>
      </c>
      <c r="L101" s="535">
        <v>-8.451861473171729E-2</v>
      </c>
      <c r="M101" s="156">
        <v>0.53247383902951018</v>
      </c>
      <c r="N101" s="536">
        <v>-0.10813320684872485</v>
      </c>
      <c r="O101" s="364">
        <v>0.62968329062356265</v>
      </c>
      <c r="P101" s="535">
        <v>-6.9883904122070573E-2</v>
      </c>
      <c r="Q101" s="156">
        <v>0.48797372984960052</v>
      </c>
      <c r="R101" s="535">
        <v>-9.0758577936501217E-2</v>
      </c>
      <c r="S101" s="156">
        <v>0.53981850416178367</v>
      </c>
      <c r="T101" s="536">
        <v>-8.2486364609921314E-2</v>
      </c>
      <c r="U101" s="364">
        <v>0.6695431223082281</v>
      </c>
      <c r="V101" s="535">
        <v>-0.16697007100057659</v>
      </c>
      <c r="W101" s="156">
        <v>0.44254597336715285</v>
      </c>
      <c r="X101" s="535">
        <v>-8.4226645824300062E-2</v>
      </c>
      <c r="Y101" s="156">
        <v>0.5602662922091467</v>
      </c>
      <c r="Z101" s="536">
        <v>-0.13727421301120801</v>
      </c>
      <c r="AA101" s="364">
        <v>0.59239830567807883</v>
      </c>
      <c r="AB101" s="535">
        <v>-0.21103788960450454</v>
      </c>
      <c r="AC101" s="156">
        <v>0.40396761331669967</v>
      </c>
      <c r="AD101" s="535">
        <v>-0.29408747060060736</v>
      </c>
      <c r="AE101" s="156">
        <v>0.51380429126748495</v>
      </c>
      <c r="AF101" s="536">
        <v>-0.24232484229249884</v>
      </c>
      <c r="AG101" s="364">
        <v>0.60125165864575292</v>
      </c>
      <c r="AH101" s="535">
        <v>-0.21348022265802447</v>
      </c>
      <c r="AI101" s="156">
        <v>0.40891663198779304</v>
      </c>
      <c r="AJ101" s="535">
        <v>-0.28962275992914499</v>
      </c>
      <c r="AK101" s="156">
        <v>0.52113984607917907</v>
      </c>
      <c r="AL101" s="536">
        <v>-0.24316696381157166</v>
      </c>
      <c r="AM101" s="364">
        <v>0.39295403661266959</v>
      </c>
      <c r="AN101" s="536">
        <v>-0.22157463828611423</v>
      </c>
      <c r="AO101" s="364">
        <v>0.46251621271076526</v>
      </c>
      <c r="AP101" s="535">
        <v>0.53827012553311815</v>
      </c>
      <c r="AQ101" s="156">
        <v>0.3210195530726257</v>
      </c>
      <c r="AR101" s="535">
        <v>1.3745957071449544E-2</v>
      </c>
      <c r="AS101" s="156">
        <v>0.35839328537170262</v>
      </c>
      <c r="AT101" s="536">
        <v>0.14996907201773757</v>
      </c>
    </row>
    <row r="102" spans="2:46" s="4" customFormat="1" ht="15" hidden="1" customHeight="1" outlineLevel="1" x14ac:dyDescent="0.25">
      <c r="B102" s="114" t="s">
        <v>146</v>
      </c>
      <c r="C102" s="364">
        <v>0.52015428423011922</v>
      </c>
      <c r="D102" s="535">
        <v>-0.18201943100019602</v>
      </c>
      <c r="E102" s="156">
        <v>0.33333211502391485</v>
      </c>
      <c r="F102" s="535">
        <v>-0.18558229154173478</v>
      </c>
      <c r="G102" s="156">
        <v>0.42218823494154967</v>
      </c>
      <c r="H102" s="536">
        <v>-0.18192074877661424</v>
      </c>
      <c r="I102" s="364">
        <v>0.54020473269542224</v>
      </c>
      <c r="J102" s="535">
        <v>-0.18380066764849334</v>
      </c>
      <c r="K102" s="156">
        <v>0.33232696477828039</v>
      </c>
      <c r="L102" s="535">
        <v>-0.1647221932972508</v>
      </c>
      <c r="M102" s="156">
        <v>0.42498802261817936</v>
      </c>
      <c r="N102" s="536">
        <v>-0.17152351788101494</v>
      </c>
      <c r="O102" s="364">
        <v>0.55291931350667356</v>
      </c>
      <c r="P102" s="535">
        <v>-0.15091370948017635</v>
      </c>
      <c r="Q102" s="156">
        <v>0.36677693575442305</v>
      </c>
      <c r="R102" s="535">
        <v>-0.14600166846643181</v>
      </c>
      <c r="S102" s="156">
        <v>0.43487756010038298</v>
      </c>
      <c r="T102" s="536">
        <v>-0.14917187372816976</v>
      </c>
      <c r="U102" s="364">
        <v>0.5551791676912371</v>
      </c>
      <c r="V102" s="535">
        <v>-0.21240723938143602</v>
      </c>
      <c r="W102" s="156">
        <v>0.32447583202078262</v>
      </c>
      <c r="X102" s="535">
        <v>-0.24468318118009924</v>
      </c>
      <c r="Y102" s="156">
        <v>0.44411817272739357</v>
      </c>
      <c r="Z102" s="536">
        <v>-0.22401901421584158</v>
      </c>
      <c r="AA102" s="364">
        <v>0.47210195743642908</v>
      </c>
      <c r="AB102" s="535">
        <v>-0.18161639788765238</v>
      </c>
      <c r="AC102" s="156">
        <v>0.34472122470332855</v>
      </c>
      <c r="AD102" s="535">
        <v>-0.32059580435275226</v>
      </c>
      <c r="AE102" s="156">
        <v>0.41897174272142307</v>
      </c>
      <c r="AF102" s="536">
        <v>-0.23625715694773508</v>
      </c>
      <c r="AG102" s="364">
        <v>0.47340640638146586</v>
      </c>
      <c r="AH102" s="535">
        <v>-0.18950996107390028</v>
      </c>
      <c r="AI102" s="156">
        <v>0.35190152094827704</v>
      </c>
      <c r="AJ102" s="535">
        <v>-0.30942543975018466</v>
      </c>
      <c r="AK102" s="156">
        <v>0.42279692158358179</v>
      </c>
      <c r="AL102" s="536">
        <v>-0.23704345427853135</v>
      </c>
      <c r="AM102" s="364">
        <v>0.38415263634162194</v>
      </c>
      <c r="AN102" s="536">
        <v>-0.29987043874712793</v>
      </c>
      <c r="AO102" s="364">
        <v>0.39688715953307391</v>
      </c>
      <c r="AP102" s="535">
        <v>0.31797894254978254</v>
      </c>
      <c r="AQ102" s="156">
        <v>0.28252838349252118</v>
      </c>
      <c r="AR102" s="535">
        <v>0.66514568003042851</v>
      </c>
      <c r="AS102" s="156">
        <v>0.31273414448164971</v>
      </c>
      <c r="AT102" s="536">
        <v>0.4830809957768718</v>
      </c>
    </row>
    <row r="103" spans="2:46" s="4" customFormat="1" ht="15" hidden="1" customHeight="1" outlineLevel="1" x14ac:dyDescent="0.25">
      <c r="B103" s="114" t="s">
        <v>129</v>
      </c>
      <c r="C103" s="364">
        <v>0.56315644033599443</v>
      </c>
      <c r="D103" s="535">
        <v>-0.15316143787072856</v>
      </c>
      <c r="E103" s="156">
        <v>0.37112221249420613</v>
      </c>
      <c r="F103" s="535">
        <v>-0.18639408255965206</v>
      </c>
      <c r="G103" s="156">
        <v>0.46245728503887107</v>
      </c>
      <c r="H103" s="536">
        <v>-0.16609189311090755</v>
      </c>
      <c r="I103" s="364">
        <v>0.59256861912846637</v>
      </c>
      <c r="J103" s="535">
        <v>-0.1528211319123548</v>
      </c>
      <c r="K103" s="156">
        <v>0.37065808402213934</v>
      </c>
      <c r="L103" s="535">
        <v>-0.18529471824943811</v>
      </c>
      <c r="M103" s="156">
        <v>0.46957421697276014</v>
      </c>
      <c r="N103" s="536">
        <v>-0.16382364934538785</v>
      </c>
      <c r="O103" s="364">
        <v>0.62167849398777841</v>
      </c>
      <c r="P103" s="535">
        <v>-9.166095625370152E-2</v>
      </c>
      <c r="Q103" s="156">
        <v>0.40852737421696567</v>
      </c>
      <c r="R103" s="535">
        <v>-0.24413380427057807</v>
      </c>
      <c r="S103" s="156">
        <v>0.48650921001232006</v>
      </c>
      <c r="T103" s="536">
        <v>-0.18023984621738665</v>
      </c>
      <c r="U103" s="364">
        <v>0.6042165778811156</v>
      </c>
      <c r="V103" s="535">
        <v>-0.17433615745190179</v>
      </c>
      <c r="W103" s="156">
        <v>0.37339780173324877</v>
      </c>
      <c r="X103" s="535">
        <v>-0.18405269540357794</v>
      </c>
      <c r="Y103" s="156">
        <v>0.49310000966670225</v>
      </c>
      <c r="Z103" s="536">
        <v>-0.17785457322848564</v>
      </c>
      <c r="AA103" s="364">
        <v>0.49134985647272983</v>
      </c>
      <c r="AB103" s="535">
        <v>-0.17885999950334952</v>
      </c>
      <c r="AC103" s="156">
        <v>0.40162911866148088</v>
      </c>
      <c r="AD103" s="535">
        <v>-0.20002119832815368</v>
      </c>
      <c r="AE103" s="156">
        <v>0.45392754022425597</v>
      </c>
      <c r="AF103" s="536">
        <v>-0.1881840534873872</v>
      </c>
      <c r="AG103" s="364">
        <v>0.5054344166518131</v>
      </c>
      <c r="AH103" s="535">
        <v>-0.17705822215487343</v>
      </c>
      <c r="AI103" s="156">
        <v>0.41235400194201693</v>
      </c>
      <c r="AJ103" s="535">
        <v>-0.17903222050129486</v>
      </c>
      <c r="AK103" s="156">
        <v>0.46666435554322955</v>
      </c>
      <c r="AL103" s="536">
        <v>-0.18016458167664096</v>
      </c>
      <c r="AM103" s="364">
        <v>0.37010404319768209</v>
      </c>
      <c r="AN103" s="536">
        <v>-0.20902743834183024</v>
      </c>
      <c r="AO103" s="364">
        <v>0.39941634241245139</v>
      </c>
      <c r="AP103" s="535">
        <v>0.87628878237587826</v>
      </c>
      <c r="AQ103" s="156">
        <v>0.10740223463687151</v>
      </c>
      <c r="AR103" s="535">
        <v>-0.18762193903286284</v>
      </c>
      <c r="AS103" s="156">
        <v>0.18453237410071943</v>
      </c>
      <c r="AT103" s="536">
        <v>0.1717360979989444</v>
      </c>
    </row>
    <row r="104" spans="2:46" s="4" customFormat="1" ht="15" hidden="1" customHeight="1" outlineLevel="1" x14ac:dyDescent="0.25">
      <c r="B104" s="114" t="s">
        <v>130</v>
      </c>
      <c r="C104" s="364">
        <v>0.66009695597680529</v>
      </c>
      <c r="D104" s="535">
        <v>-0.13501929437830051</v>
      </c>
      <c r="E104" s="156">
        <v>0.47387391640173199</v>
      </c>
      <c r="F104" s="535">
        <v>-0.1521213939758681</v>
      </c>
      <c r="G104" s="156">
        <v>0.56358772844823612</v>
      </c>
      <c r="H104" s="536">
        <v>-0.14143615653805086</v>
      </c>
      <c r="I104" s="364">
        <v>0.71073629783139514</v>
      </c>
      <c r="J104" s="535">
        <v>-0.125464643031865</v>
      </c>
      <c r="K104" s="156">
        <v>0.48514638101483815</v>
      </c>
      <c r="L104" s="535">
        <v>-0.13351212236962995</v>
      </c>
      <c r="M104" s="156">
        <v>0.58646310437078897</v>
      </c>
      <c r="N104" s="536">
        <v>-0.12728821600960505</v>
      </c>
      <c r="O104" s="364">
        <v>0.68605774442226886</v>
      </c>
      <c r="P104" s="535">
        <v>-9.3752485671575791E-2</v>
      </c>
      <c r="Q104" s="156">
        <v>0.55426010409607762</v>
      </c>
      <c r="R104" s="535">
        <v>-0.13280710297446319</v>
      </c>
      <c r="S104" s="156">
        <v>0.60331664666125151</v>
      </c>
      <c r="T104" s="536">
        <v>-0.11618635732710403</v>
      </c>
      <c r="U104" s="364">
        <v>0.75270935201792211</v>
      </c>
      <c r="V104" s="535">
        <v>-0.14674600733043308</v>
      </c>
      <c r="W104" s="156">
        <v>0.46186322580645162</v>
      </c>
      <c r="X104" s="535">
        <v>-0.17386287705111936</v>
      </c>
      <c r="Y104" s="156">
        <v>0.61235477345331202</v>
      </c>
      <c r="Z104" s="536">
        <v>-0.15610435243908305</v>
      </c>
      <c r="AA104" s="364">
        <v>0.53308895659741729</v>
      </c>
      <c r="AB104" s="535">
        <v>-0.18419364375114877</v>
      </c>
      <c r="AC104" s="156">
        <v>0.43592229604465421</v>
      </c>
      <c r="AD104" s="535">
        <v>-0.28005923459353332</v>
      </c>
      <c r="AE104" s="156">
        <v>0.49412909855620729</v>
      </c>
      <c r="AF104" s="536">
        <v>-0.22060438124206727</v>
      </c>
      <c r="AG104" s="364">
        <v>0.56054776988060839</v>
      </c>
      <c r="AH104" s="535">
        <v>-0.18323010075359303</v>
      </c>
      <c r="AI104" s="156">
        <v>0.44699574386470625</v>
      </c>
      <c r="AJ104" s="535">
        <v>-0.25869451218898976</v>
      </c>
      <c r="AK104" s="156">
        <v>0.51493953382990176</v>
      </c>
      <c r="AL104" s="536">
        <v>-0.21121028484612192</v>
      </c>
      <c r="AM104" s="364">
        <v>0.35118004740801811</v>
      </c>
      <c r="AN104" s="536">
        <v>-0.28169946426741943</v>
      </c>
      <c r="AO104" s="364">
        <v>0.47451989456508098</v>
      </c>
      <c r="AP104" s="535">
        <v>0.33662917103063594</v>
      </c>
      <c r="AQ104" s="156">
        <v>0.12717587236675723</v>
      </c>
      <c r="AR104" s="535">
        <v>0.749307751456044</v>
      </c>
      <c r="AS104" s="156">
        <v>0.23139935596858935</v>
      </c>
      <c r="AT104" s="536">
        <v>0.38443491986386369</v>
      </c>
    </row>
    <row r="105" spans="2:46" s="4" customFormat="1" ht="15" hidden="1" customHeight="1" outlineLevel="1" x14ac:dyDescent="0.25">
      <c r="B105" s="114" t="s">
        <v>131</v>
      </c>
      <c r="C105" s="364">
        <v>0.71881037209634369</v>
      </c>
      <c r="D105" s="535">
        <v>-0.1121541633274602</v>
      </c>
      <c r="E105" s="156">
        <v>0.55295957189017297</v>
      </c>
      <c r="F105" s="535">
        <v>-0.12720596534062978</v>
      </c>
      <c r="G105" s="156">
        <v>0.63285896324051338</v>
      </c>
      <c r="H105" s="536">
        <v>-0.11812677448346964</v>
      </c>
      <c r="I105" s="364">
        <v>0.74874791442368061</v>
      </c>
      <c r="J105" s="535">
        <v>-9.9899407553635244E-2</v>
      </c>
      <c r="K105" s="156">
        <v>0.56483196671380442</v>
      </c>
      <c r="L105" s="535">
        <v>-8.9583833678112512E-2</v>
      </c>
      <c r="M105" s="156">
        <v>0.64743211772153519</v>
      </c>
      <c r="N105" s="536">
        <v>-9.3448015146461949E-2</v>
      </c>
      <c r="O105" s="364">
        <v>0.70793666987610715</v>
      </c>
      <c r="P105" s="535">
        <v>-0.12762908418220775</v>
      </c>
      <c r="Q105" s="156">
        <v>0.61292212830829229</v>
      </c>
      <c r="R105" s="535">
        <v>-7.7512959735214215E-2</v>
      </c>
      <c r="S105" s="156">
        <v>0.64828759381432166</v>
      </c>
      <c r="T105" s="536">
        <v>-9.7946130875691928E-2</v>
      </c>
      <c r="U105" s="364">
        <v>0.80170248489242013</v>
      </c>
      <c r="V105" s="535">
        <v>-0.10819491171536599</v>
      </c>
      <c r="W105" s="156">
        <v>0.58229780645161289</v>
      </c>
      <c r="X105" s="535">
        <v>-9.784610093276902E-2</v>
      </c>
      <c r="Y105" s="156">
        <v>0.69582364243098394</v>
      </c>
      <c r="Z105" s="536">
        <v>-0.10348689669194244</v>
      </c>
      <c r="AA105" s="364">
        <v>0.68282560321423602</v>
      </c>
      <c r="AB105" s="535">
        <v>-0.16320138624645808</v>
      </c>
      <c r="AC105" s="156">
        <v>0.50592500175370025</v>
      </c>
      <c r="AD105" s="535">
        <v>-0.33175469990150719</v>
      </c>
      <c r="AE105" s="156">
        <v>0.61189569494014584</v>
      </c>
      <c r="AF105" s="536">
        <v>-0.22749569985056239</v>
      </c>
      <c r="AG105" s="364">
        <v>0.71966458277323175</v>
      </c>
      <c r="AH105" s="535">
        <v>-0.14726761314209313</v>
      </c>
      <c r="AI105" s="156">
        <v>0.51825004865363411</v>
      </c>
      <c r="AJ105" s="535">
        <v>-0.32002430134845017</v>
      </c>
      <c r="AK105" s="156">
        <v>0.63876632020164825</v>
      </c>
      <c r="AL105" s="536">
        <v>-0.21245639410006989</v>
      </c>
      <c r="AM105" s="364">
        <v>0.27548180974956199</v>
      </c>
      <c r="AN105" s="536">
        <v>-0.25336818799475858</v>
      </c>
      <c r="AO105" s="364">
        <v>0.41571482364754614</v>
      </c>
      <c r="AP105" s="535">
        <v>0.28215848059372384</v>
      </c>
      <c r="AQ105" s="156">
        <v>0.26366057736285614</v>
      </c>
      <c r="AR105" s="535">
        <v>0.16135361792072134</v>
      </c>
      <c r="AS105" s="156">
        <v>0.30928572773666269</v>
      </c>
      <c r="AT105" s="536">
        <v>0.19164139006138559</v>
      </c>
    </row>
    <row r="106" spans="2:46" s="4" customFormat="1" ht="15" hidden="1" customHeight="1" outlineLevel="1" x14ac:dyDescent="0.25">
      <c r="B106" s="114" t="s">
        <v>132</v>
      </c>
      <c r="C106" s="364">
        <v>0.59465218680842324</v>
      </c>
      <c r="D106" s="535">
        <v>-0.10530589180506589</v>
      </c>
      <c r="E106" s="156">
        <v>0.40776017475769338</v>
      </c>
      <c r="F106" s="535">
        <v>-8.7214623177495731E-2</v>
      </c>
      <c r="G106" s="156">
        <v>0.49779626739355037</v>
      </c>
      <c r="H106" s="536">
        <v>-9.6216339181741772E-2</v>
      </c>
      <c r="I106" s="364">
        <v>0.63349794364517564</v>
      </c>
      <c r="J106" s="535">
        <v>-8.9685384300181914E-2</v>
      </c>
      <c r="K106" s="156">
        <v>0.41947183201000493</v>
      </c>
      <c r="L106" s="535">
        <v>-5.7563226648642551E-2</v>
      </c>
      <c r="M106" s="156">
        <v>0.51559503046449773</v>
      </c>
      <c r="N106" s="536">
        <v>-7.3194723060398315E-2</v>
      </c>
      <c r="O106" s="364">
        <v>0.64983527706397837</v>
      </c>
      <c r="P106" s="535">
        <v>-6.1053322376863894E-2</v>
      </c>
      <c r="Q106" s="156">
        <v>0.44255759671071265</v>
      </c>
      <c r="R106" s="535">
        <v>-0.10083282999859911</v>
      </c>
      <c r="S106" s="156">
        <v>0.51970864678941264</v>
      </c>
      <c r="T106" s="536">
        <v>-8.1665660804747686E-2</v>
      </c>
      <c r="U106" s="364">
        <v>0.65870514618835863</v>
      </c>
      <c r="V106" s="535">
        <v>-0.11089974390923352</v>
      </c>
      <c r="W106" s="156">
        <v>0.421904</v>
      </c>
      <c r="X106" s="535">
        <v>-5.4528456303899464E-2</v>
      </c>
      <c r="Y106" s="156">
        <v>0.5444312326595323</v>
      </c>
      <c r="Z106" s="536">
        <v>-8.9770215495737715E-2</v>
      </c>
      <c r="AA106" s="364">
        <v>0.49741643707438787</v>
      </c>
      <c r="AB106" s="535">
        <v>-0.17412514976595828</v>
      </c>
      <c r="AC106" s="156">
        <v>0.3445712954333644</v>
      </c>
      <c r="AD106" s="535">
        <v>-0.27678792296016219</v>
      </c>
      <c r="AE106" s="156">
        <v>0.43613178463550589</v>
      </c>
      <c r="AF106" s="536">
        <v>-0.20878819958320627</v>
      </c>
      <c r="AG106" s="364">
        <v>0.53017764213327068</v>
      </c>
      <c r="AH106" s="535">
        <v>-0.16623870010101238</v>
      </c>
      <c r="AI106" s="156">
        <v>0.3523214129579435</v>
      </c>
      <c r="AJ106" s="535">
        <v>-0.25112102845069872</v>
      </c>
      <c r="AK106" s="156">
        <v>0.45874158618671351</v>
      </c>
      <c r="AL106" s="536">
        <v>-0.19436940250196177</v>
      </c>
      <c r="AM106" s="364">
        <v>0.34426251331203406</v>
      </c>
      <c r="AN106" s="536">
        <v>-0.15666120102455761</v>
      </c>
      <c r="AO106" s="364">
        <v>0.51044098573281449</v>
      </c>
      <c r="AP106" s="535">
        <v>-4.8525708982736782E-2</v>
      </c>
      <c r="AQ106" s="156">
        <v>0.30269669168751739</v>
      </c>
      <c r="AR106" s="535">
        <v>0.14959925562522658</v>
      </c>
      <c r="AS106" s="156">
        <v>0.36503210741389375</v>
      </c>
      <c r="AT106" s="536">
        <v>2.9157928193108917E-2</v>
      </c>
    </row>
    <row r="107" spans="2:46" s="4" customFormat="1" ht="15" hidden="1" customHeight="1" outlineLevel="1" x14ac:dyDescent="0.25">
      <c r="B107" s="114" t="s">
        <v>147</v>
      </c>
      <c r="C107" s="364">
        <v>0.59792082639993349</v>
      </c>
      <c r="D107" s="535">
        <v>-9.6925539197951327E-2</v>
      </c>
      <c r="E107" s="156">
        <v>0.42847789633989908</v>
      </c>
      <c r="F107" s="535">
        <v>-0.11182092508637309</v>
      </c>
      <c r="G107" s="156">
        <v>0.51010781288890183</v>
      </c>
      <c r="H107" s="536">
        <v>-0.10228116041542135</v>
      </c>
      <c r="I107" s="364">
        <v>0.65118609678257777</v>
      </c>
      <c r="J107" s="535">
        <v>-8.0406841338022339E-2</v>
      </c>
      <c r="K107" s="156">
        <v>0.44136737812907489</v>
      </c>
      <c r="L107" s="535">
        <v>-9.5808787593739897E-2</v>
      </c>
      <c r="M107" s="156">
        <v>0.53560095635235838</v>
      </c>
      <c r="N107" s="536">
        <v>-8.5514894326174429E-2</v>
      </c>
      <c r="O107" s="364">
        <v>0.68349125480619022</v>
      </c>
      <c r="P107" s="535">
        <v>-3.6909389794769432E-2</v>
      </c>
      <c r="Q107" s="156">
        <v>0.47690161531329478</v>
      </c>
      <c r="R107" s="535">
        <v>-0.10893820469357784</v>
      </c>
      <c r="S107" s="156">
        <v>0.55379656895756857</v>
      </c>
      <c r="T107" s="536">
        <v>-7.6338925953956638E-2</v>
      </c>
      <c r="U107" s="364">
        <v>0.67260957508156693</v>
      </c>
      <c r="V107" s="535">
        <v>-0.11944933827277349</v>
      </c>
      <c r="W107" s="156">
        <v>0.41265135483870968</v>
      </c>
      <c r="X107" s="535">
        <v>-0.13360845816846212</v>
      </c>
      <c r="Y107" s="156">
        <v>0.54716067561758175</v>
      </c>
      <c r="Z107" s="536">
        <v>-0.12388790975681052</v>
      </c>
      <c r="AA107" s="364">
        <v>0.44861129510167735</v>
      </c>
      <c r="AB107" s="535">
        <v>-0.16785089746904003</v>
      </c>
      <c r="AC107" s="156">
        <v>0.35618404834200162</v>
      </c>
      <c r="AD107" s="535">
        <v>-0.24267360898242418</v>
      </c>
      <c r="AE107" s="156">
        <v>0.41155174821170804</v>
      </c>
      <c r="AF107" s="536">
        <v>-0.19490890088108181</v>
      </c>
      <c r="AG107" s="364">
        <v>0.46511971342994218</v>
      </c>
      <c r="AH107" s="535">
        <v>-0.1651882180309614</v>
      </c>
      <c r="AI107" s="156">
        <v>0.3641435409127704</v>
      </c>
      <c r="AJ107" s="535">
        <v>-0.21800873652867314</v>
      </c>
      <c r="AK107" s="156">
        <v>0.42456257611373871</v>
      </c>
      <c r="AL107" s="536">
        <v>-0.18414955030901403</v>
      </c>
      <c r="AM107" s="364">
        <v>0.37320931670617336</v>
      </c>
      <c r="AN107" s="536">
        <v>-0.25185009917239987</v>
      </c>
      <c r="AO107" s="364">
        <v>0.50263587297602608</v>
      </c>
      <c r="AP107" s="535">
        <v>-1.0917380413771216E-2</v>
      </c>
      <c r="AQ107" s="156">
        <v>0.34238209260405178</v>
      </c>
      <c r="AR107" s="535">
        <v>0.24373762934531373</v>
      </c>
      <c r="AS107" s="156">
        <v>0.39046758186919761</v>
      </c>
      <c r="AT107" s="536">
        <v>0.10552197875138281</v>
      </c>
    </row>
    <row r="108" spans="2:46" s="4" customFormat="1" ht="15" hidden="1" customHeight="1" outlineLevel="1" x14ac:dyDescent="0.25">
      <c r="B108" s="114" t="s">
        <v>121</v>
      </c>
      <c r="C108" s="364">
        <v>0.63467484961176646</v>
      </c>
      <c r="D108" s="535">
        <v>-6.2358975251137538E-2</v>
      </c>
      <c r="E108" s="156">
        <v>0.46961393537075918</v>
      </c>
      <c r="F108" s="535">
        <v>-0.1351318529536264</v>
      </c>
      <c r="G108" s="156">
        <v>0.54913279549801064</v>
      </c>
      <c r="H108" s="536">
        <v>-9.5231853005462885E-2</v>
      </c>
      <c r="I108" s="364">
        <v>0.65519439815310287</v>
      </c>
      <c r="J108" s="535">
        <v>-6.3967992837414278E-2</v>
      </c>
      <c r="K108" s="156">
        <v>0.47111446271205454</v>
      </c>
      <c r="L108" s="535">
        <v>-0.12422671624116144</v>
      </c>
      <c r="M108" s="156">
        <v>0.55378826372962353</v>
      </c>
      <c r="N108" s="536">
        <v>-9.1838320741044588E-2</v>
      </c>
      <c r="O108" s="364">
        <v>0.62973743163998153</v>
      </c>
      <c r="P108" s="535">
        <v>-7.6821083480180907E-2</v>
      </c>
      <c r="Q108" s="156">
        <v>0.49640698094596308</v>
      </c>
      <c r="R108" s="535">
        <v>-0.19246884458152347</v>
      </c>
      <c r="S108" s="156">
        <v>0.54603405251960446</v>
      </c>
      <c r="T108" s="536">
        <v>-0.14627575785897551</v>
      </c>
      <c r="U108" s="364">
        <v>0.7062006943822684</v>
      </c>
      <c r="V108" s="535">
        <v>-6.8625343209065659E-2</v>
      </c>
      <c r="W108" s="156">
        <v>0.45956053333333335</v>
      </c>
      <c r="X108" s="535">
        <v>-6.9220580937782383E-2</v>
      </c>
      <c r="Y108" s="156">
        <v>0.58717873486006655</v>
      </c>
      <c r="Z108" s="536">
        <v>-6.8105668801358599E-2</v>
      </c>
      <c r="AA108" s="364">
        <v>0.6040928072637799</v>
      </c>
      <c r="AB108" s="535">
        <v>-4.0499124318455038E-2</v>
      </c>
      <c r="AC108" s="156">
        <v>0.47103655379517451</v>
      </c>
      <c r="AD108" s="535">
        <v>-0.17204803249705625</v>
      </c>
      <c r="AE108" s="156">
        <v>0.55074268987637409</v>
      </c>
      <c r="AF108" s="536">
        <v>-8.9633892677917104E-2</v>
      </c>
      <c r="AG108" s="364">
        <v>0.62766169738232191</v>
      </c>
      <c r="AH108" s="535">
        <v>-3.0301263416314672E-2</v>
      </c>
      <c r="AI108" s="156">
        <v>0.48577424149689602</v>
      </c>
      <c r="AJ108" s="535">
        <v>-0.15066896613061764</v>
      </c>
      <c r="AK108" s="156">
        <v>0.57067251975417033</v>
      </c>
      <c r="AL108" s="536">
        <v>-7.5098003169429495E-2</v>
      </c>
      <c r="AM108" s="364">
        <v>0.36879659211927585</v>
      </c>
      <c r="AN108" s="536">
        <v>-0.27321646093831042</v>
      </c>
      <c r="AO108" s="364">
        <v>0.46335927367055774</v>
      </c>
      <c r="AP108" s="535">
        <v>-0.14430172244268991</v>
      </c>
      <c r="AQ108" s="156">
        <v>0.35393383375034754</v>
      </c>
      <c r="AR108" s="535">
        <v>-0.39549993496050195</v>
      </c>
      <c r="AS108" s="156">
        <v>0.38676785366802879</v>
      </c>
      <c r="AT108" s="536">
        <v>-0.32238589335277124</v>
      </c>
    </row>
    <row r="109" spans="2:46" s="4" customFormat="1" ht="15" hidden="1" customHeight="1" outlineLevel="1" x14ac:dyDescent="0.25">
      <c r="B109" s="114" t="s">
        <v>122</v>
      </c>
      <c r="C109" s="364">
        <v>0.60721348346029946</v>
      </c>
      <c r="D109" s="535">
        <v>-6.0628297604490622E-2</v>
      </c>
      <c r="E109" s="156">
        <v>0.4686248230633086</v>
      </c>
      <c r="F109" s="535">
        <v>-9.6751631345300293E-2</v>
      </c>
      <c r="G109" s="156">
        <v>0.53539055226095766</v>
      </c>
      <c r="H109" s="536">
        <v>-7.6514199942942396E-2</v>
      </c>
      <c r="I109" s="364">
        <v>0.61676638142213247</v>
      </c>
      <c r="J109" s="535">
        <v>-6.8257901153216394E-2</v>
      </c>
      <c r="K109" s="156">
        <v>0.46675944105375189</v>
      </c>
      <c r="L109" s="535">
        <v>-8.5509419555248933E-2</v>
      </c>
      <c r="M109" s="156">
        <v>0.53413041176577425</v>
      </c>
      <c r="N109" s="536">
        <v>-7.5266169844638187E-2</v>
      </c>
      <c r="O109" s="364">
        <v>0.6155127559316198</v>
      </c>
      <c r="P109" s="535">
        <v>-0.10654624723151374</v>
      </c>
      <c r="Q109" s="156">
        <v>0.50107129929181782</v>
      </c>
      <c r="R109" s="535">
        <v>-0.1013505673591466</v>
      </c>
      <c r="S109" s="156">
        <v>0.54366767791419957</v>
      </c>
      <c r="T109" s="536">
        <v>-0.10289905535307431</v>
      </c>
      <c r="U109" s="364">
        <v>0.65496761870653897</v>
      </c>
      <c r="V109" s="535">
        <v>-6.1287237904955494E-2</v>
      </c>
      <c r="W109" s="156">
        <v>0.44785032258064517</v>
      </c>
      <c r="X109" s="535">
        <v>-8.0580506660303919E-2</v>
      </c>
      <c r="Y109" s="156">
        <v>0.55501833903122688</v>
      </c>
      <c r="Z109" s="536">
        <v>-6.8268243083961511E-2</v>
      </c>
      <c r="AA109" s="364">
        <v>0.59630550669325078</v>
      </c>
      <c r="AB109" s="535">
        <v>-5.4542690575146824E-2</v>
      </c>
      <c r="AC109" s="156">
        <v>0.49426790528014108</v>
      </c>
      <c r="AD109" s="535">
        <v>-0.16782912417106721</v>
      </c>
      <c r="AE109" s="156">
        <v>0.55539260052455897</v>
      </c>
      <c r="AF109" s="536">
        <v>-9.8080599497010756E-2</v>
      </c>
      <c r="AG109" s="364">
        <v>0.61904130804387913</v>
      </c>
      <c r="AH109" s="535">
        <v>-5.088322473079665E-2</v>
      </c>
      <c r="AI109" s="156">
        <v>0.50960239404084651</v>
      </c>
      <c r="AJ109" s="535">
        <v>-0.15322182759415892</v>
      </c>
      <c r="AK109" s="156">
        <v>0.57508510578039596</v>
      </c>
      <c r="AL109" s="536">
        <v>-9.0014287986073693E-2</v>
      </c>
      <c r="AM109" s="364">
        <v>0.46475316912295167</v>
      </c>
      <c r="AN109" s="536">
        <v>5.2391712978371086E-2</v>
      </c>
      <c r="AO109" s="364">
        <v>0.49384962972260577</v>
      </c>
      <c r="AP109" s="535">
        <v>7.0170149722530661E-2</v>
      </c>
      <c r="AQ109" s="156">
        <v>0.31806074954935565</v>
      </c>
      <c r="AR109" s="535">
        <v>7.6524150317823336E-2</v>
      </c>
      <c r="AS109" s="156">
        <v>0.37080767564921002</v>
      </c>
      <c r="AT109" s="536">
        <v>5.6462769019438808E-2</v>
      </c>
    </row>
    <row r="110" spans="2:46" s="4" customFormat="1" ht="15.75" collapsed="1" x14ac:dyDescent="0.25">
      <c r="B110" s="102">
        <v>2009</v>
      </c>
      <c r="C110" s="537">
        <v>0.62449494630571634</v>
      </c>
      <c r="D110" s="538">
        <v>-0.12245605032118223</v>
      </c>
      <c r="E110" s="159">
        <v>0.46095366123073184</v>
      </c>
      <c r="F110" s="538">
        <v>-0.13338158388472598</v>
      </c>
      <c r="G110" s="159">
        <v>0.53923847533136682</v>
      </c>
      <c r="H110" s="539">
        <v>-0.12627383890505806</v>
      </c>
      <c r="I110" s="537">
        <v>0.64890034225514681</v>
      </c>
      <c r="J110" s="538">
        <v>-0.12275555379608571</v>
      </c>
      <c r="K110" s="159">
        <v>0.46371815717351728</v>
      </c>
      <c r="L110" s="538">
        <v>-0.11844592120130737</v>
      </c>
      <c r="M110" s="159">
        <v>0.5465749109288538</v>
      </c>
      <c r="N110" s="539">
        <v>-0.11841985570198854</v>
      </c>
      <c r="O110" s="537">
        <v>0.65207612587740105</v>
      </c>
      <c r="P110" s="538">
        <v>-0.1007272573687934</v>
      </c>
      <c r="Q110" s="159">
        <v>0.50997978320657933</v>
      </c>
      <c r="R110" s="538">
        <v>-0.13406860046160385</v>
      </c>
      <c r="S110" s="159">
        <v>0.56241703647309271</v>
      </c>
      <c r="T110" s="539">
        <v>-0.12002217254634506</v>
      </c>
      <c r="U110" s="537">
        <v>0.67751143411049419</v>
      </c>
      <c r="V110" s="538">
        <v>-0.13991362724767653</v>
      </c>
      <c r="W110" s="159">
        <v>0.45169416532707785</v>
      </c>
      <c r="X110" s="538">
        <v>-0.13054044814981258</v>
      </c>
      <c r="Y110" s="159">
        <v>0.56867000801089773</v>
      </c>
      <c r="Z110" s="539">
        <v>-0.13599251003488055</v>
      </c>
      <c r="AA110" s="537">
        <v>0.57493145422390268</v>
      </c>
      <c r="AB110" s="538">
        <v>-0.13323126331064972</v>
      </c>
      <c r="AC110" s="159">
        <v>0.46035617394152745</v>
      </c>
      <c r="AD110" s="538">
        <v>-0.22340893230877379</v>
      </c>
      <c r="AE110" s="159">
        <v>0.52806654371763462</v>
      </c>
      <c r="AF110" s="539">
        <v>-0.16792748050690598</v>
      </c>
      <c r="AG110" s="537">
        <v>0.59466839486116663</v>
      </c>
      <c r="AH110" s="538">
        <v>-0.12795223707563685</v>
      </c>
      <c r="AI110" s="159">
        <v>0.46978200907055018</v>
      </c>
      <c r="AJ110" s="538">
        <v>-0.20995911866870498</v>
      </c>
      <c r="AK110" s="159">
        <v>0.54358069565526623</v>
      </c>
      <c r="AL110" s="539">
        <v>-0.1596462293694515</v>
      </c>
      <c r="AM110" s="537">
        <v>0.39642181995479114</v>
      </c>
      <c r="AN110" s="539">
        <v>-0.19169378300783202</v>
      </c>
      <c r="AO110" s="537">
        <v>0.4684345184158627</v>
      </c>
      <c r="AP110" s="538">
        <v>0.21686564264467845</v>
      </c>
      <c r="AQ110" s="159">
        <v>0.2963810524209684</v>
      </c>
      <c r="AR110" s="538">
        <v>-4.4339618933505465E-2</v>
      </c>
      <c r="AS110" s="159">
        <v>0.34474497241608709</v>
      </c>
      <c r="AT110" s="539">
        <v>3.1094457022168731E-2</v>
      </c>
    </row>
    <row r="111" spans="2:46" s="4" customFormat="1" ht="15" hidden="1" customHeight="1" outlineLevel="1" x14ac:dyDescent="0.25">
      <c r="B111" s="114" t="s">
        <v>123</v>
      </c>
      <c r="C111" s="364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4">
        <v>1.1932664685926131E-2</v>
      </c>
      <c r="I111" s="364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4">
        <v>1.4520619099730681E-2</v>
      </c>
      <c r="O111" s="364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4">
        <v>4.5923921481644925E-2</v>
      </c>
      <c r="U111" s="364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4">
        <v>3.773012741448234E-2</v>
      </c>
      <c r="AA111" s="364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4">
        <v>2.7300616295045099E-3</v>
      </c>
      <c r="AG111" s="364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4">
        <v>4.9246261249851209E-3</v>
      </c>
      <c r="AM111" s="364">
        <v>0.49780163835793956</v>
      </c>
      <c r="AN111" s="534">
        <v>4.4254606690528275E-2</v>
      </c>
      <c r="AO111" s="364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4">
        <v>-9.6072655953317487E-2</v>
      </c>
    </row>
    <row r="112" spans="2:46" s="4" customFormat="1" ht="15" hidden="1" customHeight="1" outlineLevel="1" x14ac:dyDescent="0.25">
      <c r="B112" s="114" t="s">
        <v>124</v>
      </c>
      <c r="C112" s="364">
        <v>0.76804257257271069</v>
      </c>
      <c r="D112" s="535">
        <v>1.6918640067783652E-2</v>
      </c>
      <c r="E112" s="156">
        <v>0.63279114363757316</v>
      </c>
      <c r="F112" s="535">
        <v>2.0794621297386184E-2</v>
      </c>
      <c r="G112" s="156">
        <v>0.69652414863419498</v>
      </c>
      <c r="H112" s="536">
        <v>1.9612984767295227E-2</v>
      </c>
      <c r="I112" s="364">
        <v>0.78665733851763153</v>
      </c>
      <c r="J112" s="535">
        <v>2.4437617229268405E-2</v>
      </c>
      <c r="K112" s="156">
        <v>0.62584806714548868</v>
      </c>
      <c r="L112" s="535">
        <v>2.4958160236800087E-2</v>
      </c>
      <c r="M112" s="156">
        <v>0.69596807084188095</v>
      </c>
      <c r="N112" s="536">
        <v>2.5592120161665788E-2</v>
      </c>
      <c r="O112" s="364">
        <v>0.793811651631397</v>
      </c>
      <c r="P112" s="535">
        <v>1.6503327799931133E-2</v>
      </c>
      <c r="Q112" s="156">
        <v>0.71723371341747466</v>
      </c>
      <c r="R112" s="535">
        <v>6.6867487489062016E-2</v>
      </c>
      <c r="S112" s="156">
        <v>0.74543197826324525</v>
      </c>
      <c r="T112" s="536">
        <v>4.7807323396307E-2</v>
      </c>
      <c r="U112" s="364">
        <v>0.81911822421219438</v>
      </c>
      <c r="V112" s="535">
        <v>7.5078247834804435E-2</v>
      </c>
      <c r="W112" s="156">
        <v>0.5972443446581378</v>
      </c>
      <c r="X112" s="535">
        <v>1.4941975686184605E-2</v>
      </c>
      <c r="Y112" s="156">
        <v>0.71227802842888421</v>
      </c>
      <c r="Z112" s="536">
        <v>5.1066879463605996E-2</v>
      </c>
      <c r="AA112" s="364">
        <v>0.74865946733271804</v>
      </c>
      <c r="AB112" s="535">
        <v>-3.6437232435031497E-3</v>
      </c>
      <c r="AC112" s="156">
        <v>0.68721597522342437</v>
      </c>
      <c r="AD112" s="535">
        <v>-5.0888480425337335E-4</v>
      </c>
      <c r="AE112" s="156">
        <v>0.72363924112584399</v>
      </c>
      <c r="AF112" s="536">
        <v>-2.3573721573044715E-3</v>
      </c>
      <c r="AG112" s="364">
        <v>0.76503364763689685</v>
      </c>
      <c r="AH112" s="535">
        <v>-1.8263999809675635E-4</v>
      </c>
      <c r="AI112" s="156">
        <v>0.69148542448547656</v>
      </c>
      <c r="AJ112" s="535">
        <v>-1.2337941858624912E-2</v>
      </c>
      <c r="AK112" s="156">
        <v>0.7354815399146557</v>
      </c>
      <c r="AL112" s="536">
        <v>-4.6586231466381189E-3</v>
      </c>
      <c r="AM112" s="364">
        <v>0.60046752090238953</v>
      </c>
      <c r="AN112" s="536">
        <v>9.8695412708277308E-2</v>
      </c>
      <c r="AO112" s="364">
        <v>0.30909175291223834</v>
      </c>
      <c r="AP112" s="535">
        <v>-0.39846243867959441</v>
      </c>
      <c r="AQ112" s="156">
        <v>0.53062780648987551</v>
      </c>
      <c r="AR112" s="535">
        <v>-1.376462924434585E-2</v>
      </c>
      <c r="AS112" s="156">
        <v>0.46120507860789134</v>
      </c>
      <c r="AT112" s="536">
        <v>-0.13209805763875127</v>
      </c>
    </row>
    <row r="113" spans="2:46" s="4" customFormat="1" ht="15" hidden="1" customHeight="1" outlineLevel="1" x14ac:dyDescent="0.25">
      <c r="B113" s="114" t="s">
        <v>125</v>
      </c>
      <c r="C113" s="364">
        <v>0.77684738240995721</v>
      </c>
      <c r="D113" s="535">
        <v>2.6376049317652361E-2</v>
      </c>
      <c r="E113" s="156">
        <v>0.61716597023541253</v>
      </c>
      <c r="F113" s="535">
        <v>2.7211645529771511E-2</v>
      </c>
      <c r="G113" s="156">
        <v>0.69241084062320302</v>
      </c>
      <c r="H113" s="536">
        <v>2.7754726081888892E-2</v>
      </c>
      <c r="I113" s="364">
        <v>0.80230979321108076</v>
      </c>
      <c r="J113" s="535">
        <v>4.2702671090830258E-2</v>
      </c>
      <c r="K113" s="156">
        <v>0.61021618909451569</v>
      </c>
      <c r="L113" s="535">
        <v>3.4183117695422371E-2</v>
      </c>
      <c r="M113" s="156">
        <v>0.69397755506411618</v>
      </c>
      <c r="N113" s="536">
        <v>3.9506903047601183E-2</v>
      </c>
      <c r="O113" s="364">
        <v>0.77840681441754078</v>
      </c>
      <c r="P113" s="535">
        <v>-3.2198946514148563E-2</v>
      </c>
      <c r="Q113" s="156">
        <v>0.68268567740464448</v>
      </c>
      <c r="R113" s="535">
        <v>0.10127174058859056</v>
      </c>
      <c r="S113" s="156">
        <v>0.71793303500896832</v>
      </c>
      <c r="T113" s="536">
        <v>4.6032360138380524E-2</v>
      </c>
      <c r="U113" s="364">
        <v>0.84005587214186661</v>
      </c>
      <c r="V113" s="535">
        <v>0.11194888014795845</v>
      </c>
      <c r="W113" s="156">
        <v>0.59204248236506296</v>
      </c>
      <c r="X113" s="535">
        <v>9.9595275396979766E-3</v>
      </c>
      <c r="Y113" s="156">
        <v>0.72062856878423875</v>
      </c>
      <c r="Z113" s="536">
        <v>7.034037435875673E-2</v>
      </c>
      <c r="AA113" s="364">
        <v>0.73858756538522197</v>
      </c>
      <c r="AB113" s="535">
        <v>-1.1985944976361296E-2</v>
      </c>
      <c r="AC113" s="156">
        <v>0.67849872653076682</v>
      </c>
      <c r="AD113" s="535">
        <v>4.7385062433562553E-3</v>
      </c>
      <c r="AE113" s="156">
        <v>0.71411896360112082</v>
      </c>
      <c r="AF113" s="536">
        <v>-5.4947047783132641E-3</v>
      </c>
      <c r="AG113" s="364">
        <v>0.74532753154495324</v>
      </c>
      <c r="AH113" s="535">
        <v>-1.2894476382442122E-2</v>
      </c>
      <c r="AI113" s="156">
        <v>0.68274520835474672</v>
      </c>
      <c r="AJ113" s="535">
        <v>-4.0984501855022559E-3</v>
      </c>
      <c r="AK113" s="156">
        <v>0.72018158678681155</v>
      </c>
      <c r="AL113" s="536">
        <v>-9.3991512093252183E-3</v>
      </c>
      <c r="AM113" s="364">
        <v>0.55630119868561112</v>
      </c>
      <c r="AN113" s="536">
        <v>-8.4654228832880096E-2</v>
      </c>
      <c r="AO113" s="364">
        <v>0.43016541483957799</v>
      </c>
      <c r="AP113" s="535">
        <v>-5.1281948266741706E-2</v>
      </c>
      <c r="AQ113" s="156">
        <v>0.45751763493698977</v>
      </c>
      <c r="AR113" s="535">
        <v>-0.14395505361088534</v>
      </c>
      <c r="AS113" s="156">
        <v>0.4489462728398253</v>
      </c>
      <c r="AT113" s="536">
        <v>-0.12357408638638112</v>
      </c>
    </row>
    <row r="114" spans="2:46" s="4" customFormat="1" ht="15" hidden="1" customHeight="1" outlineLevel="1" x14ac:dyDescent="0.25">
      <c r="B114" s="114" t="s">
        <v>126</v>
      </c>
      <c r="C114" s="364">
        <v>0.73334819982083976</v>
      </c>
      <c r="D114" s="535">
        <v>4.233811158876688E-2</v>
      </c>
      <c r="E114" s="156">
        <v>0.49370068041076021</v>
      </c>
      <c r="F114" s="535">
        <v>-1.1537285241852047E-2</v>
      </c>
      <c r="G114" s="156">
        <v>0.60662707736080879</v>
      </c>
      <c r="H114" s="536">
        <v>1.989692699997514E-2</v>
      </c>
      <c r="I114" s="364">
        <v>0.74288828196124335</v>
      </c>
      <c r="J114" s="535">
        <v>3.2739000259192075E-2</v>
      </c>
      <c r="K114" s="156">
        <v>0.48425906931656831</v>
      </c>
      <c r="L114" s="535">
        <v>-2.9871427601742107E-2</v>
      </c>
      <c r="M114" s="156">
        <v>0.59703292365903116</v>
      </c>
      <c r="N114" s="536">
        <v>4.5184277762064795E-3</v>
      </c>
      <c r="O114" s="364">
        <v>0.67699429502852482</v>
      </c>
      <c r="P114" s="535">
        <v>-6.4611833172568689E-3</v>
      </c>
      <c r="Q114" s="156">
        <v>0.53668224743012405</v>
      </c>
      <c r="R114" s="535">
        <v>8.2756674472159064E-2</v>
      </c>
      <c r="S114" s="156">
        <v>0.58834929895323151</v>
      </c>
      <c r="T114" s="536">
        <v>4.5811549903517212E-2</v>
      </c>
      <c r="U114" s="364">
        <v>0.80374437820311684</v>
      </c>
      <c r="V114" s="535">
        <v>6.2071029697167601E-2</v>
      </c>
      <c r="W114" s="156">
        <v>0.48324836199836202</v>
      </c>
      <c r="X114" s="535">
        <v>-5.0314300726884031E-2</v>
      </c>
      <c r="Y114" s="156">
        <v>0.64941410197632743</v>
      </c>
      <c r="Z114" s="536">
        <v>2.0502581467336967E-2</v>
      </c>
      <c r="AA114" s="364">
        <v>0.75085773812524148</v>
      </c>
      <c r="AB114" s="535">
        <v>0.10045021498597828</v>
      </c>
      <c r="AC114" s="156">
        <v>0.57226298796595243</v>
      </c>
      <c r="AD114" s="535">
        <v>9.9407263321322992E-2</v>
      </c>
      <c r="AE114" s="156">
        <v>0.678132687921435</v>
      </c>
      <c r="AF114" s="536">
        <v>0.10034298094290861</v>
      </c>
      <c r="AG114" s="364">
        <v>0.76444569604806156</v>
      </c>
      <c r="AH114" s="535">
        <v>0.13787083507540854</v>
      </c>
      <c r="AI114" s="156">
        <v>0.57563307060204594</v>
      </c>
      <c r="AJ114" s="535">
        <v>9.6803746836672921E-2</v>
      </c>
      <c r="AK114" s="156">
        <v>0.68857967498848871</v>
      </c>
      <c r="AL114" s="536">
        <v>0.12420231258280445</v>
      </c>
      <c r="AM114" s="364">
        <v>0.50480631276901</v>
      </c>
      <c r="AN114" s="536">
        <v>-0.10395260531380235</v>
      </c>
      <c r="AO114" s="364">
        <v>0.30067294751009421</v>
      </c>
      <c r="AP114" s="535">
        <v>-0.27412102148660433</v>
      </c>
      <c r="AQ114" s="156">
        <v>0.31666666666666665</v>
      </c>
      <c r="AR114" s="535">
        <v>-0.12061971555642448</v>
      </c>
      <c r="AS114" s="156">
        <v>0.31165471671587236</v>
      </c>
      <c r="AT114" s="536">
        <v>-0.16877207533049388</v>
      </c>
    </row>
    <row r="115" spans="2:46" s="4" customFormat="1" ht="15" hidden="1" customHeight="1" outlineLevel="1" x14ac:dyDescent="0.25">
      <c r="B115" s="114" t="s">
        <v>146</v>
      </c>
      <c r="C115" s="364">
        <v>0.63590053840294081</v>
      </c>
      <c r="D115" s="535">
        <v>0.12087633302721446</v>
      </c>
      <c r="E115" s="156">
        <v>0.40928888402356789</v>
      </c>
      <c r="F115" s="535">
        <v>5.1446538567741174E-2</v>
      </c>
      <c r="G115" s="156">
        <v>0.51607253736137892</v>
      </c>
      <c r="H115" s="536">
        <v>9.2375821819973059E-2</v>
      </c>
      <c r="I115" s="364">
        <v>0.66185392622053285</v>
      </c>
      <c r="J115" s="535">
        <v>0.11537285691074839</v>
      </c>
      <c r="K115" s="156">
        <v>0.3978639946033497</v>
      </c>
      <c r="L115" s="535">
        <v>2.2112359848434737E-2</v>
      </c>
      <c r="M115" s="156">
        <v>0.51297536114868614</v>
      </c>
      <c r="N115" s="536">
        <v>7.4286085671150692E-2</v>
      </c>
      <c r="O115" s="364">
        <v>0.65119331177537665</v>
      </c>
      <c r="P115" s="535">
        <v>2.8417743806521623E-2</v>
      </c>
      <c r="Q115" s="156">
        <v>0.42948202849036377</v>
      </c>
      <c r="R115" s="535">
        <v>1.6363286700835644E-2</v>
      </c>
      <c r="S115" s="156">
        <v>0.51112268938021022</v>
      </c>
      <c r="T115" s="536">
        <v>2.5421702300392202E-2</v>
      </c>
      <c r="U115" s="364">
        <v>0.70490638747772061</v>
      </c>
      <c r="V115" s="535">
        <v>0.20736199041615033</v>
      </c>
      <c r="W115" s="156">
        <v>0.42958904652453039</v>
      </c>
      <c r="X115" s="535">
        <v>0.17891861195594316</v>
      </c>
      <c r="Y115" s="156">
        <v>0.572331256646186</v>
      </c>
      <c r="Z115" s="536">
        <v>0.19919218699706742</v>
      </c>
      <c r="AA115" s="364">
        <v>0.57687123277870733</v>
      </c>
      <c r="AB115" s="535">
        <v>0.16499637569855374</v>
      </c>
      <c r="AC115" s="156">
        <v>0.50738754177831225</v>
      </c>
      <c r="AD115" s="535">
        <v>0.2486717376150589</v>
      </c>
      <c r="AE115" s="156">
        <v>0.54857698050173642</v>
      </c>
      <c r="AF115" s="536">
        <v>0.19536202222671006</v>
      </c>
      <c r="AG115" s="364">
        <v>0.58409898165896024</v>
      </c>
      <c r="AH115" s="535">
        <v>0.18896868077686602</v>
      </c>
      <c r="AI115" s="156">
        <v>0.5095778808025837</v>
      </c>
      <c r="AJ115" s="535">
        <v>0.23424508326429638</v>
      </c>
      <c r="AK115" s="156">
        <v>0.55415596596497596</v>
      </c>
      <c r="AL115" s="536">
        <v>0.20565948212743845</v>
      </c>
      <c r="AM115" s="364">
        <v>0.54868792520942289</v>
      </c>
      <c r="AN115" s="536">
        <v>1.8622260060199514E-2</v>
      </c>
      <c r="AO115" s="364">
        <v>0.30113315677506186</v>
      </c>
      <c r="AP115" s="535">
        <v>-0.19095558546433389</v>
      </c>
      <c r="AQ115" s="156">
        <v>0.16967187128477451</v>
      </c>
      <c r="AR115" s="535">
        <v>-0.36230224999268656</v>
      </c>
      <c r="AS115" s="156">
        <v>0.21086787934858028</v>
      </c>
      <c r="AT115" s="536">
        <v>-0.28557375947411934</v>
      </c>
    </row>
    <row r="116" spans="2:46" s="4" customFormat="1" ht="15" hidden="1" customHeight="1" outlineLevel="1" x14ac:dyDescent="0.25">
      <c r="B116" s="114" t="s">
        <v>129</v>
      </c>
      <c r="C116" s="364">
        <v>0.66501038748165509</v>
      </c>
      <c r="D116" s="535">
        <v>3.8896391984761358E-2</v>
      </c>
      <c r="E116" s="156">
        <v>0.45614492783161958</v>
      </c>
      <c r="F116" s="535">
        <v>6.0714924637628398E-2</v>
      </c>
      <c r="G116" s="156">
        <v>0.55456624203364013</v>
      </c>
      <c r="H116" s="536">
        <v>5.0001488404924466E-2</v>
      </c>
      <c r="I116" s="364">
        <v>0.69946104825074784</v>
      </c>
      <c r="J116" s="535">
        <v>6.1542451110346841E-2</v>
      </c>
      <c r="K116" s="156">
        <v>0.45495971650718187</v>
      </c>
      <c r="L116" s="535">
        <v>7.7474345369408448E-2</v>
      </c>
      <c r="M116" s="156">
        <v>0.56157318561467029</v>
      </c>
      <c r="N116" s="536">
        <v>7.0570849757088494E-2</v>
      </c>
      <c r="O116" s="364">
        <v>0.68441238793806036</v>
      </c>
      <c r="P116" s="535">
        <v>-5.3128628500962449E-3</v>
      </c>
      <c r="Q116" s="156">
        <v>0.54047578331338231</v>
      </c>
      <c r="R116" s="535">
        <v>0.21799046133970634</v>
      </c>
      <c r="S116" s="156">
        <v>0.59347750408143662</v>
      </c>
      <c r="T116" s="536">
        <v>0.11605034078926413</v>
      </c>
      <c r="U116" s="364">
        <v>0.73179488642306334</v>
      </c>
      <c r="V116" s="535">
        <v>9.659711330977494E-2</v>
      </c>
      <c r="W116" s="156">
        <v>0.45762489762489761</v>
      </c>
      <c r="X116" s="535">
        <v>0.1369009796202254</v>
      </c>
      <c r="Y116" s="156">
        <v>0.59977224662436956</v>
      </c>
      <c r="Z116" s="536">
        <v>0.1133191621789118</v>
      </c>
      <c r="AA116" s="364">
        <v>0.59837525412907233</v>
      </c>
      <c r="AB116" s="535">
        <v>-7.5305745492681986E-3</v>
      </c>
      <c r="AC116" s="156">
        <v>0.50204970159475593</v>
      </c>
      <c r="AD116" s="535">
        <v>-1.5747167450984145E-2</v>
      </c>
      <c r="AE116" s="156">
        <v>0.5591508052708638</v>
      </c>
      <c r="AF116" s="536">
        <v>-1.0409112799914966E-2</v>
      </c>
      <c r="AG116" s="364">
        <v>0.61418004318032482</v>
      </c>
      <c r="AH116" s="535">
        <v>1.2859289452205047E-3</v>
      </c>
      <c r="AI116" s="156">
        <v>0.50227793616188721</v>
      </c>
      <c r="AJ116" s="535">
        <v>-2.8790712516140737E-2</v>
      </c>
      <c r="AK116" s="156">
        <v>0.56921711981851464</v>
      </c>
      <c r="AL116" s="536">
        <v>-9.3029587697722738E-3</v>
      </c>
      <c r="AM116" s="364">
        <v>0.46791009086561453</v>
      </c>
      <c r="AN116" s="536">
        <v>-0.12702680449990489</v>
      </c>
      <c r="AO116" s="364">
        <v>0.21287572902646926</v>
      </c>
      <c r="AP116" s="535">
        <v>-0.46000657667718003</v>
      </c>
      <c r="AQ116" s="156">
        <v>0.13220720720720722</v>
      </c>
      <c r="AR116" s="535">
        <v>-0.31422188118372152</v>
      </c>
      <c r="AS116" s="156">
        <v>0.15748629270350062</v>
      </c>
      <c r="AT116" s="536">
        <v>-0.36494321844909872</v>
      </c>
    </row>
    <row r="117" spans="2:46" s="4" customFormat="1" ht="15" hidden="1" customHeight="1" outlineLevel="1" x14ac:dyDescent="0.25">
      <c r="B117" s="114" t="s">
        <v>130</v>
      </c>
      <c r="C117" s="364">
        <v>0.76313489039315008</v>
      </c>
      <c r="D117" s="535">
        <v>2.7130630586603699E-2</v>
      </c>
      <c r="E117" s="156">
        <v>0.55889358810905632</v>
      </c>
      <c r="F117" s="535">
        <v>2.4315708643786627E-2</v>
      </c>
      <c r="G117" s="156">
        <v>0.65643077418180829</v>
      </c>
      <c r="H117" s="536">
        <v>2.7911086986943667E-2</v>
      </c>
      <c r="I117" s="364">
        <v>0.81270161597056145</v>
      </c>
      <c r="J117" s="535">
        <v>4.8007261106547627E-2</v>
      </c>
      <c r="K117" s="156">
        <v>0.55989979033704829</v>
      </c>
      <c r="L117" s="535">
        <v>3.9730717191437837E-2</v>
      </c>
      <c r="M117" s="156">
        <v>0.6720009001015661</v>
      </c>
      <c r="N117" s="536">
        <v>4.7329622417217276E-2</v>
      </c>
      <c r="O117" s="364">
        <v>0.75703131161763548</v>
      </c>
      <c r="P117" s="535">
        <v>-2.817021019197985E-2</v>
      </c>
      <c r="Q117" s="156">
        <v>0.63914280893810871</v>
      </c>
      <c r="R117" s="535">
        <v>9.8833179160880302E-2</v>
      </c>
      <c r="S117" s="156">
        <v>0.68262880038449703</v>
      </c>
      <c r="T117" s="536">
        <v>4.3813282637283457E-2</v>
      </c>
      <c r="U117" s="364">
        <v>0.88216329309274977</v>
      </c>
      <c r="V117" s="535">
        <v>7.7287846733256949E-2</v>
      </c>
      <c r="W117" s="156">
        <v>0.55906363844035922</v>
      </c>
      <c r="X117" s="535">
        <v>9.2936151050638793E-2</v>
      </c>
      <c r="Y117" s="156">
        <v>0.72562854805944355</v>
      </c>
      <c r="Z117" s="536">
        <v>8.2847815936649694E-2</v>
      </c>
      <c r="AA117" s="364">
        <v>0.65345035928453266</v>
      </c>
      <c r="AB117" s="535">
        <v>-4.7899435432628534E-2</v>
      </c>
      <c r="AC117" s="156">
        <v>0.60549744783314174</v>
      </c>
      <c r="AD117" s="535">
        <v>-6.2009256710975902E-2</v>
      </c>
      <c r="AE117" s="156">
        <v>0.63399009009527874</v>
      </c>
      <c r="AF117" s="536">
        <v>-5.3598961546695856E-2</v>
      </c>
      <c r="AG117" s="364">
        <v>0.68629827127297172</v>
      </c>
      <c r="AH117" s="535">
        <v>-3.3554198397927171E-2</v>
      </c>
      <c r="AI117" s="156">
        <v>0.60298453365647298</v>
      </c>
      <c r="AJ117" s="535">
        <v>-7.0664223522438063E-2</v>
      </c>
      <c r="AK117" s="156">
        <v>0.65282232252413019</v>
      </c>
      <c r="AL117" s="536">
        <v>-4.788316980016627E-2</v>
      </c>
      <c r="AM117" s="364">
        <v>0.4889040588698107</v>
      </c>
      <c r="AN117" s="536">
        <v>-3.965107650532429E-2</v>
      </c>
      <c r="AO117" s="364">
        <v>0.35501237355099208</v>
      </c>
      <c r="AP117" s="535">
        <v>-3.1046332503851137E-2</v>
      </c>
      <c r="AQ117" s="156">
        <v>7.2700685320179842E-2</v>
      </c>
      <c r="AR117" s="535">
        <v>-0.41301594638489558</v>
      </c>
      <c r="AS117" s="156">
        <v>0.167143541851244</v>
      </c>
      <c r="AT117" s="536">
        <v>-0.13032377851736721</v>
      </c>
    </row>
    <row r="118" spans="2:46" s="4" customFormat="1" ht="15" hidden="1" customHeight="1" outlineLevel="1" x14ac:dyDescent="0.25">
      <c r="B118" s="114" t="s">
        <v>131</v>
      </c>
      <c r="C118" s="364">
        <v>0.8096116942895113</v>
      </c>
      <c r="D118" s="535">
        <v>-3.536808599063801E-2</v>
      </c>
      <c r="E118" s="156">
        <v>0.63355104403982243</v>
      </c>
      <c r="F118" s="535">
        <v>-9.1130295540872153E-3</v>
      </c>
      <c r="G118" s="156">
        <v>0.71763031797437271</v>
      </c>
      <c r="H118" s="536">
        <v>-2.1725537089390512E-2</v>
      </c>
      <c r="I118" s="364">
        <v>0.83184915186943065</v>
      </c>
      <c r="J118" s="535">
        <v>-4.384956663106232E-2</v>
      </c>
      <c r="K118" s="156">
        <v>0.62041073918507506</v>
      </c>
      <c r="L118" s="535">
        <v>-1.5861840579743602E-2</v>
      </c>
      <c r="M118" s="156">
        <v>0.71416987501950469</v>
      </c>
      <c r="N118" s="536">
        <v>-2.791468591214763E-2</v>
      </c>
      <c r="O118" s="364">
        <v>0.81150879406893284</v>
      </c>
      <c r="P118" s="535">
        <v>-3.0542892240313813E-2</v>
      </c>
      <c r="Q118" s="156">
        <v>0.66442356537861214</v>
      </c>
      <c r="R118" s="535">
        <v>2.0261713397380809E-2</v>
      </c>
      <c r="S118" s="156">
        <v>0.71867946694099705</v>
      </c>
      <c r="T118" s="536">
        <v>-9.235988746911783E-4</v>
      </c>
      <c r="U118" s="364">
        <v>0.89896603576738487</v>
      </c>
      <c r="V118" s="535">
        <v>-7.0090640447679764E-3</v>
      </c>
      <c r="W118" s="156">
        <v>0.64545285128587404</v>
      </c>
      <c r="X118" s="535">
        <v>8.9621438603459946E-3</v>
      </c>
      <c r="Y118" s="156">
        <v>0.77614441982326143</v>
      </c>
      <c r="Z118" s="536">
        <v>-7.9256648260539464E-4</v>
      </c>
      <c r="AA118" s="364">
        <v>0.81599753153432586</v>
      </c>
      <c r="AB118" s="535">
        <v>-1.5923237580563465E-2</v>
      </c>
      <c r="AC118" s="156">
        <v>0.75709474002904598</v>
      </c>
      <c r="AD118" s="535">
        <v>2.3238814566745036E-2</v>
      </c>
      <c r="AE118" s="156">
        <v>0.79209357775973188</v>
      </c>
      <c r="AF118" s="536">
        <v>-1.446462928901493E-3</v>
      </c>
      <c r="AG118" s="364">
        <v>0.84395127224498323</v>
      </c>
      <c r="AH118" s="535">
        <v>-7.0391746875669847E-3</v>
      </c>
      <c r="AI118" s="156">
        <v>0.7621596620016986</v>
      </c>
      <c r="AJ118" s="535">
        <v>2.2195198255525961E-2</v>
      </c>
      <c r="AK118" s="156">
        <v>0.8110869232081781</v>
      </c>
      <c r="AL118" s="536">
        <v>3.4722167518086433E-3</v>
      </c>
      <c r="AM118" s="364">
        <v>0.36896607580876567</v>
      </c>
      <c r="AN118" s="536">
        <v>0.12217875071942541</v>
      </c>
      <c r="AO118" s="364">
        <v>0.32423045196023098</v>
      </c>
      <c r="AP118" s="535">
        <v>2.8225251273578555E-2</v>
      </c>
      <c r="AQ118" s="156">
        <v>0.22702867868523288</v>
      </c>
      <c r="AR118" s="535">
        <v>-0.22658765069191977</v>
      </c>
      <c r="AS118" s="156">
        <v>0.25954597609330293</v>
      </c>
      <c r="AT118" s="536">
        <v>-0.13392501805456625</v>
      </c>
    </row>
    <row r="119" spans="2:46" s="4" customFormat="1" ht="15" hidden="1" customHeight="1" outlineLevel="1" x14ac:dyDescent="0.25">
      <c r="B119" s="114" t="s">
        <v>132</v>
      </c>
      <c r="C119" s="364">
        <v>0.66464301190956498</v>
      </c>
      <c r="D119" s="535">
        <v>-4.9336467780131343E-2</v>
      </c>
      <c r="E119" s="156">
        <v>0.44672075726842458</v>
      </c>
      <c r="F119" s="535">
        <v>-4.5480021539517468E-2</v>
      </c>
      <c r="G119" s="156">
        <v>0.55079139950689171</v>
      </c>
      <c r="H119" s="536">
        <v>-4.5257818262839034E-2</v>
      </c>
      <c r="I119" s="364">
        <v>0.69591098804687934</v>
      </c>
      <c r="J119" s="535">
        <v>-4.8846614368344698E-2</v>
      </c>
      <c r="K119" s="156">
        <v>0.44509281033075548</v>
      </c>
      <c r="L119" s="535">
        <v>-4.1262078010741998E-2</v>
      </c>
      <c r="M119" s="156">
        <v>0.5563143017129133</v>
      </c>
      <c r="N119" s="536">
        <v>-4.1862880695375027E-2</v>
      </c>
      <c r="O119" s="364">
        <v>0.69208964955175223</v>
      </c>
      <c r="P119" s="535">
        <v>-4.5415513754573977E-2</v>
      </c>
      <c r="Q119" s="156">
        <v>0.49218611563634285</v>
      </c>
      <c r="R119" s="535">
        <v>-2.6978561676659352E-3</v>
      </c>
      <c r="S119" s="156">
        <v>0.56592531130311396</v>
      </c>
      <c r="T119" s="536">
        <v>-2.1508286431007995E-2</v>
      </c>
      <c r="U119" s="364">
        <v>0.74086712007550326</v>
      </c>
      <c r="V119" s="535">
        <v>-2.4260835147327797E-2</v>
      </c>
      <c r="W119" s="156">
        <v>0.44623659253737524</v>
      </c>
      <c r="X119" s="535">
        <v>-8.7023143976117101E-3</v>
      </c>
      <c r="Y119" s="156">
        <v>0.59812504702430214</v>
      </c>
      <c r="Z119" s="536">
        <v>-1.8922629925637091E-2</v>
      </c>
      <c r="AA119" s="364">
        <v>0.60229033119658115</v>
      </c>
      <c r="AB119" s="535">
        <v>-6.1072060634078662E-2</v>
      </c>
      <c r="AC119" s="156">
        <v>0.47644571540304054</v>
      </c>
      <c r="AD119" s="535">
        <v>-6.6107030421168944E-2</v>
      </c>
      <c r="AE119" s="156">
        <v>0.55122002023448191</v>
      </c>
      <c r="AF119" s="536">
        <v>-6.3499673109042698E-2</v>
      </c>
      <c r="AG119" s="364">
        <v>0.63588660471228764</v>
      </c>
      <c r="AH119" s="535">
        <v>-5.0219228375971925E-2</v>
      </c>
      <c r="AI119" s="156">
        <v>0.47046509027894234</v>
      </c>
      <c r="AJ119" s="535">
        <v>-7.4667116079929041E-2</v>
      </c>
      <c r="AK119" s="156">
        <v>0.56941926934177867</v>
      </c>
      <c r="AL119" s="536">
        <v>-5.9111729462327456E-2</v>
      </c>
      <c r="AM119" s="364">
        <v>0.40821377331420372</v>
      </c>
      <c r="AN119" s="536">
        <v>-0.11774044493631641</v>
      </c>
      <c r="AO119" s="364">
        <v>0.53647375504710637</v>
      </c>
      <c r="AP119" s="535">
        <v>0.49699549323985992</v>
      </c>
      <c r="AQ119" s="156">
        <v>0.26330626973387461</v>
      </c>
      <c r="AR119" s="535">
        <v>-0.18414973027163517</v>
      </c>
      <c r="AS119" s="156">
        <v>0.35469007954374904</v>
      </c>
      <c r="AT119" s="536">
        <v>6.5848674037300992E-2</v>
      </c>
    </row>
    <row r="120" spans="2:46" s="4" customFormat="1" ht="15" hidden="1" customHeight="1" outlineLevel="1" x14ac:dyDescent="0.25">
      <c r="B120" s="114" t="s">
        <v>147</v>
      </c>
      <c r="C120" s="364">
        <v>0.6620947135066817</v>
      </c>
      <c r="D120" s="535">
        <v>-4.1643478407860535E-2</v>
      </c>
      <c r="E120" s="156">
        <v>0.48242286768754084</v>
      </c>
      <c r="F120" s="535">
        <v>-6.2080409540705483E-2</v>
      </c>
      <c r="G120" s="156">
        <v>0.56822669904639111</v>
      </c>
      <c r="H120" s="536">
        <v>-4.9017781936257276E-2</v>
      </c>
      <c r="I120" s="364">
        <v>0.70812412059487662</v>
      </c>
      <c r="J120" s="535">
        <v>-5.1156381674745455E-2</v>
      </c>
      <c r="K120" s="156">
        <v>0.48813500073120053</v>
      </c>
      <c r="L120" s="535">
        <v>-6.0569552233932344E-2</v>
      </c>
      <c r="M120" s="156">
        <v>0.58568581711093948</v>
      </c>
      <c r="N120" s="536">
        <v>-5.2693477845918379E-2</v>
      </c>
      <c r="O120" s="364">
        <v>0.70968530641217764</v>
      </c>
      <c r="P120" s="535">
        <v>-3.0407654798945138E-3</v>
      </c>
      <c r="Q120" s="156">
        <v>0.53520599561705573</v>
      </c>
      <c r="R120" s="535">
        <v>-3.6448083028266409E-2</v>
      </c>
      <c r="S120" s="156">
        <v>0.59956685901214291</v>
      </c>
      <c r="T120" s="536">
        <v>-2.1551882735138306E-2</v>
      </c>
      <c r="U120" s="364">
        <v>0.76385108127932477</v>
      </c>
      <c r="V120" s="535">
        <v>-2.7808585248843998E-2</v>
      </c>
      <c r="W120" s="156">
        <v>0.47628737691318096</v>
      </c>
      <c r="X120" s="535">
        <v>-6.6166258553854607E-2</v>
      </c>
      <c r="Y120" s="156">
        <v>0.62453273012783328</v>
      </c>
      <c r="Z120" s="536">
        <v>-4.2528495636854902E-2</v>
      </c>
      <c r="AA120" s="364">
        <v>0.53909965622415223</v>
      </c>
      <c r="AB120" s="535">
        <v>-2.5165986645335314E-2</v>
      </c>
      <c r="AC120" s="156">
        <v>0.47031775541773696</v>
      </c>
      <c r="AD120" s="535">
        <v>-6.4102303424144247E-2</v>
      </c>
      <c r="AE120" s="156">
        <v>0.51118655846786187</v>
      </c>
      <c r="AF120" s="536">
        <v>-4.0362252217808869E-2</v>
      </c>
      <c r="AG120" s="364">
        <v>0.55715518572687384</v>
      </c>
      <c r="AH120" s="535">
        <v>-2.0742074703760882E-2</v>
      </c>
      <c r="AI120" s="156">
        <v>0.46566190432397636</v>
      </c>
      <c r="AJ120" s="535">
        <v>-7.1774388229354114E-2</v>
      </c>
      <c r="AK120" s="156">
        <v>0.52039264827830556</v>
      </c>
      <c r="AL120" s="536">
        <v>-4.0025841562220221E-2</v>
      </c>
      <c r="AM120" s="364">
        <v>0.49884296755681029</v>
      </c>
      <c r="AN120" s="536">
        <v>-5.7968444967202437E-2</v>
      </c>
      <c r="AO120" s="364">
        <v>0.5081839100421135</v>
      </c>
      <c r="AP120" s="535">
        <v>0.49393746011486939</v>
      </c>
      <c r="AQ120" s="156">
        <v>0.2752848225588197</v>
      </c>
      <c r="AR120" s="535">
        <v>-0.25983088007883226</v>
      </c>
      <c r="AS120" s="156">
        <v>0.35319748442288418</v>
      </c>
      <c r="AT120" s="536">
        <v>-2.6933312243275997E-2</v>
      </c>
    </row>
    <row r="121" spans="2:46" s="4" customFormat="1" ht="15" hidden="1" customHeight="1" outlineLevel="1" x14ac:dyDescent="0.25">
      <c r="B121" s="114" t="s">
        <v>121</v>
      </c>
      <c r="C121" s="364">
        <v>0.67688468492700349</v>
      </c>
      <c r="D121" s="535">
        <v>-8.1368039644258761E-2</v>
      </c>
      <c r="E121" s="156">
        <v>0.54298905211684112</v>
      </c>
      <c r="F121" s="535">
        <v>-6.3835057202440204E-2</v>
      </c>
      <c r="G121" s="156">
        <v>0.60693206024341417</v>
      </c>
      <c r="H121" s="536">
        <v>-7.1829271559538332E-2</v>
      </c>
      <c r="I121" s="364">
        <v>0.69997007916343368</v>
      </c>
      <c r="J121" s="535">
        <v>-9.3566999934333261E-2</v>
      </c>
      <c r="K121" s="156">
        <v>0.537941121804973</v>
      </c>
      <c r="L121" s="535">
        <v>-6.8112140757898398E-2</v>
      </c>
      <c r="M121" s="156">
        <v>0.60979038906541994</v>
      </c>
      <c r="N121" s="536">
        <v>-7.9016506701093725E-2</v>
      </c>
      <c r="O121" s="364">
        <v>0.68214017929910353</v>
      </c>
      <c r="P121" s="535">
        <v>-9.570242280124408E-2</v>
      </c>
      <c r="Q121" s="156">
        <v>0.61472176969904824</v>
      </c>
      <c r="R121" s="535">
        <v>-5.6521636405347575E-2</v>
      </c>
      <c r="S121" s="156">
        <v>0.63959066120721275</v>
      </c>
      <c r="T121" s="536">
        <v>-7.2007584467229546E-2</v>
      </c>
      <c r="U121" s="364">
        <v>0.75823481907430645</v>
      </c>
      <c r="V121" s="535">
        <v>-5.2218859625555059E-2</v>
      </c>
      <c r="W121" s="156">
        <v>0.49373731726508469</v>
      </c>
      <c r="X121" s="535">
        <v>-0.10030898964882995</v>
      </c>
      <c r="Y121" s="156">
        <v>0.63009154064153683</v>
      </c>
      <c r="Z121" s="536">
        <v>-7.1227044191265243E-2</v>
      </c>
      <c r="AA121" s="364">
        <v>0.62959067841880345</v>
      </c>
      <c r="AB121" s="535">
        <v>-5.7138418702015414E-2</v>
      </c>
      <c r="AC121" s="156">
        <v>0.56891772987241529</v>
      </c>
      <c r="AD121" s="535">
        <v>-6.3661153407398086E-2</v>
      </c>
      <c r="AE121" s="156">
        <v>0.60496835882481304</v>
      </c>
      <c r="AF121" s="536">
        <v>-5.9913953651747121E-2</v>
      </c>
      <c r="AG121" s="364">
        <v>0.64727494602459401</v>
      </c>
      <c r="AH121" s="535">
        <v>-5.57597966878004E-2</v>
      </c>
      <c r="AI121" s="156">
        <v>0.57194924255128854</v>
      </c>
      <c r="AJ121" s="535">
        <v>-6.6001289889363934E-2</v>
      </c>
      <c r="AK121" s="156">
        <v>0.61700863627685498</v>
      </c>
      <c r="AL121" s="536">
        <v>-5.9865745015468708E-2</v>
      </c>
      <c r="AM121" s="364">
        <v>0.50743663318986132</v>
      </c>
      <c r="AN121" s="536">
        <v>-6.4850189961414784E-2</v>
      </c>
      <c r="AO121" s="364">
        <v>0.54149842978914309</v>
      </c>
      <c r="AP121" s="535">
        <v>0.71497584541062786</v>
      </c>
      <c r="AQ121" s="156">
        <v>0.5854984212900316</v>
      </c>
      <c r="AR121" s="535">
        <v>0.17583926404762984</v>
      </c>
      <c r="AS121" s="156">
        <v>0.57077892841062583</v>
      </c>
      <c r="AT121" s="536">
        <v>0.27803688054582687</v>
      </c>
    </row>
    <row r="122" spans="2:46" s="4" customFormat="1" ht="15" hidden="1" customHeight="1" outlineLevel="1" x14ac:dyDescent="0.25">
      <c r="B122" s="114" t="s">
        <v>122</v>
      </c>
      <c r="C122" s="364">
        <v>0.64640384835079978</v>
      </c>
      <c r="D122" s="535">
        <v>-6.0315973161212844E-2</v>
      </c>
      <c r="E122" s="156">
        <v>0.51882166558604426</v>
      </c>
      <c r="F122" s="535">
        <v>-9.774253397211774E-2</v>
      </c>
      <c r="G122" s="156">
        <v>0.57974963148093728</v>
      </c>
      <c r="H122" s="536">
        <v>-7.7130545293367603E-2</v>
      </c>
      <c r="I122" s="364">
        <v>0.66194967704636687</v>
      </c>
      <c r="J122" s="535">
        <v>-7.7224786147641611E-2</v>
      </c>
      <c r="K122" s="156">
        <v>0.51040377127422054</v>
      </c>
      <c r="L122" s="535">
        <v>-9.5847732731183521E-2</v>
      </c>
      <c r="M122" s="156">
        <v>0.57760448936537401</v>
      </c>
      <c r="N122" s="536">
        <v>-8.4656036522625433E-2</v>
      </c>
      <c r="O122" s="364">
        <v>0.68891395220443252</v>
      </c>
      <c r="P122" s="535">
        <v>-4.1134866132656045E-3</v>
      </c>
      <c r="Q122" s="156">
        <v>0.55758261352185345</v>
      </c>
      <c r="R122" s="535">
        <v>-0.14523568288286715</v>
      </c>
      <c r="S122" s="156">
        <v>0.60602731627729167</v>
      </c>
      <c r="T122" s="536">
        <v>-9.1109615052156423E-2</v>
      </c>
      <c r="U122" s="364">
        <v>0.6977295346925555</v>
      </c>
      <c r="V122" s="535">
        <v>-7.089152749212646E-2</v>
      </c>
      <c r="W122" s="156">
        <v>0.48710118267546759</v>
      </c>
      <c r="X122" s="535">
        <v>-8.5571140373020382E-2</v>
      </c>
      <c r="Y122" s="156">
        <v>0.595684685974744</v>
      </c>
      <c r="Z122" s="536">
        <v>-7.6906661988467739E-2</v>
      </c>
      <c r="AA122" s="364">
        <v>0.6307059036393714</v>
      </c>
      <c r="AB122" s="535">
        <v>-3.4458699523333136E-3</v>
      </c>
      <c r="AC122" s="156">
        <v>0.59395001632062217</v>
      </c>
      <c r="AD122" s="535">
        <v>-0.11711241439875464</v>
      </c>
      <c r="AE122" s="156">
        <v>0.61578961514168939</v>
      </c>
      <c r="AF122" s="536">
        <v>-5.1074179400162678E-2</v>
      </c>
      <c r="AG122" s="364">
        <v>0.65222881332836724</v>
      </c>
      <c r="AH122" s="535">
        <v>1.6231902428885281E-2</v>
      </c>
      <c r="AI122" s="156">
        <v>0.60181333275629822</v>
      </c>
      <c r="AJ122" s="535">
        <v>-0.11513166153440235</v>
      </c>
      <c r="AK122" s="156">
        <v>0.63197157734229892</v>
      </c>
      <c r="AL122" s="536">
        <v>-3.8249181011352329E-2</v>
      </c>
      <c r="AM122" s="364">
        <v>0.44161614291664736</v>
      </c>
      <c r="AN122" s="536">
        <v>-0.12696048598738219</v>
      </c>
      <c r="AO122" s="364">
        <v>0.4614683280510572</v>
      </c>
      <c r="AP122" s="535">
        <v>0.35297861507128303</v>
      </c>
      <c r="AQ122" s="156">
        <v>0.29545156925225896</v>
      </c>
      <c r="AR122" s="535">
        <v>-6.8909696898871053E-2</v>
      </c>
      <c r="AS122" s="156">
        <v>0.35098981859377498</v>
      </c>
      <c r="AT122" s="536">
        <v>8.3262155041541996E-2</v>
      </c>
    </row>
    <row r="123" spans="2:46" s="4" customFormat="1" ht="15.75" collapsed="1" x14ac:dyDescent="0.25">
      <c r="B123" s="102">
        <v>2008</v>
      </c>
      <c r="C123" s="537">
        <v>0.71163950994623382</v>
      </c>
      <c r="D123" s="538">
        <v>-1.9928606098896795E-3</v>
      </c>
      <c r="E123" s="159">
        <v>0.53189922191708616</v>
      </c>
      <c r="F123" s="538">
        <v>-8.6104971440256195E-3</v>
      </c>
      <c r="G123" s="159">
        <v>0.61717103063000922</v>
      </c>
      <c r="H123" s="539">
        <v>-3.5023520967877309E-3</v>
      </c>
      <c r="I123" s="537">
        <v>0.73970299277826468</v>
      </c>
      <c r="J123" s="538">
        <v>-1.5123387714816028E-3</v>
      </c>
      <c r="K123" s="159">
        <v>0.52602349456023523</v>
      </c>
      <c r="L123" s="538">
        <v>-9.0032660310916945E-3</v>
      </c>
      <c r="M123" s="159">
        <v>0.61999457957856219</v>
      </c>
      <c r="N123" s="539">
        <v>-3.064980221706981E-3</v>
      </c>
      <c r="O123" s="537">
        <v>0.72511496786778362</v>
      </c>
      <c r="P123" s="538">
        <v>-1.9705650614618819E-2</v>
      </c>
      <c r="Q123" s="159">
        <v>0.58893785752362748</v>
      </c>
      <c r="R123" s="538">
        <v>3.3234940366287713E-2</v>
      </c>
      <c r="S123" s="159">
        <v>0.63912637219568247</v>
      </c>
      <c r="T123" s="539">
        <v>1.1812566476002706E-2</v>
      </c>
      <c r="U123" s="537">
        <v>0.78772487923790779</v>
      </c>
      <c r="V123" s="538">
        <v>3.7154145147359818E-2</v>
      </c>
      <c r="W123" s="159">
        <v>0.51951141874959494</v>
      </c>
      <c r="X123" s="538">
        <v>5.0049367512734477E-3</v>
      </c>
      <c r="Y123" s="159">
        <v>0.65817717394308162</v>
      </c>
      <c r="Z123" s="539">
        <v>2.5365732768151794E-2</v>
      </c>
      <c r="AA123" s="537">
        <v>0.66330432777244708</v>
      </c>
      <c r="AB123" s="538">
        <v>-1.6170416379773789E-3</v>
      </c>
      <c r="AC123" s="159">
        <v>0.59279097210086085</v>
      </c>
      <c r="AD123" s="538">
        <v>-5.4927047965874776E-3</v>
      </c>
      <c r="AE123" s="159">
        <v>0.63464004800848062</v>
      </c>
      <c r="AF123" s="539">
        <v>-3.2190574444821429E-3</v>
      </c>
      <c r="AG123" s="537">
        <v>0.68192181683601782</v>
      </c>
      <c r="AH123" s="538">
        <v>8.967651580376268E-3</v>
      </c>
      <c r="AI123" s="159">
        <v>0.59462999975257258</v>
      </c>
      <c r="AJ123" s="538">
        <v>-1.2138033623525279E-2</v>
      </c>
      <c r="AK123" s="159">
        <v>0.64684745240971253</v>
      </c>
      <c r="AL123" s="539">
        <v>1.0161953465488427E-3</v>
      </c>
      <c r="AM123" s="537">
        <v>0.49043519846963174</v>
      </c>
      <c r="AN123" s="539">
        <v>-4.1531782826655705E-2</v>
      </c>
      <c r="AO123" s="537">
        <v>0.38495171693547792</v>
      </c>
      <c r="AP123" s="538">
        <v>1.6612209471757344E-2</v>
      </c>
      <c r="AQ123" s="159">
        <v>0.31013219580183299</v>
      </c>
      <c r="AR123" s="538">
        <v>-0.1212677489199534</v>
      </c>
      <c r="AS123" s="159">
        <v>0.33434858471814577</v>
      </c>
      <c r="AT123" s="539">
        <v>-7.1468582489152221E-2</v>
      </c>
    </row>
    <row r="124" spans="2:46" s="4" customFormat="1" ht="15" hidden="1" customHeight="1" outlineLevel="1" x14ac:dyDescent="0.25">
      <c r="B124" s="114" t="s">
        <v>123</v>
      </c>
      <c r="C124" s="364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4">
        <v>-6.6156871770760572E-3</v>
      </c>
      <c r="I124" s="364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4">
        <v>-1.9475228570777992E-2</v>
      </c>
      <c r="O124" s="364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4">
        <v>-1.7869199534207847E-2</v>
      </c>
      <c r="U124" s="364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4">
        <v>-4.5256351758524271E-2</v>
      </c>
      <c r="AA124" s="364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4">
        <v>4.4571987404986357E-2</v>
      </c>
      <c r="AG124" s="364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4">
        <v>3.0568551791773535E-2</v>
      </c>
      <c r="AM124" s="364">
        <v>0.47670523564706313</v>
      </c>
      <c r="AN124" s="534">
        <v>0.14889401466761276</v>
      </c>
      <c r="AO124" s="364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4">
        <v>-4.3144897440955288E-2</v>
      </c>
    </row>
    <row r="125" spans="2:46" s="4" customFormat="1" ht="15" hidden="1" customHeight="1" outlineLevel="1" x14ac:dyDescent="0.25">
      <c r="B125" s="114" t="s">
        <v>124</v>
      </c>
      <c r="C125" s="364">
        <v>0.75526452393626697</v>
      </c>
      <c r="D125" s="535">
        <v>2.9355350128563718E-3</v>
      </c>
      <c r="E125" s="156">
        <v>0.61990054653043014</v>
      </c>
      <c r="F125" s="535">
        <v>-2.717436739377832E-2</v>
      </c>
      <c r="G125" s="156">
        <v>0.68312600863273798</v>
      </c>
      <c r="H125" s="536">
        <v>-1.1654096319740792E-2</v>
      </c>
      <c r="I125" s="364">
        <v>0.76789189042594308</v>
      </c>
      <c r="J125" s="535">
        <v>1.0397759808902229E-3</v>
      </c>
      <c r="K125" s="156">
        <v>0.61060840473809841</v>
      </c>
      <c r="L125" s="535">
        <v>-2.7787890828657402E-2</v>
      </c>
      <c r="M125" s="156">
        <v>0.67860122670616307</v>
      </c>
      <c r="N125" s="536">
        <v>-1.3668524047150798E-2</v>
      </c>
      <c r="O125" s="364">
        <v>0.78092381000806277</v>
      </c>
      <c r="P125" s="535">
        <v>5.4337992463340257E-2</v>
      </c>
      <c r="Q125" s="156">
        <v>0.67228003648843782</v>
      </c>
      <c r="R125" s="535">
        <v>-3.5068019422378027E-2</v>
      </c>
      <c r="S125" s="156">
        <v>0.71142085154266876</v>
      </c>
      <c r="T125" s="536">
        <v>-1.5865597819949562E-3</v>
      </c>
      <c r="U125" s="364">
        <v>0.7619149823390895</v>
      </c>
      <c r="V125" s="535">
        <v>-3.0071590726908348E-2</v>
      </c>
      <c r="W125" s="156">
        <v>0.58845171346307878</v>
      </c>
      <c r="X125" s="535">
        <v>-3.2248882480600982E-2</v>
      </c>
      <c r="Y125" s="156">
        <v>0.6776714615842363</v>
      </c>
      <c r="Z125" s="536">
        <v>-3.0750986349916354E-2</v>
      </c>
      <c r="AA125" s="364">
        <v>0.75139735132685437</v>
      </c>
      <c r="AB125" s="535">
        <v>1.4698548245674292E-2</v>
      </c>
      <c r="AC125" s="156">
        <v>0.68756586704508693</v>
      </c>
      <c r="AD125" s="535">
        <v>-3.26018802491711E-2</v>
      </c>
      <c r="AE125" s="156">
        <v>0.7253491590376836</v>
      </c>
      <c r="AF125" s="536">
        <v>-4.0211682885799016E-3</v>
      </c>
      <c r="AG125" s="364">
        <v>0.76517339890501657</v>
      </c>
      <c r="AH125" s="535">
        <v>5.6318878851659981E-3</v>
      </c>
      <c r="AI125" s="156">
        <v>0.70012350761630304</v>
      </c>
      <c r="AJ125" s="535">
        <v>-3.3883406514602976E-2</v>
      </c>
      <c r="AK125" s="156">
        <v>0.73892390793576956</v>
      </c>
      <c r="AL125" s="536">
        <v>-9.7025029564584697E-3</v>
      </c>
      <c r="AM125" s="364">
        <v>0.54652774004238436</v>
      </c>
      <c r="AN125" s="536">
        <v>-6.8575926654782182E-2</v>
      </c>
      <c r="AO125" s="364">
        <v>0.51383616383616382</v>
      </c>
      <c r="AP125" s="535">
        <v>7.3799582463465407E-2</v>
      </c>
      <c r="AQ125" s="156">
        <v>0.538033640066375</v>
      </c>
      <c r="AR125" s="535">
        <v>7.6271088474000104E-2</v>
      </c>
      <c r="AS125" s="156">
        <v>0.5314022887805947</v>
      </c>
      <c r="AT125" s="536">
        <v>7.5654295208681388E-2</v>
      </c>
    </row>
    <row r="126" spans="2:46" s="4" customFormat="1" ht="15" hidden="1" customHeight="1" outlineLevel="1" x14ac:dyDescent="0.25">
      <c r="B126" s="114" t="s">
        <v>125</v>
      </c>
      <c r="C126" s="364">
        <v>0.75688377853946909</v>
      </c>
      <c r="D126" s="535">
        <v>-1.8179552732657811E-3</v>
      </c>
      <c r="E126" s="156">
        <v>0.60081675759927444</v>
      </c>
      <c r="F126" s="535">
        <v>-5.2454357014952713E-3</v>
      </c>
      <c r="G126" s="156">
        <v>0.6737121445920099</v>
      </c>
      <c r="H126" s="536">
        <v>-3.1740398771836764E-3</v>
      </c>
      <c r="I126" s="364">
        <v>0.76945213190231798</v>
      </c>
      <c r="J126" s="535">
        <v>-4.8398254948663899E-3</v>
      </c>
      <c r="K126" s="156">
        <v>0.59004655815144591</v>
      </c>
      <c r="L126" s="535">
        <v>-7.7670996788290481E-3</v>
      </c>
      <c r="M126" s="156">
        <v>0.66760264220423127</v>
      </c>
      <c r="N126" s="536">
        <v>-6.0085892997130408E-3</v>
      </c>
      <c r="O126" s="364">
        <v>0.80430457438938974</v>
      </c>
      <c r="P126" s="535">
        <v>4.8030212035657716E-2</v>
      </c>
      <c r="Q126" s="156">
        <v>0.61990665177676607</v>
      </c>
      <c r="R126" s="535">
        <v>-4.8961979395468092E-2</v>
      </c>
      <c r="S126" s="156">
        <v>0.68633922081912679</v>
      </c>
      <c r="T126" s="536">
        <v>-1.0291735509725397E-2</v>
      </c>
      <c r="U126" s="364">
        <v>0.75548065845444878</v>
      </c>
      <c r="V126" s="535">
        <v>-3.2959309590363972E-2</v>
      </c>
      <c r="W126" s="156">
        <v>0.58620416583157764</v>
      </c>
      <c r="X126" s="535">
        <v>2.1242668317866809E-4</v>
      </c>
      <c r="Y126" s="156">
        <v>0.67327047175621013</v>
      </c>
      <c r="Z126" s="536">
        <v>-1.8932749281058703E-2</v>
      </c>
      <c r="AA126" s="364">
        <v>0.74754763014737768</v>
      </c>
      <c r="AB126" s="535">
        <v>-6.5271990194158969E-3</v>
      </c>
      <c r="AC126" s="156">
        <v>0.6752988188614607</v>
      </c>
      <c r="AD126" s="535">
        <v>-2.5198137464399473E-3</v>
      </c>
      <c r="AE126" s="156">
        <v>0.71806451612903222</v>
      </c>
      <c r="AF126" s="536">
        <v>-4.6980113297161452E-3</v>
      </c>
      <c r="AG126" s="364">
        <v>0.75506368236444132</v>
      </c>
      <c r="AH126" s="535">
        <v>-1.4681226741827702E-2</v>
      </c>
      <c r="AI126" s="156">
        <v>0.68555492104808824</v>
      </c>
      <c r="AJ126" s="535">
        <v>-8.298284439818282E-4</v>
      </c>
      <c r="AK126" s="156">
        <v>0.72701490985598183</v>
      </c>
      <c r="AL126" s="536">
        <v>-9.1188221271726322E-3</v>
      </c>
      <c r="AM126" s="364">
        <v>0.60774978834096127</v>
      </c>
      <c r="AN126" s="536">
        <v>0.12983872807317676</v>
      </c>
      <c r="AO126" s="364">
        <v>0.45341755019174373</v>
      </c>
      <c r="AP126" s="535">
        <v>8.7191691908264923E-2</v>
      </c>
      <c r="AQ126" s="156">
        <v>0.53445515549954015</v>
      </c>
      <c r="AR126" s="535">
        <v>0.11913810828538063</v>
      </c>
      <c r="AS126" s="156">
        <v>0.51224668949912833</v>
      </c>
      <c r="AT126" s="536">
        <v>0.11134031537748457</v>
      </c>
    </row>
    <row r="127" spans="2:46" s="4" customFormat="1" ht="15" hidden="1" customHeight="1" outlineLevel="1" x14ac:dyDescent="0.25">
      <c r="B127" s="114" t="s">
        <v>126</v>
      </c>
      <c r="C127" s="364">
        <v>0.70356076561668246</v>
      </c>
      <c r="D127" s="535">
        <v>-6.3330440317017178E-2</v>
      </c>
      <c r="E127" s="156">
        <v>0.49946312899779571</v>
      </c>
      <c r="F127" s="535">
        <v>-0.10122017137004513</v>
      </c>
      <c r="G127" s="156">
        <v>0.5947925337369151</v>
      </c>
      <c r="H127" s="536">
        <v>-8.0337278871136064E-2</v>
      </c>
      <c r="I127" s="364">
        <v>0.71933787895566703</v>
      </c>
      <c r="J127" s="535">
        <v>-8.7205542378807621E-2</v>
      </c>
      <c r="K127" s="156">
        <v>0.49916998951946129</v>
      </c>
      <c r="L127" s="535">
        <v>-0.10102916104848425</v>
      </c>
      <c r="M127" s="156">
        <v>0.59434740782280826</v>
      </c>
      <c r="N127" s="536">
        <v>-9.3481139252529433E-2</v>
      </c>
      <c r="O127" s="364">
        <v>0.68139692547583941</v>
      </c>
      <c r="P127" s="535">
        <v>-9.3728725682468705E-2</v>
      </c>
      <c r="Q127" s="156">
        <v>0.49566283919861792</v>
      </c>
      <c r="R127" s="535">
        <v>-0.14768086922268897</v>
      </c>
      <c r="S127" s="156">
        <v>0.56257678451486837</v>
      </c>
      <c r="T127" s="536">
        <v>-0.1249494249161831</v>
      </c>
      <c r="U127" s="364">
        <v>0.75677083333333328</v>
      </c>
      <c r="V127" s="535">
        <v>-7.4937368619345635E-2</v>
      </c>
      <c r="W127" s="156">
        <v>0.50885083598525027</v>
      </c>
      <c r="X127" s="535">
        <v>-9.2391093489242015E-2</v>
      </c>
      <c r="Y127" s="156">
        <v>0.63636693700721725</v>
      </c>
      <c r="Z127" s="536">
        <v>-8.1461586799561836E-2</v>
      </c>
      <c r="AA127" s="364">
        <v>0.68231868002752738</v>
      </c>
      <c r="AB127" s="535">
        <v>-1.5756227877186113E-3</v>
      </c>
      <c r="AC127" s="156">
        <v>0.52051956272977384</v>
      </c>
      <c r="AD127" s="535">
        <v>-0.10282947837003098</v>
      </c>
      <c r="AE127" s="156">
        <v>0.61629210134128165</v>
      </c>
      <c r="AF127" s="536">
        <v>-3.8519620323139048E-2</v>
      </c>
      <c r="AG127" s="364">
        <v>0.67182115270350562</v>
      </c>
      <c r="AH127" s="535">
        <v>-3.582582742631768E-2</v>
      </c>
      <c r="AI127" s="156">
        <v>0.52482777549059967</v>
      </c>
      <c r="AJ127" s="535">
        <v>-0.10624179917491217</v>
      </c>
      <c r="AK127" s="156">
        <v>0.61250512232669918</v>
      </c>
      <c r="AL127" s="536">
        <v>-6.0903767295621636E-2</v>
      </c>
      <c r="AM127" s="364">
        <v>0.56337010270064658</v>
      </c>
      <c r="AN127" s="536">
        <v>0.19408239499072844</v>
      </c>
      <c r="AO127" s="364">
        <v>0.41421911421911423</v>
      </c>
      <c r="AP127" s="535">
        <v>-7.1771834517342259E-2</v>
      </c>
      <c r="AQ127" s="156">
        <v>0.36010207673354455</v>
      </c>
      <c r="AR127" s="535">
        <v>-8.968923681601515E-2</v>
      </c>
      <c r="AS127" s="156">
        <v>0.37493292449214261</v>
      </c>
      <c r="AT127" s="536">
        <v>-8.4433369902926381E-2</v>
      </c>
    </row>
    <row r="128" spans="2:46" s="4" customFormat="1" ht="15" hidden="1" customHeight="1" outlineLevel="1" x14ac:dyDescent="0.25">
      <c r="B128" s="114" t="s">
        <v>146</v>
      </c>
      <c r="C128" s="364">
        <v>0.56732444040952146</v>
      </c>
      <c r="D128" s="535">
        <v>-0.11339864201582606</v>
      </c>
      <c r="E128" s="156">
        <v>0.38926266720235986</v>
      </c>
      <c r="F128" s="535">
        <v>-7.1795887953440385E-2</v>
      </c>
      <c r="G128" s="156">
        <v>0.47243130711330339</v>
      </c>
      <c r="H128" s="536">
        <v>-9.5136023733904063E-2</v>
      </c>
      <c r="I128" s="364">
        <v>0.59339253427205652</v>
      </c>
      <c r="J128" s="535">
        <v>-9.380756858039685E-2</v>
      </c>
      <c r="K128" s="156">
        <v>0.38925661231838299</v>
      </c>
      <c r="L128" s="535">
        <v>-8.7900098793264103E-2</v>
      </c>
      <c r="M128" s="156">
        <v>0.47750349556860294</v>
      </c>
      <c r="N128" s="536">
        <v>-9.0631619111755213E-2</v>
      </c>
      <c r="O128" s="364">
        <v>0.63319921860263717</v>
      </c>
      <c r="P128" s="535">
        <v>-6.6874700880318216E-2</v>
      </c>
      <c r="Q128" s="156">
        <v>0.42256743637846578</v>
      </c>
      <c r="R128" s="535">
        <v>-4.6468002442832224E-2</v>
      </c>
      <c r="S128" s="156">
        <v>0.49845121108084312</v>
      </c>
      <c r="T128" s="536">
        <v>-5.591699916618631E-2</v>
      </c>
      <c r="U128" s="364">
        <v>0.58384013499940923</v>
      </c>
      <c r="V128" s="535">
        <v>-0.11817796544460568</v>
      </c>
      <c r="W128" s="156">
        <v>0.36439245437969586</v>
      </c>
      <c r="X128" s="535">
        <v>-0.10940528617504075</v>
      </c>
      <c r="Y128" s="156">
        <v>0.47726399725750185</v>
      </c>
      <c r="Z128" s="536">
        <v>-0.1145400634137449</v>
      </c>
      <c r="AA128" s="364">
        <v>0.49516998062144568</v>
      </c>
      <c r="AB128" s="535">
        <v>-0.21419906545498602</v>
      </c>
      <c r="AC128" s="156">
        <v>0.406341816262626</v>
      </c>
      <c r="AD128" s="535">
        <v>3.4392304868392065E-2</v>
      </c>
      <c r="AE128" s="156">
        <v>0.45892120571126388</v>
      </c>
      <c r="AF128" s="536">
        <v>-0.13838788677100811</v>
      </c>
      <c r="AG128" s="364">
        <v>0.49126523776666092</v>
      </c>
      <c r="AH128" s="535">
        <v>-0.23843282542689204</v>
      </c>
      <c r="AI128" s="156">
        <v>0.41286604071767219</v>
      </c>
      <c r="AJ128" s="535">
        <v>3.814803641553266E-2</v>
      </c>
      <c r="AK128" s="156">
        <v>0.4596289202546176</v>
      </c>
      <c r="AL128" s="536">
        <v>-0.15583458832077379</v>
      </c>
      <c r="AM128" s="364">
        <v>0.53865691603577959</v>
      </c>
      <c r="AN128" s="536">
        <v>0.27010762643212582</v>
      </c>
      <c r="AO128" s="364">
        <v>0.37220843672456577</v>
      </c>
      <c r="AP128" s="535">
        <v>-4.8333141077402164E-2</v>
      </c>
      <c r="AQ128" s="156">
        <v>0.26606942126239058</v>
      </c>
      <c r="AR128" s="535">
        <v>-7.9307837149211302E-2</v>
      </c>
      <c r="AS128" s="156">
        <v>0.29515696287046084</v>
      </c>
      <c r="AT128" s="536">
        <v>-6.9086599913626978E-2</v>
      </c>
    </row>
    <row r="129" spans="2:46" s="4" customFormat="1" ht="15" hidden="1" customHeight="1" outlineLevel="1" x14ac:dyDescent="0.25">
      <c r="B129" s="114" t="s">
        <v>129</v>
      </c>
      <c r="C129" s="364">
        <v>0.64011232747780067</v>
      </c>
      <c r="D129" s="535">
        <v>-7.7589670126598453E-2</v>
      </c>
      <c r="E129" s="156">
        <v>0.43003536316551044</v>
      </c>
      <c r="F129" s="535">
        <v>-8.7333390097681818E-2</v>
      </c>
      <c r="G129" s="156">
        <v>0.52815757706790623</v>
      </c>
      <c r="H129" s="536">
        <v>-8.1411747683396096E-2</v>
      </c>
      <c r="I129" s="364">
        <v>0.65891010530867522</v>
      </c>
      <c r="J129" s="535">
        <v>-7.9346817484283627E-2</v>
      </c>
      <c r="K129" s="156">
        <v>0.42224644926575994</v>
      </c>
      <c r="L129" s="535">
        <v>-0.10912027644325528</v>
      </c>
      <c r="M129" s="156">
        <v>0.52455490053936249</v>
      </c>
      <c r="N129" s="536">
        <v>-9.2762211458369936E-2</v>
      </c>
      <c r="O129" s="364">
        <v>0.68806799884747716</v>
      </c>
      <c r="P129" s="535">
        <v>-7.7783684076618287E-2</v>
      </c>
      <c r="Q129" s="156">
        <v>0.44374385552978457</v>
      </c>
      <c r="R129" s="535">
        <v>-0.1109985027335153</v>
      </c>
      <c r="S129" s="156">
        <v>0.53176589118886242</v>
      </c>
      <c r="T129" s="536">
        <v>-9.581783315561998E-2</v>
      </c>
      <c r="U129" s="364">
        <v>0.66733249389499394</v>
      </c>
      <c r="V129" s="535">
        <v>-7.6478773718079984E-2</v>
      </c>
      <c r="W129" s="156">
        <v>0.40251957367277869</v>
      </c>
      <c r="X129" s="535">
        <v>-0.11385770308598653</v>
      </c>
      <c r="Y129" s="156">
        <v>0.53872444398651731</v>
      </c>
      <c r="Z129" s="536">
        <v>-8.9999130728754873E-2</v>
      </c>
      <c r="AA129" s="364">
        <v>0.60291555466035551</v>
      </c>
      <c r="AB129" s="535">
        <v>-9.7769318188142607E-2</v>
      </c>
      <c r="AC129" s="156">
        <v>0.5100820490346456</v>
      </c>
      <c r="AD129" s="535">
        <v>6.3185933368572478E-2</v>
      </c>
      <c r="AE129" s="156">
        <v>0.56503229011425737</v>
      </c>
      <c r="AF129" s="536">
        <v>-4.3614990471908532E-2</v>
      </c>
      <c r="AG129" s="364">
        <v>0.61339126559714796</v>
      </c>
      <c r="AH129" s="535">
        <v>-0.1067040193830312</v>
      </c>
      <c r="AI129" s="156">
        <v>0.51716755866611774</v>
      </c>
      <c r="AJ129" s="535">
        <v>5.0987354039881971E-2</v>
      </c>
      <c r="AK129" s="156">
        <v>0.57456224872910922</v>
      </c>
      <c r="AL129" s="536">
        <v>-5.4272762116290507E-2</v>
      </c>
      <c r="AM129" s="364">
        <v>0.53599594269050332</v>
      </c>
      <c r="AN129" s="536">
        <v>0.20168282213820743</v>
      </c>
      <c r="AO129" s="364">
        <v>0.39421911421911421</v>
      </c>
      <c r="AP129" s="535">
        <v>-3.4041580991546638E-2</v>
      </c>
      <c r="AQ129" s="156">
        <v>0.19278423090461105</v>
      </c>
      <c r="AR129" s="535">
        <v>-0.32576759892552265</v>
      </c>
      <c r="AS129" s="156">
        <v>0.24798773476427749</v>
      </c>
      <c r="AT129" s="536">
        <v>-0.22386960758637209</v>
      </c>
    </row>
    <row r="130" spans="2:46" s="4" customFormat="1" ht="15" hidden="1" customHeight="1" outlineLevel="1" x14ac:dyDescent="0.25">
      <c r="B130" s="114" t="s">
        <v>130</v>
      </c>
      <c r="C130" s="364">
        <v>0.7429774438304082</v>
      </c>
      <c r="D130" s="535">
        <v>-7.7529898212994941E-2</v>
      </c>
      <c r="E130" s="156">
        <v>0.54562629801806128</v>
      </c>
      <c r="F130" s="535">
        <v>-0.10856922991970563</v>
      </c>
      <c r="G130" s="156">
        <v>0.63860657063828918</v>
      </c>
      <c r="H130" s="536">
        <v>-9.0719090399179803E-2</v>
      </c>
      <c r="I130" s="364">
        <v>0.77547326829822083</v>
      </c>
      <c r="J130" s="535">
        <v>-6.0362182136041387E-2</v>
      </c>
      <c r="K130" s="156">
        <v>0.53850461574269148</v>
      </c>
      <c r="L130" s="535">
        <v>-0.12144073727494686</v>
      </c>
      <c r="M130" s="156">
        <v>0.64163266818578135</v>
      </c>
      <c r="N130" s="536">
        <v>-8.9555201148448171E-2</v>
      </c>
      <c r="O130" s="364">
        <v>0.77897520693122924</v>
      </c>
      <c r="P130" s="535">
        <v>-4.9385368905653593E-2</v>
      </c>
      <c r="Q130" s="156">
        <v>0.58165590651912025</v>
      </c>
      <c r="R130" s="535">
        <v>-0.10757910664922898</v>
      </c>
      <c r="S130" s="156">
        <v>0.65397596652514045</v>
      </c>
      <c r="T130" s="536">
        <v>-8.1725744647149878E-2</v>
      </c>
      <c r="U130" s="364">
        <v>0.81887426444826383</v>
      </c>
      <c r="V130" s="535">
        <v>-3.5601881522230427E-2</v>
      </c>
      <c r="W130" s="156">
        <v>0.51152451852098746</v>
      </c>
      <c r="X130" s="535">
        <v>-0.1394527081070257</v>
      </c>
      <c r="Y130" s="156">
        <v>0.67011129115293455</v>
      </c>
      <c r="Z130" s="536">
        <v>-7.6537867226414313E-2</v>
      </c>
      <c r="AA130" s="364">
        <v>0.6863249362544559</v>
      </c>
      <c r="AB130" s="535">
        <v>-0.14502628420323727</v>
      </c>
      <c r="AC130" s="156">
        <v>0.64552603761311234</v>
      </c>
      <c r="AD130" s="535">
        <v>-1.8777110387962925E-2</v>
      </c>
      <c r="AE130" s="156">
        <v>0.66989580984759256</v>
      </c>
      <c r="AF130" s="536">
        <v>-9.8653905873351211E-2</v>
      </c>
      <c r="AG130" s="364">
        <v>0.7101259792688821</v>
      </c>
      <c r="AH130" s="535">
        <v>-0.13143302898958431</v>
      </c>
      <c r="AI130" s="156">
        <v>0.64883387567618467</v>
      </c>
      <c r="AJ130" s="535">
        <v>-3.3417058520689769E-2</v>
      </c>
      <c r="AK130" s="156">
        <v>0.68565358978804469</v>
      </c>
      <c r="AL130" s="536">
        <v>-9.5544330354725759E-2</v>
      </c>
      <c r="AM130" s="364">
        <v>0.50909002645695289</v>
      </c>
      <c r="AN130" s="536">
        <v>0.14009474791754228</v>
      </c>
      <c r="AO130" s="364">
        <v>0.36638735727000393</v>
      </c>
      <c r="AP130" s="535">
        <v>-0.17570282441233886</v>
      </c>
      <c r="AQ130" s="156">
        <v>0.12385461729740778</v>
      </c>
      <c r="AR130" s="535">
        <v>-0.47938140377379801</v>
      </c>
      <c r="AS130" s="156">
        <v>0.19219053910235237</v>
      </c>
      <c r="AT130" s="536">
        <v>-0.3478172064154802</v>
      </c>
    </row>
    <row r="131" spans="2:46" s="4" customFormat="1" ht="15" hidden="1" customHeight="1" outlineLevel="1" x14ac:dyDescent="0.25">
      <c r="B131" s="114" t="s">
        <v>131</v>
      </c>
      <c r="C131" s="364">
        <v>0.83929598692673335</v>
      </c>
      <c r="D131" s="535">
        <v>-4.9180490591834047E-2</v>
      </c>
      <c r="E131" s="156">
        <v>0.63937771202573768</v>
      </c>
      <c r="F131" s="535">
        <v>-0.10494243483596644</v>
      </c>
      <c r="G131" s="156">
        <v>0.73356746514597171</v>
      </c>
      <c r="H131" s="536">
        <v>-7.4860001493234019E-2</v>
      </c>
      <c r="I131" s="364">
        <v>0.86999819572163029</v>
      </c>
      <c r="J131" s="535">
        <v>-4.2404381611645836E-2</v>
      </c>
      <c r="K131" s="156">
        <v>0.63041020536237646</v>
      </c>
      <c r="L131" s="535">
        <v>-0.12223608780803286</v>
      </c>
      <c r="M131" s="156">
        <v>0.7346781858232676</v>
      </c>
      <c r="N131" s="536">
        <v>-8.2207033557385123E-2</v>
      </c>
      <c r="O131" s="364">
        <v>0.83707550088961091</v>
      </c>
      <c r="P131" s="535">
        <v>-5.4659815142843571E-2</v>
      </c>
      <c r="Q131" s="156">
        <v>0.65122855896075993</v>
      </c>
      <c r="R131" s="535">
        <v>-0.13249469194078911</v>
      </c>
      <c r="S131" s="156">
        <v>0.71934385211332497</v>
      </c>
      <c r="T131" s="536">
        <v>-9.997589205311197E-2</v>
      </c>
      <c r="U131" s="364">
        <v>0.9053114215011463</v>
      </c>
      <c r="V131" s="535">
        <v>-3.7332922263055179E-2</v>
      </c>
      <c r="W131" s="156">
        <v>0.63971959226967134</v>
      </c>
      <c r="X131" s="535">
        <v>-8.7587293759547991E-2</v>
      </c>
      <c r="Y131" s="156">
        <v>0.77676005380693558</v>
      </c>
      <c r="Z131" s="536">
        <v>-5.782162990009232E-2</v>
      </c>
      <c r="AA131" s="364">
        <v>0.82920109761369265</v>
      </c>
      <c r="AB131" s="535">
        <v>-6.1808622557898207E-2</v>
      </c>
      <c r="AC131" s="156">
        <v>0.73990033338367001</v>
      </c>
      <c r="AD131" s="535">
        <v>-8.9594533095894713E-3</v>
      </c>
      <c r="AE131" s="156">
        <v>0.79324097141857464</v>
      </c>
      <c r="AF131" s="536">
        <v>-4.1326115760311088E-2</v>
      </c>
      <c r="AG131" s="364">
        <v>0.84993410689634785</v>
      </c>
      <c r="AH131" s="535">
        <v>-4.7585572191223835E-2</v>
      </c>
      <c r="AI131" s="156">
        <v>0.74561068502610572</v>
      </c>
      <c r="AJ131" s="535">
        <v>-1.2166142729045371E-2</v>
      </c>
      <c r="AK131" s="156">
        <v>0.80828039846845734</v>
      </c>
      <c r="AL131" s="536">
        <v>-3.366939222036025E-2</v>
      </c>
      <c r="AM131" s="364">
        <v>0.32879438821330614</v>
      </c>
      <c r="AN131" s="536">
        <v>-0.18640958692627407</v>
      </c>
      <c r="AO131" s="364">
        <v>0.31533017843963007</v>
      </c>
      <c r="AP131" s="535">
        <v>-4.7390840246095078E-2</v>
      </c>
      <c r="AQ131" s="156">
        <v>0.29354157441155432</v>
      </c>
      <c r="AR131" s="535">
        <v>-4.6756182540216962E-2</v>
      </c>
      <c r="AS131" s="156">
        <v>0.29968072222833864</v>
      </c>
      <c r="AT131" s="536">
        <v>-4.6463978769852421E-2</v>
      </c>
    </row>
    <row r="132" spans="2:46" s="4" customFormat="1" ht="15" hidden="1" customHeight="1" outlineLevel="1" x14ac:dyDescent="0.25">
      <c r="B132" s="114" t="s">
        <v>132</v>
      </c>
      <c r="C132" s="364">
        <v>0.6991359081141727</v>
      </c>
      <c r="D132" s="535">
        <v>-6.1958876115664308E-2</v>
      </c>
      <c r="E132" s="156">
        <v>0.46800566499291874</v>
      </c>
      <c r="F132" s="535">
        <v>-0.11001242145335943</v>
      </c>
      <c r="G132" s="156">
        <v>0.57690066495723735</v>
      </c>
      <c r="H132" s="536">
        <v>-8.1787987863093159E-2</v>
      </c>
      <c r="I132" s="364">
        <v>0.73164959359812298</v>
      </c>
      <c r="J132" s="535">
        <v>-3.3694116848220879E-2</v>
      </c>
      <c r="K132" s="156">
        <v>0.46424867539112785</v>
      </c>
      <c r="L132" s="535">
        <v>-0.11697165877441273</v>
      </c>
      <c r="M132" s="156">
        <v>0.58062075928825563</v>
      </c>
      <c r="N132" s="536">
        <v>-7.218688410533125E-2</v>
      </c>
      <c r="O132" s="364">
        <v>0.72501665334399146</v>
      </c>
      <c r="P132" s="535">
        <v>-7.8447683900270793E-2</v>
      </c>
      <c r="Q132" s="156">
        <v>0.49351755501599415</v>
      </c>
      <c r="R132" s="535">
        <v>-0.10529842705438786</v>
      </c>
      <c r="S132" s="156">
        <v>0.57836495031616986</v>
      </c>
      <c r="T132" s="536">
        <v>-9.1066025070083878E-2</v>
      </c>
      <c r="U132" s="364">
        <v>0.75928808308864748</v>
      </c>
      <c r="V132" s="535">
        <v>-2.753881866150687E-2</v>
      </c>
      <c r="W132" s="156">
        <v>0.45015397394598755</v>
      </c>
      <c r="X132" s="535">
        <v>-0.10684281020950392</v>
      </c>
      <c r="Y132" s="156">
        <v>0.60966144492657692</v>
      </c>
      <c r="Z132" s="536">
        <v>-5.7163005602242078E-2</v>
      </c>
      <c r="AA132" s="364">
        <v>0.64146598044927816</v>
      </c>
      <c r="AB132" s="535">
        <v>-0.14947760936739163</v>
      </c>
      <c r="AC132" s="156">
        <v>0.51017164806145721</v>
      </c>
      <c r="AD132" s="535">
        <v>-7.6523190850261824E-2</v>
      </c>
      <c r="AE132" s="156">
        <v>0.58859565171157058</v>
      </c>
      <c r="AF132" s="536">
        <v>-0.1231980624639194</v>
      </c>
      <c r="AG132" s="364">
        <v>0.66950882109877474</v>
      </c>
      <c r="AH132" s="535">
        <v>-0.13160281037981347</v>
      </c>
      <c r="AI132" s="156">
        <v>0.50842793815547627</v>
      </c>
      <c r="AJ132" s="535">
        <v>-7.7967867702065874E-2</v>
      </c>
      <c r="AK132" s="156">
        <v>0.60519329145891343</v>
      </c>
      <c r="AL132" s="536">
        <v>-0.11221924143549822</v>
      </c>
      <c r="AM132" s="364">
        <v>0.46269124655129168</v>
      </c>
      <c r="AN132" s="536">
        <v>-4.2142406018678802E-2</v>
      </c>
      <c r="AO132" s="364">
        <v>0.35836698070883805</v>
      </c>
      <c r="AP132" s="535">
        <v>-0.13948598049876004</v>
      </c>
      <c r="AQ132" s="156">
        <v>0.3227384723688842</v>
      </c>
      <c r="AR132" s="535">
        <v>-3.7906071304980582E-2</v>
      </c>
      <c r="AS132" s="156">
        <v>0.33277714574642903</v>
      </c>
      <c r="AT132" s="536">
        <v>-6.9730925282346701E-2</v>
      </c>
    </row>
    <row r="133" spans="2:46" s="4" customFormat="1" ht="15" hidden="1" customHeight="1" outlineLevel="1" x14ac:dyDescent="0.25">
      <c r="B133" s="114" t="s">
        <v>147</v>
      </c>
      <c r="C133" s="364">
        <v>0.69086472371130603</v>
      </c>
      <c r="D133" s="535">
        <v>-6.5320015462092762E-2</v>
      </c>
      <c r="E133" s="156">
        <v>0.5143541862168598</v>
      </c>
      <c r="F133" s="535">
        <v>-8.0034199743010848E-2</v>
      </c>
      <c r="G133" s="156">
        <v>0.59751558783437086</v>
      </c>
      <c r="H133" s="536">
        <v>-7.0934011952755505E-2</v>
      </c>
      <c r="I133" s="364">
        <v>0.74630224298155989</v>
      </c>
      <c r="J133" s="535">
        <v>-4.3978607458272756E-2</v>
      </c>
      <c r="K133" s="156">
        <v>0.5196073875314221</v>
      </c>
      <c r="L133" s="535">
        <v>-9.2595585336073483E-2</v>
      </c>
      <c r="M133" s="156">
        <v>0.61826431404604676</v>
      </c>
      <c r="N133" s="536">
        <v>-6.6851573103631767E-2</v>
      </c>
      <c r="O133" s="364">
        <v>0.71184987493875862</v>
      </c>
      <c r="P133" s="535">
        <v>-0.11078272658105515</v>
      </c>
      <c r="Q133" s="156">
        <v>0.55545112431420374</v>
      </c>
      <c r="R133" s="535">
        <v>-0.10794254283518545</v>
      </c>
      <c r="S133" s="156">
        <v>0.61277327681733662</v>
      </c>
      <c r="T133" s="536">
        <v>-0.10771298834232601</v>
      </c>
      <c r="U133" s="364">
        <v>0.78570029491038196</v>
      </c>
      <c r="V133" s="535">
        <v>-2.2727909676985125E-2</v>
      </c>
      <c r="W133" s="156">
        <v>0.51003444807594656</v>
      </c>
      <c r="X133" s="535">
        <v>-2.7671238613201643E-2</v>
      </c>
      <c r="Y133" s="156">
        <v>0.65227291598953274</v>
      </c>
      <c r="Z133" s="536">
        <v>-2.4316581428015627E-2</v>
      </c>
      <c r="AA133" s="364">
        <v>0.55301687142508094</v>
      </c>
      <c r="AB133" s="535">
        <v>-0.1508135754972848</v>
      </c>
      <c r="AC133" s="156">
        <v>0.50253116033779777</v>
      </c>
      <c r="AD133" s="535">
        <v>3.8768023575259658E-3</v>
      </c>
      <c r="AE133" s="156">
        <v>0.53268700574697048</v>
      </c>
      <c r="AF133" s="536">
        <v>-9.6115897098570158E-2</v>
      </c>
      <c r="AG133" s="364">
        <v>0.56895652446042411</v>
      </c>
      <c r="AH133" s="535">
        <v>-0.1461325350830065</v>
      </c>
      <c r="AI133" s="156">
        <v>0.50166888137863208</v>
      </c>
      <c r="AJ133" s="535">
        <v>-5.468203468874222E-3</v>
      </c>
      <c r="AK133" s="156">
        <v>0.54209026743508382</v>
      </c>
      <c r="AL133" s="536">
        <v>-9.7257353399379798E-2</v>
      </c>
      <c r="AM133" s="364">
        <v>0.5295395519308721</v>
      </c>
      <c r="AN133" s="536">
        <v>6.3948523107614008E-2</v>
      </c>
      <c r="AO133" s="364">
        <v>0.34016411236052618</v>
      </c>
      <c r="AP133" s="535">
        <v>-0.15700608782747505</v>
      </c>
      <c r="AQ133" s="156">
        <v>0.37192151786626698</v>
      </c>
      <c r="AR133" s="535">
        <v>-5.5807057595780862E-2</v>
      </c>
      <c r="AS133" s="156">
        <v>0.36297356477913562</v>
      </c>
      <c r="AT133" s="536">
        <v>-8.466499337879263E-2</v>
      </c>
    </row>
    <row r="134" spans="2:46" s="4" customFormat="1" ht="15" hidden="1" customHeight="1" outlineLevel="1" x14ac:dyDescent="0.25">
      <c r="B134" s="114" t="s">
        <v>121</v>
      </c>
      <c r="C134" s="364">
        <v>0.73683990339817829</v>
      </c>
      <c r="D134" s="535">
        <v>1.4892867142954236E-2</v>
      </c>
      <c r="E134" s="156">
        <v>0.58001429800844329</v>
      </c>
      <c r="F134" s="535">
        <v>6.8071697860012659E-3</v>
      </c>
      <c r="G134" s="156">
        <v>0.6539013154004526</v>
      </c>
      <c r="H134" s="536">
        <v>1.2115844891495975E-2</v>
      </c>
      <c r="I134" s="364">
        <v>0.77222484079101728</v>
      </c>
      <c r="J134" s="535">
        <v>3.6761006878243352E-2</v>
      </c>
      <c r="K134" s="156">
        <v>0.57725950227796408</v>
      </c>
      <c r="L134" s="535">
        <v>1.0291747546617991E-2</v>
      </c>
      <c r="M134" s="156">
        <v>0.66210783743928814</v>
      </c>
      <c r="N134" s="536">
        <v>2.4342064109889039E-2</v>
      </c>
      <c r="O134" s="364">
        <v>0.75433153477218229</v>
      </c>
      <c r="P134" s="535">
        <v>1.3045143151273475E-2</v>
      </c>
      <c r="Q134" s="156">
        <v>0.65154834855667321</v>
      </c>
      <c r="R134" s="535">
        <v>4.1626709299953824E-2</v>
      </c>
      <c r="S134" s="156">
        <v>0.68921970751239048</v>
      </c>
      <c r="T134" s="536">
        <v>3.1116246580523921E-2</v>
      </c>
      <c r="U134" s="364">
        <v>0.8000104525974705</v>
      </c>
      <c r="V134" s="535">
        <v>4.6351660212517576E-2</v>
      </c>
      <c r="W134" s="156">
        <v>0.54878542920237439</v>
      </c>
      <c r="X134" s="535">
        <v>3.7411420168220078E-2</v>
      </c>
      <c r="Y134" s="156">
        <v>0.67841288519526366</v>
      </c>
      <c r="Z134" s="536">
        <v>4.3099912486783909E-2</v>
      </c>
      <c r="AA134" s="364">
        <v>0.66774454586651133</v>
      </c>
      <c r="AB134" s="535">
        <v>-3.8275795708361371E-2</v>
      </c>
      <c r="AC134" s="156">
        <v>0.60759812747569319</v>
      </c>
      <c r="AD134" s="535">
        <v>-2.4232409847532166E-3</v>
      </c>
      <c r="AE134" s="156">
        <v>0.64352445308044048</v>
      </c>
      <c r="AF134" s="536">
        <v>-2.3915074992007845E-2</v>
      </c>
      <c r="AG134" s="364">
        <v>0.68549818547662678</v>
      </c>
      <c r="AH134" s="535">
        <v>-2.1721127115467143E-2</v>
      </c>
      <c r="AI134" s="156">
        <v>0.61236620175154066</v>
      </c>
      <c r="AJ134" s="535">
        <v>1.880552694114801E-3</v>
      </c>
      <c r="AK134" s="156">
        <v>0.65629843078849104</v>
      </c>
      <c r="AL134" s="536">
        <v>-1.2079693941231429E-2</v>
      </c>
      <c r="AM134" s="364">
        <v>0.54262603461249059</v>
      </c>
      <c r="AN134" s="536">
        <v>-6.540628603495946E-2</v>
      </c>
      <c r="AO134" s="364">
        <v>0.31574697173620458</v>
      </c>
      <c r="AP134" s="535">
        <v>-0.34104178402981244</v>
      </c>
      <c r="AQ134" s="156">
        <v>0.49794086589229147</v>
      </c>
      <c r="AR134" s="535">
        <v>-7.9868898651626496E-2</v>
      </c>
      <c r="AS134" s="156">
        <v>0.44660599165718617</v>
      </c>
      <c r="AT134" s="536">
        <v>-0.14789188622612337</v>
      </c>
    </row>
    <row r="135" spans="2:46" s="4" customFormat="1" ht="15" hidden="1" customHeight="1" outlineLevel="1" x14ac:dyDescent="0.25">
      <c r="B135" s="114" t="s">
        <v>122</v>
      </c>
      <c r="C135" s="364">
        <v>0.6878948985920107</v>
      </c>
      <c r="D135" s="535">
        <v>-1.2759417065445255E-2</v>
      </c>
      <c r="E135" s="156">
        <v>0.57502618168416597</v>
      </c>
      <c r="F135" s="535">
        <v>2.2854591170963223E-2</v>
      </c>
      <c r="G135" s="156">
        <v>0.62820329411079245</v>
      </c>
      <c r="H135" s="536">
        <v>5.1172792302494052E-3</v>
      </c>
      <c r="I135" s="364">
        <v>0.71734661606578121</v>
      </c>
      <c r="J135" s="535">
        <v>-7.3803462327789449E-3</v>
      </c>
      <c r="K135" s="156">
        <v>0.56451085702190773</v>
      </c>
      <c r="L135" s="535">
        <v>2.2032567376254697E-2</v>
      </c>
      <c r="M135" s="156">
        <v>0.63102452456349345</v>
      </c>
      <c r="N135" s="536">
        <v>8.050959606534569E-3</v>
      </c>
      <c r="O135" s="364">
        <v>0.69175949562930306</v>
      </c>
      <c r="P135" s="535">
        <v>-8.4525702713784567E-2</v>
      </c>
      <c r="Q135" s="156">
        <v>0.65232322215135818</v>
      </c>
      <c r="R135" s="535">
        <v>7.3052793884154976E-2</v>
      </c>
      <c r="S135" s="156">
        <v>0.66677712330741445</v>
      </c>
      <c r="T135" s="536">
        <v>8.5404401956556963E-3</v>
      </c>
      <c r="U135" s="364">
        <v>0.75096671200212606</v>
      </c>
      <c r="V135" s="535">
        <v>4.153164587176672E-2</v>
      </c>
      <c r="W135" s="156">
        <v>0.5326835188405683</v>
      </c>
      <c r="X135" s="535">
        <v>2.6539293870165848E-2</v>
      </c>
      <c r="Y135" s="156">
        <v>0.64531360096036361</v>
      </c>
      <c r="Z135" s="536">
        <v>3.5726771957610426E-2</v>
      </c>
      <c r="AA135" s="364">
        <v>0.63288674907122588</v>
      </c>
      <c r="AB135" s="535">
        <v>-1.6496686105192171E-2</v>
      </c>
      <c r="AC135" s="156">
        <v>0.672735720840545</v>
      </c>
      <c r="AD135" s="535">
        <v>4.6222992760731163E-2</v>
      </c>
      <c r="AE135" s="156">
        <v>0.64893335366555305</v>
      </c>
      <c r="AF135" s="536">
        <v>8.7544659282448034E-3</v>
      </c>
      <c r="AG135" s="364">
        <v>0.64181099980179912</v>
      </c>
      <c r="AH135" s="535">
        <v>-9.4306800183627804E-3</v>
      </c>
      <c r="AI135" s="156">
        <v>0.68011624622016675</v>
      </c>
      <c r="AJ135" s="535">
        <v>3.8326356871822398E-2</v>
      </c>
      <c r="AK135" s="156">
        <v>0.65710531757785651</v>
      </c>
      <c r="AL135" s="536">
        <v>9.6812428760806313E-3</v>
      </c>
      <c r="AM135" s="364">
        <v>0.50583752032816331</v>
      </c>
      <c r="AN135" s="536">
        <v>-9.9216622181860337E-2</v>
      </c>
      <c r="AO135" s="364">
        <v>0.3410758476967829</v>
      </c>
      <c r="AP135" s="535">
        <v>-0.11713813334121292</v>
      </c>
      <c r="AQ135" s="156">
        <v>0.31731784582893346</v>
      </c>
      <c r="AR135" s="535">
        <v>-0.20885692220748731</v>
      </c>
      <c r="AS135" s="156">
        <v>0.32401189034459982</v>
      </c>
      <c r="AT135" s="536">
        <v>-0.18391270014133543</v>
      </c>
    </row>
    <row r="136" spans="2:46" s="4" customFormat="1" ht="15.75" collapsed="1" x14ac:dyDescent="0.25">
      <c r="B136" s="102">
        <v>2007</v>
      </c>
      <c r="C136" s="537">
        <v>0.71306054020928356</v>
      </c>
      <c r="D136" s="538">
        <v>-4.0979059658878159E-2</v>
      </c>
      <c r="E136" s="159">
        <v>0.53651891651545824</v>
      </c>
      <c r="F136" s="538">
        <v>-5.7281679505599259E-2</v>
      </c>
      <c r="G136" s="159">
        <v>0.61934017800105612</v>
      </c>
      <c r="H136" s="539">
        <v>-4.7825335470717101E-2</v>
      </c>
      <c r="I136" s="537">
        <v>0.74082336868154142</v>
      </c>
      <c r="J136" s="538">
        <v>-3.5133722680068979E-2</v>
      </c>
      <c r="K136" s="159">
        <v>0.5308024502296077</v>
      </c>
      <c r="L136" s="538">
        <v>-6.5538722352820988E-2</v>
      </c>
      <c r="M136" s="159">
        <v>0.6219006929021732</v>
      </c>
      <c r="N136" s="539">
        <v>-4.9488667239653283E-2</v>
      </c>
      <c r="O136" s="537">
        <v>0.73969106148822716</v>
      </c>
      <c r="P136" s="538">
        <v>-3.8311499300541119E-2</v>
      </c>
      <c r="Q136" s="159">
        <v>0.56999413639152163</v>
      </c>
      <c r="R136" s="538">
        <v>-6.6488854227311989E-2</v>
      </c>
      <c r="S136" s="159">
        <v>0.63166478987473684</v>
      </c>
      <c r="T136" s="539">
        <v>-5.3994960589662244E-2</v>
      </c>
      <c r="U136" s="537">
        <v>0.75950608009765719</v>
      </c>
      <c r="V136" s="538">
        <v>-3.4283895177019019E-2</v>
      </c>
      <c r="W136" s="159">
        <v>0.51692424559519123</v>
      </c>
      <c r="X136" s="538">
        <v>-5.6566521614661358E-2</v>
      </c>
      <c r="Y136" s="159">
        <v>0.64189503599483344</v>
      </c>
      <c r="Z136" s="539">
        <v>-4.2822574517340728E-2</v>
      </c>
      <c r="AA136" s="537">
        <v>0.66437865572213317</v>
      </c>
      <c r="AB136" s="538">
        <v>-6.7275731314382137E-2</v>
      </c>
      <c r="AC136" s="159">
        <v>0.59606498108152517</v>
      </c>
      <c r="AD136" s="538">
        <v>-8.180368586534148E-3</v>
      </c>
      <c r="AE136" s="159">
        <v>0.63668958836774003</v>
      </c>
      <c r="AF136" s="539">
        <v>-4.4808691323376504E-2</v>
      </c>
      <c r="AG136" s="537">
        <v>0.67586093148566584</v>
      </c>
      <c r="AH136" s="538">
        <v>-6.9275046379789429E-2</v>
      </c>
      <c r="AI136" s="159">
        <v>0.60193632308135525</v>
      </c>
      <c r="AJ136" s="538">
        <v>-1.1512297438897701E-2</v>
      </c>
      <c r="AK136" s="159">
        <v>0.64619079632949983</v>
      </c>
      <c r="AL136" s="539">
        <v>-4.7618018101246551E-2</v>
      </c>
      <c r="AM136" s="537">
        <v>0.5116864489424523</v>
      </c>
      <c r="AN136" s="539">
        <v>5.062093020086289E-2</v>
      </c>
      <c r="AO136" s="537">
        <v>0.378661315837927</v>
      </c>
      <c r="AP136" s="538">
        <v>-9.4231664856712083E-2</v>
      </c>
      <c r="AQ136" s="159">
        <v>0.35293139112699079</v>
      </c>
      <c r="AR136" s="538">
        <v>-7.854526845565124E-2</v>
      </c>
      <c r="AS136" s="159">
        <v>0.36008322218589839</v>
      </c>
      <c r="AT136" s="539">
        <v>-8.2935653384387464E-2</v>
      </c>
    </row>
    <row r="137" spans="2:46" s="4" customFormat="1" ht="15" hidden="1" customHeight="1" outlineLevel="1" x14ac:dyDescent="0.25">
      <c r="B137" s="114" t="s">
        <v>123</v>
      </c>
      <c r="C137" s="364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4">
        <v>-3.2182953866058295E-2</v>
      </c>
      <c r="I137" s="364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4">
        <v>-3.0503619108451674E-2</v>
      </c>
      <c r="O137" s="364">
        <v>0.74851437728502146</v>
      </c>
      <c r="P137" s="92"/>
      <c r="Q137" s="156">
        <v>0.64694124308501744</v>
      </c>
      <c r="R137" s="92"/>
      <c r="S137" s="156">
        <v>0.68353473695406819</v>
      </c>
      <c r="T137" s="534"/>
      <c r="U137" s="364">
        <v>0.80512192946266292</v>
      </c>
      <c r="V137" s="92"/>
      <c r="W137" s="156">
        <v>0.58600712837745117</v>
      </c>
      <c r="X137" s="92"/>
      <c r="Y137" s="156">
        <v>0.69849366325374085</v>
      </c>
      <c r="Z137" s="534"/>
      <c r="AA137" s="364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4">
        <v>-4.190947965079328E-2</v>
      </c>
      <c r="AG137" s="364">
        <v>0.66411505951354144</v>
      </c>
      <c r="AH137" s="92"/>
      <c r="AI137" s="156">
        <v>0.67638105576137997</v>
      </c>
      <c r="AJ137" s="92"/>
      <c r="AK137" s="156">
        <v>0.66910294752666843</v>
      </c>
      <c r="AL137" s="534"/>
      <c r="AM137" s="364">
        <v>0.41492533650719643</v>
      </c>
      <c r="AN137" s="534">
        <v>9.0303665150281542E-2</v>
      </c>
      <c r="AO137" s="364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4">
        <v>-0.11912491883522291</v>
      </c>
    </row>
    <row r="138" spans="2:46" s="4" customFormat="1" ht="15" hidden="1" customHeight="1" outlineLevel="1" x14ac:dyDescent="0.25">
      <c r="B138" s="114" t="s">
        <v>124</v>
      </c>
      <c r="C138" s="364">
        <v>0.75305390782328341</v>
      </c>
      <c r="D138" s="535">
        <v>-2.3827730474503706E-2</v>
      </c>
      <c r="E138" s="156">
        <v>0.63721650186138978</v>
      </c>
      <c r="F138" s="535">
        <v>-3.4590309743199432E-2</v>
      </c>
      <c r="G138" s="156">
        <v>0.69118109974353348</v>
      </c>
      <c r="H138" s="536">
        <v>-2.6810237101960621E-2</v>
      </c>
      <c r="I138" s="364">
        <v>0.76709428421413905</v>
      </c>
      <c r="J138" s="535">
        <v>-2.6109172465400121E-2</v>
      </c>
      <c r="K138" s="156">
        <v>0.62806089224556738</v>
      </c>
      <c r="L138" s="535">
        <v>-4.0858406957523963E-2</v>
      </c>
      <c r="M138" s="156">
        <v>0.68800524291349197</v>
      </c>
      <c r="N138" s="536">
        <v>-3.0330044397286482E-2</v>
      </c>
      <c r="O138" s="364">
        <v>0.74067691346635767</v>
      </c>
      <c r="P138" s="535"/>
      <c r="Q138" s="156">
        <v>0.69671235902659323</v>
      </c>
      <c r="R138" s="535"/>
      <c r="S138" s="156">
        <v>0.71255135686808158</v>
      </c>
      <c r="T138" s="536"/>
      <c r="U138" s="364">
        <v>0.78553733971984918</v>
      </c>
      <c r="V138" s="535"/>
      <c r="W138" s="156">
        <v>0.60806100123287432</v>
      </c>
      <c r="X138" s="535"/>
      <c r="Y138" s="156">
        <v>0.69917168038397193</v>
      </c>
      <c r="Z138" s="536"/>
      <c r="AA138" s="364">
        <v>0.74051288693174455</v>
      </c>
      <c r="AB138" s="535">
        <v>-3.8423061469316067E-2</v>
      </c>
      <c r="AC138" s="156">
        <v>0.71073723734565675</v>
      </c>
      <c r="AD138" s="535">
        <v>6.5260958365496169E-3</v>
      </c>
      <c r="AE138" s="156">
        <v>0.72827768617460931</v>
      </c>
      <c r="AF138" s="536">
        <v>-2.061058638313229E-2</v>
      </c>
      <c r="AG138" s="364">
        <v>0.76088816208301502</v>
      </c>
      <c r="AH138" s="535"/>
      <c r="AI138" s="156">
        <v>0.72467806922817901</v>
      </c>
      <c r="AJ138" s="535"/>
      <c r="AK138" s="156">
        <v>0.74616356210307622</v>
      </c>
      <c r="AL138" s="536"/>
      <c r="AM138" s="364">
        <v>0.58676574471553555</v>
      </c>
      <c r="AN138" s="536">
        <v>0.21954665757399106</v>
      </c>
      <c r="AO138" s="364">
        <v>0.47852147852147853</v>
      </c>
      <c r="AP138" s="535">
        <v>-0.1596491228070176</v>
      </c>
      <c r="AQ138" s="156">
        <v>0.49990531737615512</v>
      </c>
      <c r="AR138" s="535">
        <v>-0.10308157510277582</v>
      </c>
      <c r="AS138" s="156">
        <v>0.49402702257373537</v>
      </c>
      <c r="AT138" s="536">
        <v>-0.11887443979134515</v>
      </c>
    </row>
    <row r="139" spans="2:46" s="4" customFormat="1" ht="15" hidden="1" customHeight="1" outlineLevel="1" x14ac:dyDescent="0.25">
      <c r="B139" s="114" t="s">
        <v>125</v>
      </c>
      <c r="C139" s="364">
        <v>0.75826226542341402</v>
      </c>
      <c r="D139" s="535">
        <v>7.734807178189973E-2</v>
      </c>
      <c r="E139" s="156">
        <v>0.60398492167057005</v>
      </c>
      <c r="F139" s="535">
        <v>-2.850884403310372E-2</v>
      </c>
      <c r="G139" s="156">
        <v>0.67585734274918319</v>
      </c>
      <c r="H139" s="536">
        <v>2.6051530341421048E-2</v>
      </c>
      <c r="I139" s="364">
        <v>0.77319425718070545</v>
      </c>
      <c r="J139" s="535">
        <v>4.7978452003581751E-2</v>
      </c>
      <c r="K139" s="156">
        <v>0.59466538346033138</v>
      </c>
      <c r="L139" s="535">
        <v>-4.0433295712733464E-2</v>
      </c>
      <c r="M139" s="156">
        <v>0.67163824054967614</v>
      </c>
      <c r="N139" s="536">
        <v>4.9209672514900493E-3</v>
      </c>
      <c r="O139" s="364">
        <v>0.7674440728451295</v>
      </c>
      <c r="P139" s="535"/>
      <c r="Q139" s="156">
        <v>0.65182110320123632</v>
      </c>
      <c r="R139" s="535"/>
      <c r="S139" s="156">
        <v>0.69347629543399769</v>
      </c>
      <c r="T139" s="536"/>
      <c r="U139" s="364">
        <v>0.78122944147720308</v>
      </c>
      <c r="V139" s="535"/>
      <c r="W139" s="156">
        <v>0.58607966687186563</v>
      </c>
      <c r="X139" s="535"/>
      <c r="Y139" s="156">
        <v>0.68626332319504812</v>
      </c>
      <c r="Z139" s="536"/>
      <c r="AA139" s="364">
        <v>0.75245908031858377</v>
      </c>
      <c r="AB139" s="535">
        <v>0.15994818502592056</v>
      </c>
      <c r="AC139" s="156">
        <v>0.67700474472362038</v>
      </c>
      <c r="AD139" s="535">
        <v>4.505672498336466E-2</v>
      </c>
      <c r="AE139" s="156">
        <v>0.7214539147946053</v>
      </c>
      <c r="AF139" s="536">
        <v>0.11278073854860371</v>
      </c>
      <c r="AG139" s="364">
        <v>0.76631411362198842</v>
      </c>
      <c r="AH139" s="535"/>
      <c r="AI139" s="156">
        <v>0.68612428649713031</v>
      </c>
      <c r="AJ139" s="535"/>
      <c r="AK139" s="156">
        <v>0.7337054392502439</v>
      </c>
      <c r="AL139" s="536"/>
      <c r="AM139" s="364">
        <v>0.53790844059436316</v>
      </c>
      <c r="AN139" s="536">
        <v>0.27144059592653957</v>
      </c>
      <c r="AO139" s="364">
        <v>0.41705391382810736</v>
      </c>
      <c r="AP139" s="535">
        <v>-0.10547706599574225</v>
      </c>
      <c r="AQ139" s="156">
        <v>0.47755960729312763</v>
      </c>
      <c r="AR139" s="535">
        <v>-8.1364743041389853E-2</v>
      </c>
      <c r="AS139" s="156">
        <v>0.4609269387704481</v>
      </c>
      <c r="AT139" s="536">
        <v>-8.7482812806914056E-2</v>
      </c>
    </row>
    <row r="140" spans="2:46" s="4" customFormat="1" ht="15" hidden="1" customHeight="1" outlineLevel="1" x14ac:dyDescent="0.25">
      <c r="B140" s="114" t="s">
        <v>126</v>
      </c>
      <c r="C140" s="364">
        <v>0.75113017001940752</v>
      </c>
      <c r="D140" s="535">
        <v>0.16352008955387176</v>
      </c>
      <c r="E140" s="156">
        <v>0.55571243711504614</v>
      </c>
      <c r="F140" s="535">
        <v>0.12817922085619582</v>
      </c>
      <c r="G140" s="156">
        <v>0.64675072727403971</v>
      </c>
      <c r="H140" s="536">
        <v>0.15184727705021506</v>
      </c>
      <c r="I140" s="364">
        <v>0.78806118173670003</v>
      </c>
      <c r="J140" s="535">
        <v>0.16501119724769153</v>
      </c>
      <c r="K140" s="156">
        <v>0.55526827778045762</v>
      </c>
      <c r="L140" s="535">
        <v>0.12037650817627865</v>
      </c>
      <c r="M140" s="156">
        <v>0.65563711198765218</v>
      </c>
      <c r="N140" s="536">
        <v>0.15007621297745377</v>
      </c>
      <c r="O140" s="364">
        <v>0.75186861239640002</v>
      </c>
      <c r="P140" s="535"/>
      <c r="Q140" s="156">
        <v>0.58154606801630249</v>
      </c>
      <c r="R140" s="535"/>
      <c r="S140" s="156">
        <v>0.64290773645966903</v>
      </c>
      <c r="T140" s="536"/>
      <c r="U140" s="364">
        <v>0.81807523908284363</v>
      </c>
      <c r="V140" s="535"/>
      <c r="W140" s="156">
        <v>0.56064989262995824</v>
      </c>
      <c r="X140" s="535"/>
      <c r="Y140" s="156">
        <v>0.69280383690208602</v>
      </c>
      <c r="Z140" s="536"/>
      <c r="AA140" s="364">
        <v>0.68339545347704911</v>
      </c>
      <c r="AB140" s="535">
        <v>0.16466039097853735</v>
      </c>
      <c r="AC140" s="156">
        <v>0.58017907430139359</v>
      </c>
      <c r="AD140" s="535">
        <v>0.18959538318888636</v>
      </c>
      <c r="AE140" s="156">
        <v>0.64098250403030388</v>
      </c>
      <c r="AF140" s="536">
        <v>0.1745149493275211</v>
      </c>
      <c r="AG140" s="364">
        <v>0.69678401663695777</v>
      </c>
      <c r="AH140" s="535"/>
      <c r="AI140" s="156">
        <v>0.58721450052832647</v>
      </c>
      <c r="AJ140" s="535"/>
      <c r="AK140" s="156">
        <v>0.65222828182669534</v>
      </c>
      <c r="AL140" s="536"/>
      <c r="AM140" s="364">
        <v>0.47180169899835173</v>
      </c>
      <c r="AN140" s="536">
        <v>6.0907644225445257E-2</v>
      </c>
      <c r="AO140" s="364">
        <v>0.44624708624708626</v>
      </c>
      <c r="AP140" s="535">
        <v>-3.1468177678842468E-2</v>
      </c>
      <c r="AQ140" s="156">
        <v>0.39558147755390599</v>
      </c>
      <c r="AR140" s="535">
        <v>7.6535206194849881E-3</v>
      </c>
      <c r="AS140" s="156">
        <v>0.40950916314238112</v>
      </c>
      <c r="AT140" s="536">
        <v>-4.3932076647452689E-3</v>
      </c>
    </row>
    <row r="141" spans="2:46" s="4" customFormat="1" ht="15" hidden="1" customHeight="1" outlineLevel="1" x14ac:dyDescent="0.25">
      <c r="B141" s="114" t="s">
        <v>146</v>
      </c>
      <c r="C141" s="364">
        <v>0.63988672620513665</v>
      </c>
      <c r="D141" s="535">
        <v>7.7553409778089E-2</v>
      </c>
      <c r="E141" s="156">
        <v>0.41937184090263335</v>
      </c>
      <c r="F141" s="535">
        <v>4.7597436725723696E-2</v>
      </c>
      <c r="G141" s="156">
        <v>0.52210201699351788</v>
      </c>
      <c r="H141" s="536">
        <v>7.1007863488575795E-2</v>
      </c>
      <c r="I141" s="364">
        <v>0.65481956557777976</v>
      </c>
      <c r="J141" s="535">
        <v>5.527661470761247E-2</v>
      </c>
      <c r="K141" s="156">
        <v>0.42676971218107213</v>
      </c>
      <c r="L141" s="535">
        <v>4.7335816367763073E-2</v>
      </c>
      <c r="M141" s="156">
        <v>0.52509357660114742</v>
      </c>
      <c r="N141" s="536">
        <v>6.0329143052144207E-2</v>
      </c>
      <c r="O141" s="364">
        <v>0.67857898526596871</v>
      </c>
      <c r="P141" s="535"/>
      <c r="Q141" s="156">
        <v>0.44316020590922151</v>
      </c>
      <c r="R141" s="535"/>
      <c r="S141" s="156">
        <v>0.5279739288183467</v>
      </c>
      <c r="T141" s="536"/>
      <c r="U141" s="364">
        <v>0.66208385833063865</v>
      </c>
      <c r="V141" s="535"/>
      <c r="W141" s="156">
        <v>0.40915631849496348</v>
      </c>
      <c r="X141" s="535"/>
      <c r="Y141" s="156">
        <v>0.53900123262212696</v>
      </c>
      <c r="Z141" s="536"/>
      <c r="AA141" s="364">
        <v>0.63014684617059369</v>
      </c>
      <c r="AB141" s="535">
        <v>0.16173164557963871</v>
      </c>
      <c r="AC141" s="156">
        <v>0.39283143769551315</v>
      </c>
      <c r="AD141" s="535">
        <v>7.4562325477763647E-2</v>
      </c>
      <c r="AE141" s="156">
        <v>0.53263086563558526</v>
      </c>
      <c r="AF141" s="536">
        <v>0.13526731485827237</v>
      </c>
      <c r="AG141" s="364">
        <v>0.64507144500028746</v>
      </c>
      <c r="AH141" s="535"/>
      <c r="AI141" s="156">
        <v>0.39769476629093875</v>
      </c>
      <c r="AJ141" s="535"/>
      <c r="AK141" s="156">
        <v>0.54447731913146857</v>
      </c>
      <c r="AL141" s="536"/>
      <c r="AM141" s="364">
        <v>0.4241033632314507</v>
      </c>
      <c r="AN141" s="536">
        <v>-3.0573060213560543E-2</v>
      </c>
      <c r="AO141" s="364">
        <v>0.39111211369275883</v>
      </c>
      <c r="AP141" s="535">
        <v>1.6057196436943144E-2</v>
      </c>
      <c r="AQ141" s="156">
        <v>0.28898847193240518</v>
      </c>
      <c r="AR141" s="535">
        <v>-0.13478082752970089</v>
      </c>
      <c r="AS141" s="156">
        <v>0.31706167603031093</v>
      </c>
      <c r="AT141" s="536">
        <v>-8.8916607270135395E-2</v>
      </c>
    </row>
    <row r="142" spans="2:46" s="4" customFormat="1" ht="15" hidden="1" customHeight="1" outlineLevel="1" x14ac:dyDescent="0.25">
      <c r="B142" s="114" t="s">
        <v>129</v>
      </c>
      <c r="C142" s="364">
        <v>0.6939561567633945</v>
      </c>
      <c r="D142" s="535">
        <v>0.12366980680325712</v>
      </c>
      <c r="E142" s="156">
        <v>0.47118559888099415</v>
      </c>
      <c r="F142" s="535">
        <v>8.8415140443881102E-2</v>
      </c>
      <c r="G142" s="156">
        <v>0.57496661397088011</v>
      </c>
      <c r="H142" s="536">
        <v>0.11407229242685979</v>
      </c>
      <c r="I142" s="364">
        <v>0.71569850386893874</v>
      </c>
      <c r="J142" s="535">
        <v>9.7753237967943996E-2</v>
      </c>
      <c r="K142" s="156">
        <v>0.47396571961474765</v>
      </c>
      <c r="L142" s="535">
        <v>8.1742720010542946E-2</v>
      </c>
      <c r="M142" s="156">
        <v>0.578188989881667</v>
      </c>
      <c r="N142" s="536">
        <v>9.8786228176196422E-2</v>
      </c>
      <c r="O142" s="364">
        <v>0.74610260843036558</v>
      </c>
      <c r="P142" s="535"/>
      <c r="Q142" s="156">
        <v>0.49914860311733433</v>
      </c>
      <c r="R142" s="535"/>
      <c r="S142" s="156">
        <v>0.58811809244672408</v>
      </c>
      <c r="T142" s="536"/>
      <c r="U142" s="364">
        <v>0.72259572915466452</v>
      </c>
      <c r="V142" s="535"/>
      <c r="W142" s="156">
        <v>0.45423807787366799</v>
      </c>
      <c r="X142" s="535"/>
      <c r="Y142" s="156">
        <v>0.59200431799361175</v>
      </c>
      <c r="Z142" s="536"/>
      <c r="AA142" s="364">
        <v>0.66824989087001785</v>
      </c>
      <c r="AB142" s="535">
        <v>0.20974987683104751</v>
      </c>
      <c r="AC142" s="156">
        <v>0.47976749223770671</v>
      </c>
      <c r="AD142" s="535">
        <v>0.15197085364966689</v>
      </c>
      <c r="AE142" s="156">
        <v>0.59080002769288587</v>
      </c>
      <c r="AF142" s="536">
        <v>0.19091215662046412</v>
      </c>
      <c r="AG142" s="364">
        <v>0.68666072489601904</v>
      </c>
      <c r="AH142" s="535"/>
      <c r="AI142" s="156">
        <v>0.4920778129995394</v>
      </c>
      <c r="AJ142" s="535"/>
      <c r="AK142" s="156">
        <v>0.60753484272572023</v>
      </c>
      <c r="AL142" s="536"/>
      <c r="AM142" s="364">
        <v>0.44603778369468744</v>
      </c>
      <c r="AN142" s="536">
        <v>8.0107585616258303E-2</v>
      </c>
      <c r="AO142" s="364">
        <v>0.40811188811188809</v>
      </c>
      <c r="AP142" s="535">
        <v>0.23053134664042729</v>
      </c>
      <c r="AQ142" s="156">
        <v>0.28593142453163661</v>
      </c>
      <c r="AR142" s="535">
        <v>-0.10321507760532145</v>
      </c>
      <c r="AS142" s="156">
        <v>0.31951813405100604</v>
      </c>
      <c r="AT142" s="536">
        <v>-8.8256340939809608E-3</v>
      </c>
    </row>
    <row r="143" spans="2:46" s="4" customFormat="1" ht="15" hidden="1" customHeight="1" outlineLevel="1" x14ac:dyDescent="0.25">
      <c r="B143" s="114" t="s">
        <v>130</v>
      </c>
      <c r="C143" s="364">
        <v>0.80542170677522829</v>
      </c>
      <c r="D143" s="535">
        <v>7.2541362598642189E-2</v>
      </c>
      <c r="E143" s="156">
        <v>0.61207927337858747</v>
      </c>
      <c r="F143" s="535">
        <v>7.1249480608741589E-2</v>
      </c>
      <c r="G143" s="156">
        <v>0.70232044233573687</v>
      </c>
      <c r="H143" s="536">
        <v>7.3979232221778268E-2</v>
      </c>
      <c r="I143" s="364">
        <v>0.82528954620097505</v>
      </c>
      <c r="J143" s="535">
        <v>6.2864825569571625E-2</v>
      </c>
      <c r="K143" s="156">
        <v>0.61294057053407625</v>
      </c>
      <c r="L143" s="535">
        <v>5.3647265254152199E-2</v>
      </c>
      <c r="M143" s="156">
        <v>0.70474637121893169</v>
      </c>
      <c r="N143" s="536">
        <v>6.1199808942451028E-2</v>
      </c>
      <c r="O143" s="364">
        <v>0.81944373824172467</v>
      </c>
      <c r="P143" s="535"/>
      <c r="Q143" s="156">
        <v>0.65177307126369255</v>
      </c>
      <c r="R143" s="535"/>
      <c r="S143" s="156">
        <v>0.71217935460234361</v>
      </c>
      <c r="T143" s="536"/>
      <c r="U143" s="364">
        <v>0.84910396314417924</v>
      </c>
      <c r="V143" s="535"/>
      <c r="W143" s="156">
        <v>0.59441767272983925</v>
      </c>
      <c r="X143" s="535"/>
      <c r="Y143" s="156">
        <v>0.72565107693184894</v>
      </c>
      <c r="Z143" s="536"/>
      <c r="AA143" s="364">
        <v>0.80274390144831465</v>
      </c>
      <c r="AB143" s="535">
        <v>8.4866600167614603E-2</v>
      </c>
      <c r="AC143" s="156">
        <v>0.65787910621239687</v>
      </c>
      <c r="AD143" s="535">
        <v>0.17075083197980634</v>
      </c>
      <c r="AE143" s="156">
        <v>0.74321707744979149</v>
      </c>
      <c r="AF143" s="536">
        <v>0.11528325497463032</v>
      </c>
      <c r="AG143" s="364">
        <v>0.81758344833534591</v>
      </c>
      <c r="AH143" s="535"/>
      <c r="AI143" s="156">
        <v>0.67126559742837444</v>
      </c>
      <c r="AJ143" s="535"/>
      <c r="AK143" s="156">
        <v>0.75808424094124671</v>
      </c>
      <c r="AL143" s="536"/>
      <c r="AM143" s="364">
        <v>0.4465330862955374</v>
      </c>
      <c r="AN143" s="536">
        <v>0.20044183539320493</v>
      </c>
      <c r="AO143" s="364">
        <v>0.44448454771035417</v>
      </c>
      <c r="AP143" s="535">
        <v>0.36928422515635861</v>
      </c>
      <c r="AQ143" s="156">
        <v>0.23789894981698764</v>
      </c>
      <c r="AR143" s="535">
        <v>0.27699228791773778</v>
      </c>
      <c r="AS143" s="156">
        <v>0.29468814723865511</v>
      </c>
      <c r="AT143" s="536">
        <v>0.31370597666832523</v>
      </c>
    </row>
    <row r="144" spans="2:46" s="4" customFormat="1" ht="15" hidden="1" customHeight="1" outlineLevel="1" x14ac:dyDescent="0.25">
      <c r="B144" s="114" t="s">
        <v>131</v>
      </c>
      <c r="C144" s="364">
        <v>0.88270799938586664</v>
      </c>
      <c r="D144" s="535">
        <v>-1.1900272846926185E-2</v>
      </c>
      <c r="E144" s="156">
        <v>0.71434255952974546</v>
      </c>
      <c r="F144" s="535">
        <v>2.8966263466879028E-2</v>
      </c>
      <c r="G144" s="156">
        <v>0.792925899139585</v>
      </c>
      <c r="H144" s="536">
        <v>9.0870256161095231E-3</v>
      </c>
      <c r="I144" s="364">
        <v>0.90852357614777779</v>
      </c>
      <c r="J144" s="535">
        <v>2.0926634096045671E-3</v>
      </c>
      <c r="K144" s="156">
        <v>0.71820018641243211</v>
      </c>
      <c r="L144" s="535">
        <v>2.9962133513506961E-2</v>
      </c>
      <c r="M144" s="156">
        <v>0.80048356512351138</v>
      </c>
      <c r="N144" s="536">
        <v>1.8630161084424834E-2</v>
      </c>
      <c r="O144" s="364">
        <v>0.88547542387198463</v>
      </c>
      <c r="P144" s="535"/>
      <c r="Q144" s="156">
        <v>0.75069115187052071</v>
      </c>
      <c r="R144" s="535"/>
      <c r="S144" s="156">
        <v>0.79924953760880224</v>
      </c>
      <c r="T144" s="536"/>
      <c r="U144" s="364">
        <v>0.94042005012716212</v>
      </c>
      <c r="V144" s="535"/>
      <c r="W144" s="156">
        <v>0.7011296400130177</v>
      </c>
      <c r="X144" s="535"/>
      <c r="Y144" s="156">
        <v>0.82442993647218699</v>
      </c>
      <c r="Z144" s="536"/>
      <c r="AA144" s="364">
        <v>0.88382937378345794</v>
      </c>
      <c r="AB144" s="535">
        <v>-6.0582197611422361E-2</v>
      </c>
      <c r="AC144" s="156">
        <v>0.74658936594932901</v>
      </c>
      <c r="AD144" s="535">
        <v>2.9172712598612316E-2</v>
      </c>
      <c r="AE144" s="156">
        <v>0.82743567386075523</v>
      </c>
      <c r="AF144" s="536">
        <v>-2.8634195995560607E-2</v>
      </c>
      <c r="AG144" s="364">
        <v>0.89239944511528957</v>
      </c>
      <c r="AH144" s="535"/>
      <c r="AI144" s="156">
        <v>0.75479361183870708</v>
      </c>
      <c r="AJ144" s="535"/>
      <c r="AK144" s="156">
        <v>0.83644292332379078</v>
      </c>
      <c r="AL144" s="536"/>
      <c r="AM144" s="364">
        <v>0.40412765800807371</v>
      </c>
      <c r="AN144" s="536">
        <v>6.563164380369324E-2</v>
      </c>
      <c r="AO144" s="364">
        <v>0.33101736972704715</v>
      </c>
      <c r="AP144" s="535">
        <v>-0.15228191796649337</v>
      </c>
      <c r="AQ144" s="156">
        <v>0.30793965723668459</v>
      </c>
      <c r="AR144" s="535">
        <v>-5.9352142110762673E-2</v>
      </c>
      <c r="AS144" s="156">
        <v>0.3142835881980876</v>
      </c>
      <c r="AT144" s="536">
        <v>-8.8289260658391711E-2</v>
      </c>
    </row>
    <row r="145" spans="2:46" s="4" customFormat="1" ht="15" hidden="1" customHeight="1" outlineLevel="1" x14ac:dyDescent="0.25">
      <c r="B145" s="114" t="s">
        <v>132</v>
      </c>
      <c r="C145" s="364">
        <v>0.74531477385460454</v>
      </c>
      <c r="D145" s="535">
        <v>2.2546210023719482E-3</v>
      </c>
      <c r="E145" s="156">
        <v>0.52585640100413211</v>
      </c>
      <c r="F145" s="535">
        <v>7.5317106025036828E-3</v>
      </c>
      <c r="G145" s="156">
        <v>0.62828699399678578</v>
      </c>
      <c r="H145" s="536">
        <v>7.0756070633601897E-3</v>
      </c>
      <c r="I145" s="364">
        <v>0.75716148101232417</v>
      </c>
      <c r="J145" s="535">
        <v>-1.3252845553482495E-2</v>
      </c>
      <c r="K145" s="156">
        <v>0.52574606466965734</v>
      </c>
      <c r="L145" s="535">
        <v>7.8534725090129154E-3</v>
      </c>
      <c r="M145" s="156">
        <v>0.62579494657000667</v>
      </c>
      <c r="N145" s="536">
        <v>3.6691950058642675E-4</v>
      </c>
      <c r="O145" s="364">
        <v>0.7867341231504551</v>
      </c>
      <c r="P145" s="535"/>
      <c r="Q145" s="156">
        <v>0.55160018707823877</v>
      </c>
      <c r="R145" s="535"/>
      <c r="S145" s="156">
        <v>0.63631129022409472</v>
      </c>
      <c r="T145" s="536"/>
      <c r="U145" s="364">
        <v>0.78079012063346864</v>
      </c>
      <c r="V145" s="535"/>
      <c r="W145" s="156">
        <v>0.50400307929176291</v>
      </c>
      <c r="X145" s="535"/>
      <c r="Y145" s="156">
        <v>0.64662444149850251</v>
      </c>
      <c r="Z145" s="536"/>
      <c r="AA145" s="364">
        <v>0.75420234377623319</v>
      </c>
      <c r="AB145" s="535">
        <v>3.0509668366565101E-2</v>
      </c>
      <c r="AC145" s="156">
        <v>0.55244662671191658</v>
      </c>
      <c r="AD145" s="535">
        <v>1.9950724700554812E-2</v>
      </c>
      <c r="AE145" s="156">
        <v>0.67129830183267558</v>
      </c>
      <c r="AF145" s="536">
        <v>2.7593534147462906E-2</v>
      </c>
      <c r="AG145" s="364">
        <v>0.7709707367795603</v>
      </c>
      <c r="AH145" s="535"/>
      <c r="AI145" s="156">
        <v>0.55142106261345469</v>
      </c>
      <c r="AJ145" s="535"/>
      <c r="AK145" s="156">
        <v>0.68169228226739387</v>
      </c>
      <c r="AL145" s="536"/>
      <c r="AM145" s="364">
        <v>0.48304805375935084</v>
      </c>
      <c r="AN145" s="536">
        <v>0.19472033016897772</v>
      </c>
      <c r="AO145" s="364">
        <v>0.41645687645687646</v>
      </c>
      <c r="AP145" s="535">
        <v>0.20928658454040883</v>
      </c>
      <c r="AQ145" s="156">
        <v>0.33545422410745845</v>
      </c>
      <c r="AR145" s="535">
        <v>-0.13440051078578918</v>
      </c>
      <c r="AS145" s="156">
        <v>0.35772138920927848</v>
      </c>
      <c r="AT145" s="536">
        <v>-4.7792863478201553E-2</v>
      </c>
    </row>
    <row r="146" spans="2:46" s="4" customFormat="1" ht="15" hidden="1" customHeight="1" outlineLevel="1" x14ac:dyDescent="0.25">
      <c r="B146" s="114" t="s">
        <v>147</v>
      </c>
      <c r="C146" s="364">
        <v>0.73914573451881493</v>
      </c>
      <c r="D146" s="535">
        <v>-8.6848755790149834E-3</v>
      </c>
      <c r="E146" s="156">
        <v>0.55910142102366933</v>
      </c>
      <c r="F146" s="535">
        <v>-1.1454539104082007E-2</v>
      </c>
      <c r="G146" s="156">
        <v>0.64313578962271323</v>
      </c>
      <c r="H146" s="536">
        <v>-8.0667993761535106E-3</v>
      </c>
      <c r="I146" s="364">
        <v>0.78063341344005144</v>
      </c>
      <c r="J146" s="535">
        <v>-2.7432541660792009E-2</v>
      </c>
      <c r="K146" s="156">
        <v>0.57263043813145653</v>
      </c>
      <c r="L146" s="535">
        <v>-1.2051572527962073E-2</v>
      </c>
      <c r="M146" s="156">
        <v>0.66255731266930462</v>
      </c>
      <c r="N146" s="536">
        <v>-1.6909674491796478E-2</v>
      </c>
      <c r="O146" s="364">
        <v>0.80053536544760584</v>
      </c>
      <c r="P146" s="535"/>
      <c r="Q146" s="156">
        <v>0.62266294603888928</v>
      </c>
      <c r="R146" s="535"/>
      <c r="S146" s="156">
        <v>0.68674458869342725</v>
      </c>
      <c r="T146" s="536"/>
      <c r="U146" s="364">
        <v>0.8039729187914153</v>
      </c>
      <c r="V146" s="535"/>
      <c r="W146" s="156">
        <v>0.52454937910969779</v>
      </c>
      <c r="X146" s="535"/>
      <c r="Y146" s="156">
        <v>0.66852926223159859</v>
      </c>
      <c r="Z146" s="536"/>
      <c r="AA146" s="364">
        <v>0.6512314086378953</v>
      </c>
      <c r="AB146" s="535">
        <v>3.9132487176453568E-2</v>
      </c>
      <c r="AC146" s="156">
        <v>0.5005904700234558</v>
      </c>
      <c r="AD146" s="535">
        <v>-1.0542362168884711E-2</v>
      </c>
      <c r="AE146" s="156">
        <v>0.58933109237906456</v>
      </c>
      <c r="AF146" s="536">
        <v>2.1722664076341935E-2</v>
      </c>
      <c r="AG146" s="364">
        <v>0.66632884825484451</v>
      </c>
      <c r="AH146" s="535"/>
      <c r="AI146" s="156">
        <v>0.50442719189916962</v>
      </c>
      <c r="AJ146" s="535"/>
      <c r="AK146" s="156">
        <v>0.60049258720232856</v>
      </c>
      <c r="AL146" s="536"/>
      <c r="AM146" s="364">
        <v>0.49771162836353822</v>
      </c>
      <c r="AN146" s="536">
        <v>0.23419727273199009</v>
      </c>
      <c r="AO146" s="364">
        <v>0.4035190615835777</v>
      </c>
      <c r="AP146" s="535">
        <v>-0.20765414599574783</v>
      </c>
      <c r="AQ146" s="156">
        <v>0.39390414942017582</v>
      </c>
      <c r="AR146" s="535">
        <v>4.0108117534223275E-3</v>
      </c>
      <c r="AS146" s="156">
        <v>0.39654723369423672</v>
      </c>
      <c r="AT146" s="536">
        <v>-6.5797931397183373E-2</v>
      </c>
    </row>
    <row r="147" spans="2:46" s="4" customFormat="1" ht="15" hidden="1" customHeight="1" outlineLevel="1" x14ac:dyDescent="0.25">
      <c r="B147" s="114" t="s">
        <v>121</v>
      </c>
      <c r="C147" s="364">
        <v>0.7260272756399121</v>
      </c>
      <c r="D147" s="535">
        <v>-3.8209274911044089E-3</v>
      </c>
      <c r="E147" s="156">
        <v>0.57609273693564023</v>
      </c>
      <c r="F147" s="535">
        <v>-4.9731141898281872E-2</v>
      </c>
      <c r="G147" s="156">
        <v>0.64607358801951587</v>
      </c>
      <c r="H147" s="536">
        <v>-2.4944260212892089E-2</v>
      </c>
      <c r="I147" s="364">
        <v>0.74484363866677228</v>
      </c>
      <c r="J147" s="535">
        <v>-3.2120663812245653E-2</v>
      </c>
      <c r="K147" s="156">
        <v>0.57137901371536992</v>
      </c>
      <c r="L147" s="535">
        <v>-5.6254295353727946E-2</v>
      </c>
      <c r="M147" s="156">
        <v>0.64637376579339489</v>
      </c>
      <c r="N147" s="536">
        <v>-4.2207138270508593E-2</v>
      </c>
      <c r="O147" s="364">
        <v>0.74461788783240968</v>
      </c>
      <c r="P147" s="535"/>
      <c r="Q147" s="156">
        <v>0.62551040861323481</v>
      </c>
      <c r="R147" s="535"/>
      <c r="S147" s="156">
        <v>0.6684209562190877</v>
      </c>
      <c r="T147" s="536"/>
      <c r="U147" s="364">
        <v>0.76457130333695422</v>
      </c>
      <c r="V147" s="535"/>
      <c r="W147" s="156">
        <v>0.52899497589238687</v>
      </c>
      <c r="X147" s="535"/>
      <c r="Y147" s="156">
        <v>0.65038149948446011</v>
      </c>
      <c r="Z147" s="536"/>
      <c r="AA147" s="364">
        <v>0.6943202041570129</v>
      </c>
      <c r="AB147" s="535">
        <v>6.5070663696782827E-2</v>
      </c>
      <c r="AC147" s="156">
        <v>0.60907406070233716</v>
      </c>
      <c r="AD147" s="535">
        <v>-1.4243579605707657E-2</v>
      </c>
      <c r="AE147" s="156">
        <v>0.65929145773373288</v>
      </c>
      <c r="AF147" s="536">
        <v>3.3628629033332968E-2</v>
      </c>
      <c r="AG147" s="364">
        <v>0.7007185828877005</v>
      </c>
      <c r="AH147" s="535"/>
      <c r="AI147" s="156">
        <v>0.61121677639600103</v>
      </c>
      <c r="AJ147" s="535"/>
      <c r="AK147" s="156">
        <v>0.66432325235498269</v>
      </c>
      <c r="AL147" s="536"/>
      <c r="AM147" s="364">
        <v>0.58060098896918977</v>
      </c>
      <c r="AN147" s="536">
        <v>0.32621609301908583</v>
      </c>
      <c r="AO147" s="364">
        <v>0.47916083916083918</v>
      </c>
      <c r="AP147" s="535">
        <v>-6.3081130355514992E-2</v>
      </c>
      <c r="AQ147" s="156">
        <v>0.54116295510781198</v>
      </c>
      <c r="AR147" s="535">
        <v>-2.5152026489222656E-2</v>
      </c>
      <c r="AS147" s="156">
        <v>0.52411892861719855</v>
      </c>
      <c r="AT147" s="536">
        <v>-3.4970150310295045E-2</v>
      </c>
    </row>
    <row r="148" spans="2:46" s="4" customFormat="1" ht="15" hidden="1" customHeight="1" outlineLevel="1" x14ac:dyDescent="0.25">
      <c r="B148" s="114" t="s">
        <v>122</v>
      </c>
      <c r="C148" s="364">
        <v>0.69678547507361943</v>
      </c>
      <c r="D148" s="535">
        <v>6.1439361752851918E-2</v>
      </c>
      <c r="E148" s="156">
        <v>0.56217783705294455</v>
      </c>
      <c r="F148" s="535">
        <v>7.9925044013069435E-3</v>
      </c>
      <c r="G148" s="156">
        <v>0.62500496916329051</v>
      </c>
      <c r="H148" s="536">
        <v>3.6287221168504802E-2</v>
      </c>
      <c r="I148" s="364">
        <v>0.7226802465005453</v>
      </c>
      <c r="J148" s="535">
        <v>5.4899508477938008E-2</v>
      </c>
      <c r="K148" s="156">
        <v>0.55234135881903523</v>
      </c>
      <c r="L148" s="535">
        <v>-5.2610698458673832E-3</v>
      </c>
      <c r="M148" s="156">
        <v>0.62598474665387638</v>
      </c>
      <c r="N148" s="536">
        <v>2.5922858444741514E-2</v>
      </c>
      <c r="O148" s="364">
        <v>0.755629620274342</v>
      </c>
      <c r="P148" s="535"/>
      <c r="Q148" s="156">
        <v>0.60791344644854628</v>
      </c>
      <c r="R148" s="535"/>
      <c r="S148" s="156">
        <v>0.66113077545810706</v>
      </c>
      <c r="T148" s="536"/>
      <c r="U148" s="364">
        <v>0.72102150230256667</v>
      </c>
      <c r="V148" s="535"/>
      <c r="W148" s="156">
        <v>0.51891196179377896</v>
      </c>
      <c r="X148" s="535"/>
      <c r="Y148" s="156">
        <v>0.62305389648340059</v>
      </c>
      <c r="Z148" s="536"/>
      <c r="AA148" s="364">
        <v>0.64350240627548849</v>
      </c>
      <c r="AB148" s="535">
        <v>5.5385882199975089E-2</v>
      </c>
      <c r="AC148" s="156">
        <v>0.64301370309723072</v>
      </c>
      <c r="AD148" s="535">
        <v>8.2001610844281148E-2</v>
      </c>
      <c r="AE148" s="156">
        <v>0.64330159179856683</v>
      </c>
      <c r="AF148" s="536">
        <v>6.6219639237033334E-2</v>
      </c>
      <c r="AG148" s="364">
        <v>0.64792133862342594</v>
      </c>
      <c r="AH148" s="535"/>
      <c r="AI148" s="156">
        <v>0.65501202172037765</v>
      </c>
      <c r="AJ148" s="535"/>
      <c r="AK148" s="156">
        <v>0.6508047190280466</v>
      </c>
      <c r="AL148" s="536"/>
      <c r="AM148" s="364">
        <v>0.5615529024896011</v>
      </c>
      <c r="AN148" s="536">
        <v>0.32901170099690602</v>
      </c>
      <c r="AO148" s="364">
        <v>0.38632979923302502</v>
      </c>
      <c r="AP148" s="535">
        <v>-6.4153005464480883E-2</v>
      </c>
      <c r="AQ148" s="156">
        <v>0.40108781171963193</v>
      </c>
      <c r="AR148" s="535">
        <v>1.8060258747937707E-2</v>
      </c>
      <c r="AS148" s="156">
        <v>0.39703091862931128</v>
      </c>
      <c r="AT148" s="536">
        <v>-5.3131991051454941E-3</v>
      </c>
    </row>
    <row r="149" spans="2:46" s="4" customFormat="1" ht="15.75" collapsed="1" x14ac:dyDescent="0.25">
      <c r="B149" s="102">
        <v>2006</v>
      </c>
      <c r="C149" s="537">
        <v>0.7435296876371118</v>
      </c>
      <c r="D149" s="538">
        <v>3.6548964918616589E-2</v>
      </c>
      <c r="E149" s="159">
        <v>0.5691190092010574</v>
      </c>
      <c r="F149" s="538">
        <v>1.3453753445597627E-2</v>
      </c>
      <c r="G149" s="159">
        <v>0.65044807541401362</v>
      </c>
      <c r="H149" s="539">
        <v>2.8443910537578443E-2</v>
      </c>
      <c r="I149" s="537">
        <v>0.767799006033557</v>
      </c>
      <c r="J149" s="538">
        <v>2.5322998892940651E-2</v>
      </c>
      <c r="K149" s="159">
        <v>0.56803043949138443</v>
      </c>
      <c r="L149" s="538">
        <v>8.0717764991513619E-3</v>
      </c>
      <c r="M149" s="159">
        <v>0.65428014529414724</v>
      </c>
      <c r="N149" s="539">
        <v>2.0942093138495377E-2</v>
      </c>
      <c r="O149" s="537">
        <v>0.76915868386721098</v>
      </c>
      <c r="P149" s="538"/>
      <c r="Q149" s="159">
        <v>0.61059167742418841</v>
      </c>
      <c r="R149" s="538"/>
      <c r="S149" s="159">
        <v>0.66771820821215189</v>
      </c>
      <c r="T149" s="539"/>
      <c r="U149" s="537">
        <v>0.78646931153423938</v>
      </c>
      <c r="V149" s="538"/>
      <c r="W149" s="159">
        <v>0.54791806464181592</v>
      </c>
      <c r="X149" s="538"/>
      <c r="Y149" s="159">
        <v>0.67061238481586227</v>
      </c>
      <c r="Z149" s="539"/>
      <c r="AA149" s="537">
        <v>0.71229909848745154</v>
      </c>
      <c r="AB149" s="538">
        <v>5.7769337196845516E-2</v>
      </c>
      <c r="AC149" s="159">
        <v>0.60098122904873208</v>
      </c>
      <c r="AD149" s="538">
        <v>5.2016328553411428E-2</v>
      </c>
      <c r="AE149" s="159">
        <v>0.66655714157391788</v>
      </c>
      <c r="AF149" s="539">
        <v>5.6104843439197083E-2</v>
      </c>
      <c r="AG149" s="537">
        <v>0.7261661233609259</v>
      </c>
      <c r="AH149" s="538"/>
      <c r="AI149" s="159">
        <v>0.60894669860007411</v>
      </c>
      <c r="AJ149" s="538"/>
      <c r="AK149" s="159">
        <v>0.6784996026921849</v>
      </c>
      <c r="AL149" s="539"/>
      <c r="AM149" s="537">
        <v>0.48703241505442457</v>
      </c>
      <c r="AN149" s="539">
        <v>0.17085221826357255</v>
      </c>
      <c r="AO149" s="537">
        <v>0.41805536928824599</v>
      </c>
      <c r="AP149" s="538">
        <v>-2.5918485781884715E-2</v>
      </c>
      <c r="AQ149" s="159">
        <v>0.38301544182803354</v>
      </c>
      <c r="AR149" s="538">
        <v>-5.4601781334710164E-2</v>
      </c>
      <c r="AS149" s="159">
        <v>0.39264771715831109</v>
      </c>
      <c r="AT149" s="539">
        <v>-4.6383062545887976E-2</v>
      </c>
    </row>
    <row r="150" spans="2:46" s="4" customFormat="1" ht="15" hidden="1" customHeight="1" outlineLevel="1" x14ac:dyDescent="0.25">
      <c r="B150" s="114" t="s">
        <v>123</v>
      </c>
      <c r="C150" s="364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4">
        <v>4.3219824145532604E-2</v>
      </c>
      <c r="I150" s="364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4">
        <v>4.8665954391258204E-2</v>
      </c>
      <c r="O150" s="364"/>
      <c r="P150" s="92"/>
      <c r="Q150" s="156"/>
      <c r="R150" s="92"/>
      <c r="S150" s="156"/>
      <c r="T150" s="534"/>
      <c r="U150" s="364"/>
      <c r="V150" s="92"/>
      <c r="W150" s="156"/>
      <c r="X150" s="92"/>
      <c r="Y150" s="156"/>
      <c r="Z150" s="534"/>
      <c r="AA150" s="364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4">
        <v>1.9357393462343886E-2</v>
      </c>
      <c r="AG150" s="364"/>
      <c r="AH150" s="92"/>
      <c r="AI150" s="156"/>
      <c r="AJ150" s="92"/>
      <c r="AK150" s="156"/>
      <c r="AL150" s="534"/>
      <c r="AM150" s="364">
        <v>0.3805594255706784</v>
      </c>
      <c r="AN150" s="534">
        <v>7.7657135149716838E-2</v>
      </c>
      <c r="AO150" s="364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4">
        <v>1.2115474071883181E-2</v>
      </c>
    </row>
    <row r="151" spans="2:46" s="4" customFormat="1" ht="15" hidden="1" customHeight="1" outlineLevel="1" x14ac:dyDescent="0.25">
      <c r="B151" s="114" t="s">
        <v>124</v>
      </c>
      <c r="C151" s="364">
        <v>0.77143546414131636</v>
      </c>
      <c r="D151" s="535">
        <v>5.3020555136895631E-3</v>
      </c>
      <c r="E151" s="156">
        <v>0.66004775826508344</v>
      </c>
      <c r="F151" s="535">
        <v>2.7747769296536218E-2</v>
      </c>
      <c r="G151" s="156">
        <v>0.71022232877304547</v>
      </c>
      <c r="H151" s="536">
        <v>1.7457793133819344E-2</v>
      </c>
      <c r="I151" s="364">
        <v>0.7876594198510265</v>
      </c>
      <c r="J151" s="535">
        <v>-1.528792079280572E-2</v>
      </c>
      <c r="K151" s="156">
        <v>0.65481561513071973</v>
      </c>
      <c r="L151" s="535">
        <v>3.3430504968023023E-2</v>
      </c>
      <c r="M151" s="156">
        <v>0.70952517290880845</v>
      </c>
      <c r="N151" s="536">
        <v>1.1996673263345414E-2</v>
      </c>
      <c r="O151" s="364"/>
      <c r="P151" s="535"/>
      <c r="Q151" s="156"/>
      <c r="R151" s="535"/>
      <c r="S151" s="156"/>
      <c r="T151" s="536"/>
      <c r="U151" s="364"/>
      <c r="V151" s="535"/>
      <c r="W151" s="156"/>
      <c r="X151" s="535"/>
      <c r="Y151" s="156"/>
      <c r="Z151" s="536"/>
      <c r="AA151" s="364">
        <v>0.77010258592855674</v>
      </c>
      <c r="AB151" s="535">
        <v>6.2164790113781843E-2</v>
      </c>
      <c r="AC151" s="156">
        <v>0.70612897200141134</v>
      </c>
      <c r="AD151" s="535">
        <v>-3.8596826077071933E-3</v>
      </c>
      <c r="AE151" s="156">
        <v>0.74360379645629693</v>
      </c>
      <c r="AF151" s="536">
        <v>3.5098236472939082E-2</v>
      </c>
      <c r="AG151" s="364"/>
      <c r="AH151" s="535"/>
      <c r="AI151" s="156"/>
      <c r="AJ151" s="535"/>
      <c r="AK151" s="156"/>
      <c r="AL151" s="536"/>
      <c r="AM151" s="364">
        <v>0.48113431419079261</v>
      </c>
      <c r="AN151" s="536">
        <v>7.3878994748078242E-2</v>
      </c>
      <c r="AO151" s="364">
        <v>0.56943056943056947</v>
      </c>
      <c r="AP151" s="535">
        <v>0.16197966253651197</v>
      </c>
      <c r="AQ151" s="156">
        <v>0.55735873352522347</v>
      </c>
      <c r="AR151" s="535">
        <v>4.4941111319156679E-3</v>
      </c>
      <c r="AS151" s="156">
        <v>0.56067721206129506</v>
      </c>
      <c r="AT151" s="536">
        <v>4.1491055084675654E-2</v>
      </c>
    </row>
    <row r="152" spans="2:46" s="4" customFormat="1" ht="15" hidden="1" customHeight="1" outlineLevel="1" x14ac:dyDescent="0.25">
      <c r="B152" s="114" t="s">
        <v>125</v>
      </c>
      <c r="C152" s="364">
        <v>0.70382291970808675</v>
      </c>
      <c r="D152" s="535">
        <v>1.5914981944757267E-2</v>
      </c>
      <c r="E152" s="156">
        <v>0.62170913030025665</v>
      </c>
      <c r="F152" s="535">
        <v>2.8243979174173095E-2</v>
      </c>
      <c r="G152" s="156">
        <v>0.6586972708127925</v>
      </c>
      <c r="H152" s="536">
        <v>2.2899418924341219E-2</v>
      </c>
      <c r="I152" s="364">
        <v>0.73779594962326844</v>
      </c>
      <c r="J152" s="535">
        <v>4.1746092502073617E-2</v>
      </c>
      <c r="K152" s="156">
        <v>0.61972281948030761</v>
      </c>
      <c r="L152" s="535">
        <v>2.9149798494271684E-2</v>
      </c>
      <c r="M152" s="156">
        <v>0.66834931545576248</v>
      </c>
      <c r="N152" s="536">
        <v>3.5849589008295935E-2</v>
      </c>
      <c r="O152" s="364"/>
      <c r="P152" s="535"/>
      <c r="Q152" s="156"/>
      <c r="R152" s="535"/>
      <c r="S152" s="156"/>
      <c r="T152" s="536"/>
      <c r="U152" s="364"/>
      <c r="V152" s="535"/>
      <c r="W152" s="156"/>
      <c r="X152" s="535"/>
      <c r="Y152" s="156"/>
      <c r="Z152" s="536"/>
      <c r="AA152" s="364">
        <v>0.64870059717518247</v>
      </c>
      <c r="AB152" s="535">
        <v>-6.1539730028376982E-2</v>
      </c>
      <c r="AC152" s="156">
        <v>0.64781626541314974</v>
      </c>
      <c r="AD152" s="535">
        <v>2.4266759486953227E-2</v>
      </c>
      <c r="AE152" s="156">
        <v>0.6483342942614152</v>
      </c>
      <c r="AF152" s="536">
        <v>-2.8121995231039199E-2</v>
      </c>
      <c r="AG152" s="364"/>
      <c r="AH152" s="535"/>
      <c r="AI152" s="156"/>
      <c r="AJ152" s="535"/>
      <c r="AK152" s="156"/>
      <c r="AL152" s="536"/>
      <c r="AM152" s="364">
        <v>0.42307005322759261</v>
      </c>
      <c r="AN152" s="536">
        <v>-1.592621316197651E-2</v>
      </c>
      <c r="AO152" s="364">
        <v>0.46623054364989847</v>
      </c>
      <c r="AP152" s="535">
        <v>-1.9144901578257767E-2</v>
      </c>
      <c r="AQ152" s="156">
        <v>0.51985769507063939</v>
      </c>
      <c r="AR152" s="535">
        <v>-2.3238839472513595E-3</v>
      </c>
      <c r="AS152" s="156">
        <v>0.50511589835175053</v>
      </c>
      <c r="AT152" s="536">
        <v>-8.4249185534048809E-3</v>
      </c>
    </row>
    <row r="153" spans="2:46" s="4" customFormat="1" ht="15" hidden="1" customHeight="1" outlineLevel="1" x14ac:dyDescent="0.25">
      <c r="B153" s="114" t="s">
        <v>126</v>
      </c>
      <c r="C153" s="364">
        <v>0.64556699687704855</v>
      </c>
      <c r="D153" s="535">
        <v>-3.7043225738222607E-2</v>
      </c>
      <c r="E153" s="156">
        <v>0.49257460768804606</v>
      </c>
      <c r="F153" s="535">
        <v>-0.10532430230938838</v>
      </c>
      <c r="G153" s="156">
        <v>0.56148999972488922</v>
      </c>
      <c r="H153" s="536">
        <v>-7.0391464266817083E-2</v>
      </c>
      <c r="I153" s="364">
        <v>0.67644086477320897</v>
      </c>
      <c r="J153" s="535">
        <v>-6.6139675228637396E-2</v>
      </c>
      <c r="K153" s="156">
        <v>0.49560864024568818</v>
      </c>
      <c r="L153" s="535">
        <v>-0.11645355196253637</v>
      </c>
      <c r="M153" s="156">
        <v>0.570081447289707</v>
      </c>
      <c r="N153" s="536">
        <v>-9.1157085185017084E-2</v>
      </c>
      <c r="O153" s="364"/>
      <c r="P153" s="535"/>
      <c r="Q153" s="156"/>
      <c r="R153" s="535"/>
      <c r="S153" s="156"/>
      <c r="T153" s="536"/>
      <c r="U153" s="364"/>
      <c r="V153" s="535"/>
      <c r="W153" s="156"/>
      <c r="X153" s="535"/>
      <c r="Y153" s="156"/>
      <c r="Z153" s="536"/>
      <c r="AA153" s="364">
        <v>0.5867765906444764</v>
      </c>
      <c r="AB153" s="535">
        <v>3.9773757952370925E-2</v>
      </c>
      <c r="AC153" s="156">
        <v>0.48771126931086251</v>
      </c>
      <c r="AD153" s="535">
        <v>-1.8013548211743724E-2</v>
      </c>
      <c r="AE153" s="156">
        <v>0.54574231209002833</v>
      </c>
      <c r="AF153" s="536">
        <v>1.7172530290141763E-2</v>
      </c>
      <c r="AG153" s="364"/>
      <c r="AH153" s="535"/>
      <c r="AI153" s="156"/>
      <c r="AJ153" s="535"/>
      <c r="AK153" s="156"/>
      <c r="AL153" s="536"/>
      <c r="AM153" s="364">
        <v>0.44471514704072845</v>
      </c>
      <c r="AN153" s="536">
        <v>0.32675011930545872</v>
      </c>
      <c r="AO153" s="364">
        <v>0.46074592074592075</v>
      </c>
      <c r="AP153" s="535">
        <v>7.0817116629047216E-3</v>
      </c>
      <c r="AQ153" s="156">
        <v>0.39257688229056203</v>
      </c>
      <c r="AR153" s="535">
        <v>-0.17982068858990718</v>
      </c>
      <c r="AS153" s="156">
        <v>0.41131616045110853</v>
      </c>
      <c r="AT153" s="536">
        <v>-0.13088299093890254</v>
      </c>
    </row>
    <row r="154" spans="2:46" s="4" customFormat="1" ht="15" hidden="1" customHeight="1" outlineLevel="1" x14ac:dyDescent="0.25">
      <c r="B154" s="114" t="s">
        <v>146</v>
      </c>
      <c r="C154" s="364">
        <v>0.59383295565545535</v>
      </c>
      <c r="D154" s="535">
        <v>3.1625093401854709E-3</v>
      </c>
      <c r="E154" s="156">
        <v>0.40031774248454083</v>
      </c>
      <c r="F154" s="535">
        <v>-3.3753504455658057E-2</v>
      </c>
      <c r="G154" s="156">
        <v>0.48748663272451032</v>
      </c>
      <c r="H154" s="536">
        <v>-1.2251058097422551E-2</v>
      </c>
      <c r="I154" s="364">
        <v>0.62051935620615628</v>
      </c>
      <c r="J154" s="535">
        <v>-4.6552933360720639E-3</v>
      </c>
      <c r="K154" s="156">
        <v>0.40748125435177091</v>
      </c>
      <c r="L154" s="535">
        <v>-3.9897816024172417E-2</v>
      </c>
      <c r="M154" s="156">
        <v>0.4952175275402429</v>
      </c>
      <c r="N154" s="536">
        <v>-1.9738775642797357E-2</v>
      </c>
      <c r="O154" s="364"/>
      <c r="P154" s="535"/>
      <c r="Q154" s="156"/>
      <c r="R154" s="535"/>
      <c r="S154" s="156"/>
      <c r="T154" s="536"/>
      <c r="U154" s="364"/>
      <c r="V154" s="535"/>
      <c r="W154" s="156"/>
      <c r="X154" s="535"/>
      <c r="Y154" s="156"/>
      <c r="Z154" s="536"/>
      <c r="AA154" s="364">
        <v>0.54242031588645057</v>
      </c>
      <c r="AB154" s="535">
        <v>1.0047838237785989E-2</v>
      </c>
      <c r="AC154" s="156">
        <v>0.3655734324399057</v>
      </c>
      <c r="AD154" s="535">
        <v>3.9680400992255338E-2</v>
      </c>
      <c r="AE154" s="156">
        <v>0.46916779745577303</v>
      </c>
      <c r="AF154" s="536">
        <v>1.803812515164438E-2</v>
      </c>
      <c r="AG154" s="364"/>
      <c r="AH154" s="535"/>
      <c r="AI154" s="156"/>
      <c r="AJ154" s="535"/>
      <c r="AK154" s="156"/>
      <c r="AL154" s="536"/>
      <c r="AM154" s="364">
        <v>0.43747841722335346</v>
      </c>
      <c r="AN154" s="536">
        <v>0.1707775653282344</v>
      </c>
      <c r="AO154" s="364">
        <v>0.38493119783442364</v>
      </c>
      <c r="AP154" s="535">
        <v>6.1479925424632986E-2</v>
      </c>
      <c r="AQ154" s="156">
        <v>0.3340060890089967</v>
      </c>
      <c r="AR154" s="535">
        <v>-0.18896381001598817</v>
      </c>
      <c r="AS154" s="156">
        <v>0.34800510969726284</v>
      </c>
      <c r="AT154" s="536">
        <v>-0.1284298559635797</v>
      </c>
    </row>
    <row r="155" spans="2:46" s="4" customFormat="1" ht="15" hidden="1" customHeight="1" outlineLevel="1" x14ac:dyDescent="0.25">
      <c r="B155" s="114" t="s">
        <v>129</v>
      </c>
      <c r="C155" s="364">
        <v>0.61758014014600915</v>
      </c>
      <c r="D155" s="535">
        <v>1.1052965601067388E-2</v>
      </c>
      <c r="E155" s="156">
        <v>0.43290981664297107</v>
      </c>
      <c r="F155" s="535">
        <v>4.0855311345329159E-3</v>
      </c>
      <c r="G155" s="156">
        <v>0.51609452804753908</v>
      </c>
      <c r="H155" s="536">
        <v>9.4149254957498485E-3</v>
      </c>
      <c r="I155" s="364">
        <v>0.65196665253638553</v>
      </c>
      <c r="J155" s="535">
        <v>2.386707063387794E-2</v>
      </c>
      <c r="K155" s="156">
        <v>0.43815013574589001</v>
      </c>
      <c r="L155" s="535">
        <v>-9.3387447859425432E-3</v>
      </c>
      <c r="M155" s="156">
        <v>0.52620698645028086</v>
      </c>
      <c r="N155" s="536">
        <v>9.5654801152880164E-3</v>
      </c>
      <c r="O155" s="364"/>
      <c r="P155" s="535"/>
      <c r="Q155" s="156"/>
      <c r="R155" s="535"/>
      <c r="S155" s="156"/>
      <c r="T155" s="536"/>
      <c r="U155" s="364"/>
      <c r="V155" s="535"/>
      <c r="W155" s="156"/>
      <c r="X155" s="535"/>
      <c r="Y155" s="156"/>
      <c r="Z155" s="536"/>
      <c r="AA155" s="364">
        <v>0.55238682282035478</v>
      </c>
      <c r="AB155" s="535">
        <v>-4.7566809572920477E-2</v>
      </c>
      <c r="AC155" s="156">
        <v>0.41647537411012642</v>
      </c>
      <c r="AD155" s="535">
        <v>6.7911089053429574E-2</v>
      </c>
      <c r="AE155" s="156">
        <v>0.49609034924073742</v>
      </c>
      <c r="AF155" s="536">
        <v>-1.1620798281960498E-2</v>
      </c>
      <c r="AG155" s="364"/>
      <c r="AH155" s="535"/>
      <c r="AI155" s="156"/>
      <c r="AJ155" s="535"/>
      <c r="AK155" s="156"/>
      <c r="AL155" s="536"/>
      <c r="AM155" s="364">
        <v>0.41295681063122924</v>
      </c>
      <c r="AN155" s="536">
        <v>0.18072755417956654</v>
      </c>
      <c r="AO155" s="364">
        <v>0.33165501165501166</v>
      </c>
      <c r="AP155" s="535">
        <v>-3.1703916668598398E-3</v>
      </c>
      <c r="AQ155" s="156">
        <v>0.3188405797101449</v>
      </c>
      <c r="AR155" s="535">
        <v>0.31717109781945418</v>
      </c>
      <c r="AS155" s="156">
        <v>0.32236319364347044</v>
      </c>
      <c r="AT155" s="536">
        <v>0.21566273061712682</v>
      </c>
    </row>
    <row r="156" spans="2:46" s="4" customFormat="1" ht="15" hidden="1" customHeight="1" outlineLevel="1" x14ac:dyDescent="0.25">
      <c r="B156" s="114" t="s">
        <v>130</v>
      </c>
      <c r="C156" s="364">
        <v>0.75094698895694412</v>
      </c>
      <c r="D156" s="535">
        <v>-1.0345162791841167E-2</v>
      </c>
      <c r="E156" s="156">
        <v>0.57136949371566659</v>
      </c>
      <c r="F156" s="535">
        <v>1.0806425750264914E-2</v>
      </c>
      <c r="G156" s="156">
        <v>0.65394229354214062</v>
      </c>
      <c r="H156" s="536">
        <v>2.3709865450718404E-3</v>
      </c>
      <c r="I156" s="364">
        <v>0.77647648726988028</v>
      </c>
      <c r="J156" s="535">
        <v>-1.2855276005096616E-2</v>
      </c>
      <c r="K156" s="156">
        <v>0.58173222742264485</v>
      </c>
      <c r="L156" s="535">
        <v>4.8760397685314594E-3</v>
      </c>
      <c r="M156" s="156">
        <v>0.66410337174980605</v>
      </c>
      <c r="N156" s="536">
        <v>-4.193610834010153E-4</v>
      </c>
      <c r="O156" s="364"/>
      <c r="P156" s="535"/>
      <c r="Q156" s="156"/>
      <c r="R156" s="535"/>
      <c r="S156" s="156"/>
      <c r="T156" s="536"/>
      <c r="U156" s="364"/>
      <c r="V156" s="535"/>
      <c r="W156" s="156"/>
      <c r="X156" s="535"/>
      <c r="Y156" s="156"/>
      <c r="Z156" s="536"/>
      <c r="AA156" s="364">
        <v>0.7399471062380284</v>
      </c>
      <c r="AB156" s="535">
        <v>1.9635414275454011E-4</v>
      </c>
      <c r="AC156" s="156">
        <v>0.56192922374429222</v>
      </c>
      <c r="AD156" s="535">
        <v>7.2071926484181592E-2</v>
      </c>
      <c r="AE156" s="156">
        <v>0.66639311057054984</v>
      </c>
      <c r="AF156" s="536">
        <v>2.444751252835009E-2</v>
      </c>
      <c r="AG156" s="364"/>
      <c r="AH156" s="535"/>
      <c r="AI156" s="156"/>
      <c r="AJ156" s="535"/>
      <c r="AK156" s="156"/>
      <c r="AL156" s="536"/>
      <c r="AM156" s="364">
        <v>0.37197394586741922</v>
      </c>
      <c r="AN156" s="536">
        <v>-7.0242276325971909E-2</v>
      </c>
      <c r="AO156" s="364">
        <v>0.32461087299796976</v>
      </c>
      <c r="AP156" s="535">
        <v>-5.2167039915689717E-2</v>
      </c>
      <c r="AQ156" s="156">
        <v>0.18629630896589472</v>
      </c>
      <c r="AR156" s="535">
        <v>-0.26938556479742415</v>
      </c>
      <c r="AS156" s="156">
        <v>0.22431819027421215</v>
      </c>
      <c r="AT156" s="536">
        <v>-0.19609760433797052</v>
      </c>
    </row>
    <row r="157" spans="2:46" s="4" customFormat="1" ht="15" hidden="1" customHeight="1" outlineLevel="1" x14ac:dyDescent="0.25">
      <c r="B157" s="114" t="s">
        <v>131</v>
      </c>
      <c r="C157" s="364">
        <v>0.89333897695644215</v>
      </c>
      <c r="D157" s="535">
        <v>-2.1189111247832404E-2</v>
      </c>
      <c r="E157" s="156">
        <v>0.69423321725138276</v>
      </c>
      <c r="F157" s="535">
        <v>3.9578508779519517E-2</v>
      </c>
      <c r="G157" s="156">
        <v>0.78578544665704642</v>
      </c>
      <c r="H157" s="536">
        <v>9.9404914016543167E-3</v>
      </c>
      <c r="I157" s="364">
        <v>0.90662631243755509</v>
      </c>
      <c r="J157" s="535">
        <v>-2.4199879430186311E-2</v>
      </c>
      <c r="K157" s="156">
        <v>0.69730736989566577</v>
      </c>
      <c r="L157" s="535">
        <v>5.4079490593324175E-2</v>
      </c>
      <c r="M157" s="156">
        <v>0.78584318009131349</v>
      </c>
      <c r="N157" s="536">
        <v>1.8384026794052488E-2</v>
      </c>
      <c r="O157" s="364"/>
      <c r="P157" s="535"/>
      <c r="Q157" s="156"/>
      <c r="R157" s="535"/>
      <c r="S157" s="156"/>
      <c r="T157" s="536"/>
      <c r="U157" s="364"/>
      <c r="V157" s="535"/>
      <c r="W157" s="156"/>
      <c r="X157" s="535"/>
      <c r="Y157" s="156"/>
      <c r="Z157" s="536"/>
      <c r="AA157" s="364">
        <v>0.94082672431395298</v>
      </c>
      <c r="AB157" s="535">
        <v>-2.4603304870723042E-2</v>
      </c>
      <c r="AC157" s="156">
        <v>0.72542670128148479</v>
      </c>
      <c r="AD157" s="535">
        <v>-3.505421105025408E-2</v>
      </c>
      <c r="AE157" s="156">
        <v>0.85182705675829373</v>
      </c>
      <c r="AF157" s="536">
        <v>-2.8077842193214297E-2</v>
      </c>
      <c r="AG157" s="364"/>
      <c r="AH157" s="535"/>
      <c r="AI157" s="156"/>
      <c r="AJ157" s="535"/>
      <c r="AK157" s="156"/>
      <c r="AL157" s="536"/>
      <c r="AM157" s="364">
        <v>0.37923766655949703</v>
      </c>
      <c r="AN157" s="536">
        <v>0.17200264959152145</v>
      </c>
      <c r="AO157" s="364">
        <v>0.39048048725468082</v>
      </c>
      <c r="AP157" s="535">
        <v>3.8516918646508191E-2</v>
      </c>
      <c r="AQ157" s="156">
        <v>0.32736975336092772</v>
      </c>
      <c r="AR157" s="535">
        <v>-2.3519208203663156E-2</v>
      </c>
      <c r="AS157" s="156">
        <v>0.34471853257432006</v>
      </c>
      <c r="AT157" s="536">
        <v>-5.011634150707045E-3</v>
      </c>
    </row>
    <row r="158" spans="2:46" s="4" customFormat="1" ht="15" hidden="1" customHeight="1" outlineLevel="1" x14ac:dyDescent="0.25">
      <c r="B158" s="114" t="s">
        <v>132</v>
      </c>
      <c r="C158" s="364">
        <v>0.74363815165970748</v>
      </c>
      <c r="D158" s="535">
        <v>1.8034426148394234E-2</v>
      </c>
      <c r="E158" s="156">
        <v>0.52192540986096625</v>
      </c>
      <c r="F158" s="535">
        <v>9.0707281382187421E-3</v>
      </c>
      <c r="G158" s="156">
        <v>0.62387271580221793</v>
      </c>
      <c r="H158" s="536">
        <v>1.7346296702959618E-2</v>
      </c>
      <c r="I158" s="364">
        <v>0.76733079756082834</v>
      </c>
      <c r="J158" s="535">
        <v>5.6569968480234767E-2</v>
      </c>
      <c r="K158" s="156">
        <v>0.52164930618419414</v>
      </c>
      <c r="L158" s="535">
        <v>-2.0703595772540995E-3</v>
      </c>
      <c r="M158" s="156">
        <v>0.62556541442056335</v>
      </c>
      <c r="N158" s="536">
        <v>3.1451112662608027E-2</v>
      </c>
      <c r="O158" s="364"/>
      <c r="P158" s="535"/>
      <c r="Q158" s="156"/>
      <c r="R158" s="535"/>
      <c r="S158" s="156"/>
      <c r="T158" s="536"/>
      <c r="U158" s="364"/>
      <c r="V158" s="535"/>
      <c r="W158" s="156"/>
      <c r="X158" s="535"/>
      <c r="Y158" s="156"/>
      <c r="Z158" s="536"/>
      <c r="AA158" s="364">
        <v>0.73187313707759805</v>
      </c>
      <c r="AB158" s="535">
        <v>-8.7098254600002201E-2</v>
      </c>
      <c r="AC158" s="156">
        <v>0.54164050608828007</v>
      </c>
      <c r="AD158" s="535">
        <v>7.9043015732379152E-2</v>
      </c>
      <c r="AE158" s="156">
        <v>0.65327221272330638</v>
      </c>
      <c r="AF158" s="536">
        <v>-3.5850945078784724E-2</v>
      </c>
      <c r="AG158" s="364"/>
      <c r="AH158" s="535"/>
      <c r="AI158" s="156"/>
      <c r="AJ158" s="535"/>
      <c r="AK158" s="156"/>
      <c r="AL158" s="536"/>
      <c r="AM158" s="364">
        <v>0.40431893687707643</v>
      </c>
      <c r="AN158" s="536">
        <v>5.6525513649078762E-2</v>
      </c>
      <c r="AO158" s="364">
        <v>0.34438228438228441</v>
      </c>
      <c r="AP158" s="535">
        <v>-0.24476024946324504</v>
      </c>
      <c r="AQ158" s="156">
        <v>0.38753976670201484</v>
      </c>
      <c r="AR158" s="535">
        <v>1.2280134804487419E-2</v>
      </c>
      <c r="AS158" s="156">
        <v>0.37567602204280404</v>
      </c>
      <c r="AT158" s="536">
        <v>-6.7680173016983591E-2</v>
      </c>
    </row>
    <row r="159" spans="2:46" s="4" customFormat="1" ht="15" hidden="1" customHeight="1" outlineLevel="1" x14ac:dyDescent="0.25">
      <c r="B159" s="114" t="s">
        <v>147</v>
      </c>
      <c r="C159" s="364">
        <v>0.74562136328802697</v>
      </c>
      <c r="D159" s="535">
        <v>3.1348936198289712E-2</v>
      </c>
      <c r="E159" s="156">
        <v>0.5655798778509955</v>
      </c>
      <c r="F159" s="535">
        <v>7.9794965950448216E-3</v>
      </c>
      <c r="G159" s="156">
        <v>0.64836602829528478</v>
      </c>
      <c r="H159" s="536">
        <v>2.2702150999097226E-2</v>
      </c>
      <c r="I159" s="364">
        <v>0.80265220345032906</v>
      </c>
      <c r="J159" s="535">
        <v>4.1868023953687494E-2</v>
      </c>
      <c r="K159" s="156">
        <v>0.57961571900742137</v>
      </c>
      <c r="L159" s="535">
        <v>1.4385512435946435E-2</v>
      </c>
      <c r="M159" s="156">
        <v>0.67395364950499237</v>
      </c>
      <c r="N159" s="536">
        <v>3.1618925641136553E-2</v>
      </c>
      <c r="O159" s="364"/>
      <c r="P159" s="535"/>
      <c r="Q159" s="156"/>
      <c r="R159" s="535"/>
      <c r="S159" s="156"/>
      <c r="T159" s="536"/>
      <c r="U159" s="364"/>
      <c r="V159" s="535"/>
      <c r="W159" s="156"/>
      <c r="X159" s="535"/>
      <c r="Y159" s="156"/>
      <c r="Z159" s="536"/>
      <c r="AA159" s="364">
        <v>0.62670681234058134</v>
      </c>
      <c r="AB159" s="535">
        <v>-1.3952729386867646E-2</v>
      </c>
      <c r="AC159" s="156">
        <v>0.5059241051701282</v>
      </c>
      <c r="AD159" s="535">
        <v>-2.0847861726947414E-2</v>
      </c>
      <c r="AE159" s="156">
        <v>0.5768014287045613</v>
      </c>
      <c r="AF159" s="536">
        <v>-1.6269593624920309E-2</v>
      </c>
      <c r="AG159" s="364"/>
      <c r="AH159" s="535"/>
      <c r="AI159" s="156"/>
      <c r="AJ159" s="535"/>
      <c r="AK159" s="156"/>
      <c r="AL159" s="536"/>
      <c r="AM159" s="364">
        <v>0.40326748353755104</v>
      </c>
      <c r="AN159" s="536">
        <v>4.5182396148385706E-2</v>
      </c>
      <c r="AO159" s="364">
        <v>0.50927137378750287</v>
      </c>
      <c r="AP159" s="535">
        <v>9.1999613040534056E-2</v>
      </c>
      <c r="AQ159" s="156">
        <v>0.39233058529743781</v>
      </c>
      <c r="AR159" s="535">
        <v>-7.6718724843020447E-2</v>
      </c>
      <c r="AS159" s="156">
        <v>0.42447693815033921</v>
      </c>
      <c r="AT159" s="536">
        <v>-2.7145334129217491E-2</v>
      </c>
    </row>
    <row r="160" spans="2:46" s="4" customFormat="1" ht="15" hidden="1" customHeight="1" outlineLevel="1" x14ac:dyDescent="0.25">
      <c r="B160" s="114" t="s">
        <v>121</v>
      </c>
      <c r="C160" s="364">
        <v>0.72881201349813429</v>
      </c>
      <c r="D160" s="535">
        <v>3.2831008213443091E-2</v>
      </c>
      <c r="E160" s="156">
        <v>0.6062418356910676</v>
      </c>
      <c r="F160" s="535">
        <v>2.2800067785240019E-2</v>
      </c>
      <c r="G160" s="156">
        <v>0.66260169717125972</v>
      </c>
      <c r="H160" s="536">
        <v>2.9578962037118517E-2</v>
      </c>
      <c r="I160" s="364">
        <v>0.76956249691261469</v>
      </c>
      <c r="J160" s="535">
        <v>3.3407540411285241E-2</v>
      </c>
      <c r="K160" s="156">
        <v>0.60543747208844789</v>
      </c>
      <c r="L160" s="535">
        <v>3.0921811857409498E-2</v>
      </c>
      <c r="M160" s="156">
        <v>0.6748575726762408</v>
      </c>
      <c r="N160" s="536">
        <v>3.4962010187504777E-2</v>
      </c>
      <c r="O160" s="364"/>
      <c r="P160" s="535"/>
      <c r="Q160" s="156"/>
      <c r="R160" s="535"/>
      <c r="S160" s="156"/>
      <c r="T160" s="536"/>
      <c r="U160" s="364"/>
      <c r="V160" s="535"/>
      <c r="W160" s="156"/>
      <c r="X160" s="535"/>
      <c r="Y160" s="156"/>
      <c r="Z160" s="536"/>
      <c r="AA160" s="364">
        <v>0.65190059948424262</v>
      </c>
      <c r="AB160" s="535">
        <v>4.4470560263452086E-2</v>
      </c>
      <c r="AC160" s="156">
        <v>0.61787480974124809</v>
      </c>
      <c r="AD160" s="535">
        <v>-1.8343070551667506E-2</v>
      </c>
      <c r="AE160" s="156">
        <v>0.63784171530766665</v>
      </c>
      <c r="AF160" s="536">
        <v>1.8380425250771326E-2</v>
      </c>
      <c r="AG160" s="364"/>
      <c r="AH160" s="535"/>
      <c r="AI160" s="156"/>
      <c r="AJ160" s="535"/>
      <c r="AK160" s="156"/>
      <c r="AL160" s="536"/>
      <c r="AM160" s="364">
        <v>0.43778762150855172</v>
      </c>
      <c r="AN160" s="536">
        <v>-0.10135886037583364</v>
      </c>
      <c r="AO160" s="364">
        <v>0.5114219114219114</v>
      </c>
      <c r="AP160" s="535">
        <v>-3.9320430860846134E-2</v>
      </c>
      <c r="AQ160" s="156">
        <v>0.55512548603746903</v>
      </c>
      <c r="AR160" s="535">
        <v>-2.3716275021757993E-2</v>
      </c>
      <c r="AS160" s="156">
        <v>0.54311162373446109</v>
      </c>
      <c r="AT160" s="536">
        <v>-2.7803904475694585E-2</v>
      </c>
    </row>
    <row r="161" spans="2:46" s="4" customFormat="1" ht="15" hidden="1" customHeight="1" outlineLevel="1" x14ac:dyDescent="0.25">
      <c r="B161" s="114" t="s">
        <v>122</v>
      </c>
      <c r="C161" s="364">
        <v>0.65645339732168384</v>
      </c>
      <c r="D161" s="535">
        <v>-1.5558218909225152E-2</v>
      </c>
      <c r="E161" s="156">
        <v>0.55772025545651038</v>
      </c>
      <c r="F161" s="535">
        <v>-3.4776921746893952E-2</v>
      </c>
      <c r="G161" s="156">
        <v>0.60311944063012046</v>
      </c>
      <c r="H161" s="536">
        <v>-2.390598471290839E-2</v>
      </c>
      <c r="I161" s="364">
        <v>0.68507022772554382</v>
      </c>
      <c r="J161" s="535">
        <v>-2.8045345972696589E-2</v>
      </c>
      <c r="K161" s="156">
        <v>0.55526263432099832</v>
      </c>
      <c r="L161" s="535">
        <v>-3.326489309984193E-2</v>
      </c>
      <c r="M161" s="156">
        <v>0.610167461911166</v>
      </c>
      <c r="N161" s="536">
        <v>-2.8496001729073073E-2</v>
      </c>
      <c r="O161" s="364"/>
      <c r="P161" s="535"/>
      <c r="Q161" s="156"/>
      <c r="R161" s="535"/>
      <c r="S161" s="156"/>
      <c r="T161" s="536"/>
      <c r="U161" s="364"/>
      <c r="V161" s="535"/>
      <c r="W161" s="156"/>
      <c r="X161" s="535"/>
      <c r="Y161" s="156"/>
      <c r="Z161" s="536"/>
      <c r="AA161" s="364">
        <v>0.60973186881569186</v>
      </c>
      <c r="AB161" s="535">
        <v>2.8954807947352057E-2</v>
      </c>
      <c r="AC161" s="156">
        <v>0.59428165046398584</v>
      </c>
      <c r="AD161" s="535">
        <v>-4.0260525385799273E-2</v>
      </c>
      <c r="AE161" s="156">
        <v>0.60334809838890358</v>
      </c>
      <c r="AF161" s="536">
        <v>-4.2717997943331198E-4</v>
      </c>
      <c r="AG161" s="364"/>
      <c r="AH161" s="535"/>
      <c r="AI161" s="156"/>
      <c r="AJ161" s="535"/>
      <c r="AK161" s="156"/>
      <c r="AL161" s="536"/>
      <c r="AM161" s="364">
        <v>0.42253420497981636</v>
      </c>
      <c r="AN161" s="536">
        <v>-1.4771212794313593E-2</v>
      </c>
      <c r="AO161" s="364">
        <v>0.41281299345815475</v>
      </c>
      <c r="AP161" s="535">
        <v>-9.2621975406584678E-2</v>
      </c>
      <c r="AQ161" s="156">
        <v>0.39397256525159924</v>
      </c>
      <c r="AR161" s="535">
        <v>-8.3260367746557318E-2</v>
      </c>
      <c r="AS161" s="156">
        <v>0.39915169103694609</v>
      </c>
      <c r="AT161" s="536">
        <v>-8.5941493893780141E-2</v>
      </c>
    </row>
    <row r="162" spans="2:46" s="4" customFormat="1" ht="15.75" collapsed="1" x14ac:dyDescent="0.25">
      <c r="B162" s="102">
        <v>2005</v>
      </c>
      <c r="C162" s="537">
        <v>0.71731265265938415</v>
      </c>
      <c r="D162" s="538">
        <v>5.8895113427199774E-3</v>
      </c>
      <c r="E162" s="159">
        <v>0.56156386738529929</v>
      </c>
      <c r="F162" s="538">
        <v>3.3064931440678347E-3</v>
      </c>
      <c r="G162" s="159">
        <v>0.63245848290746121</v>
      </c>
      <c r="H162" s="539">
        <v>6.3725025737304541E-3</v>
      </c>
      <c r="I162" s="537">
        <v>0.74883622708411224</v>
      </c>
      <c r="J162" s="538">
        <v>7.6784030185510499E-3</v>
      </c>
      <c r="K162" s="159">
        <v>0.56348213761528976</v>
      </c>
      <c r="L162" s="538">
        <v>2.6883912700832457E-3</v>
      </c>
      <c r="M162" s="159">
        <v>0.6408592119880312</v>
      </c>
      <c r="N162" s="539">
        <v>7.6093216920507523E-3</v>
      </c>
      <c r="O162" s="537"/>
      <c r="P162" s="538"/>
      <c r="Q162" s="159"/>
      <c r="R162" s="538"/>
      <c r="S162" s="159"/>
      <c r="T162" s="539"/>
      <c r="U162" s="537"/>
      <c r="V162" s="538"/>
      <c r="W162" s="159"/>
      <c r="X162" s="538"/>
      <c r="Y162" s="159"/>
      <c r="Z162" s="539"/>
      <c r="AA162" s="537">
        <v>0.67339737827444346</v>
      </c>
      <c r="AB162" s="538">
        <v>-6.5276271698840871E-3</v>
      </c>
      <c r="AC162" s="159">
        <v>0.57126606568466387</v>
      </c>
      <c r="AD162" s="538">
        <v>1.0939715515740023E-2</v>
      </c>
      <c r="AE162" s="159">
        <v>0.63114675187292946</v>
      </c>
      <c r="AF162" s="539">
        <v>-2.6985465834972189E-4</v>
      </c>
      <c r="AG162" s="537"/>
      <c r="AH162" s="538"/>
      <c r="AI162" s="159"/>
      <c r="AJ162" s="538"/>
      <c r="AK162" s="159"/>
      <c r="AL162" s="539"/>
      <c r="AM162" s="537">
        <v>0.4159640366712683</v>
      </c>
      <c r="AN162" s="539">
        <v>6.3265615607014825E-2</v>
      </c>
      <c r="AO162" s="537">
        <v>0.42917904013794422</v>
      </c>
      <c r="AP162" s="538">
        <v>-1.731438667273133E-2</v>
      </c>
      <c r="AQ162" s="159">
        <v>0.40513662313514143</v>
      </c>
      <c r="AR162" s="538">
        <v>-4.6032490830636097E-2</v>
      </c>
      <c r="AS162" s="159">
        <v>0.41174574584064083</v>
      </c>
      <c r="AT162" s="539">
        <v>-3.7701700711875175E-2</v>
      </c>
    </row>
    <row r="163" spans="2:46" s="4" customFormat="1" ht="15" hidden="1" customHeight="1" outlineLevel="1" x14ac:dyDescent="0.25">
      <c r="B163" s="114" t="s">
        <v>123</v>
      </c>
      <c r="C163" s="364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4">
        <v>1.7639233887258188E-2</v>
      </c>
      <c r="I163" s="364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4">
        <v>3.7294768958944013E-2</v>
      </c>
      <c r="O163" s="364"/>
      <c r="P163" s="92"/>
      <c r="Q163" s="156"/>
      <c r="R163" s="92"/>
      <c r="S163" s="156"/>
      <c r="T163" s="534"/>
      <c r="U163" s="364"/>
      <c r="V163" s="92"/>
      <c r="W163" s="156"/>
      <c r="X163" s="92"/>
      <c r="Y163" s="156"/>
      <c r="Z163" s="534"/>
      <c r="AA163" s="364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4">
        <v>-4.81351273739834E-2</v>
      </c>
      <c r="AG163" s="364"/>
      <c r="AH163" s="92"/>
      <c r="AI163" s="156"/>
      <c r="AJ163" s="92"/>
      <c r="AK163" s="156"/>
      <c r="AL163" s="534"/>
      <c r="AM163" s="364">
        <v>0.35313590302337489</v>
      </c>
      <c r="AN163" s="534">
        <v>-0.19295365038286394</v>
      </c>
      <c r="AO163" s="364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4">
        <v>3.2410632359994418E-2</v>
      </c>
    </row>
    <row r="164" spans="2:46" s="4" customFormat="1" ht="15" hidden="1" customHeight="1" outlineLevel="1" x14ac:dyDescent="0.25">
      <c r="B164" s="114" t="s">
        <v>124</v>
      </c>
      <c r="C164" s="364">
        <v>0.76736684254278975</v>
      </c>
      <c r="D164" s="535">
        <v>1.0084082636105718E-2</v>
      </c>
      <c r="E164" s="156">
        <v>0.64222738105952504</v>
      </c>
      <c r="F164" s="535">
        <v>4.1625378768713972E-2</v>
      </c>
      <c r="G164" s="156">
        <v>0.69803615792801221</v>
      </c>
      <c r="H164" s="536">
        <v>2.7036810947671519E-2</v>
      </c>
      <c r="I164" s="364">
        <v>0.79988804492495136</v>
      </c>
      <c r="J164" s="535">
        <v>3.8874900369082699E-2</v>
      </c>
      <c r="K164" s="156">
        <v>0.63363294578862983</v>
      </c>
      <c r="L164" s="535">
        <v>4.6679265651386137E-2</v>
      </c>
      <c r="M164" s="156">
        <v>0.70111413570247305</v>
      </c>
      <c r="N164" s="536">
        <v>4.502837113499325E-2</v>
      </c>
      <c r="O164" s="364"/>
      <c r="P164" s="535"/>
      <c r="Q164" s="156"/>
      <c r="R164" s="535"/>
      <c r="S164" s="156"/>
      <c r="T164" s="536"/>
      <c r="U164" s="364"/>
      <c r="V164" s="535"/>
      <c r="W164" s="156"/>
      <c r="X164" s="535"/>
      <c r="Y164" s="156"/>
      <c r="Z164" s="536"/>
      <c r="AA164" s="364">
        <v>0.72503117510236936</v>
      </c>
      <c r="AB164" s="535">
        <v>-6.2297116651428341E-2</v>
      </c>
      <c r="AC164" s="156">
        <v>0.70886496578104941</v>
      </c>
      <c r="AD164" s="535">
        <v>2.4152716180645406E-3</v>
      </c>
      <c r="AE164" s="156">
        <v>0.71838958878927361</v>
      </c>
      <c r="AF164" s="536">
        <v>-3.7663607334521121E-2</v>
      </c>
      <c r="AG164" s="364"/>
      <c r="AH164" s="535"/>
      <c r="AI164" s="156"/>
      <c r="AJ164" s="535"/>
      <c r="AK164" s="156"/>
      <c r="AL164" s="536"/>
      <c r="AM164" s="364">
        <v>0.44803401178701902</v>
      </c>
      <c r="AN164" s="536">
        <v>-0.11039725292601144</v>
      </c>
      <c r="AO164" s="364">
        <v>0.49005209625403123</v>
      </c>
      <c r="AP164" s="535">
        <v>-3.3264380064756405E-2</v>
      </c>
      <c r="AQ164" s="156">
        <v>0.55486510806635092</v>
      </c>
      <c r="AR164" s="535">
        <v>0.12244126940513822</v>
      </c>
      <c r="AS164" s="156">
        <v>0.53834088091684162</v>
      </c>
      <c r="AT164" s="536">
        <v>8.2533451370188304E-2</v>
      </c>
    </row>
    <row r="165" spans="2:46" s="4" customFormat="1" ht="15" hidden="1" customHeight="1" outlineLevel="1" x14ac:dyDescent="0.25">
      <c r="B165" s="114" t="s">
        <v>125</v>
      </c>
      <c r="C165" s="364">
        <v>0.69279706689703957</v>
      </c>
      <c r="D165" s="535">
        <v>-4.5420301262239393E-2</v>
      </c>
      <c r="E165" s="156">
        <v>0.60463191897274993</v>
      </c>
      <c r="F165" s="535">
        <v>3.3589104554995863E-2</v>
      </c>
      <c r="G165" s="156">
        <v>0.64395116335628011</v>
      </c>
      <c r="H165" s="536">
        <v>-4.7708752006818678E-3</v>
      </c>
      <c r="I165" s="364">
        <v>0.70823010994092106</v>
      </c>
      <c r="J165" s="535">
        <v>-3.6023848844175643E-2</v>
      </c>
      <c r="K165" s="156">
        <v>0.60216969423402844</v>
      </c>
      <c r="L165" s="535">
        <v>4.7985813330625904E-2</v>
      </c>
      <c r="M165" s="156">
        <v>0.64521849749984284</v>
      </c>
      <c r="N165" s="536">
        <v>1.0771635110640165E-2</v>
      </c>
      <c r="O165" s="364"/>
      <c r="P165" s="535"/>
      <c r="Q165" s="156"/>
      <c r="R165" s="535"/>
      <c r="S165" s="156"/>
      <c r="T165" s="536"/>
      <c r="U165" s="364"/>
      <c r="V165" s="535"/>
      <c r="W165" s="156"/>
      <c r="X165" s="535"/>
      <c r="Y165" s="156"/>
      <c r="Z165" s="536"/>
      <c r="AA165" s="364">
        <v>0.69123927557934628</v>
      </c>
      <c r="AB165" s="535">
        <v>-6.2905231187272204E-2</v>
      </c>
      <c r="AC165" s="156">
        <v>0.63246830907373741</v>
      </c>
      <c r="AD165" s="535">
        <v>-5.2592929871163041E-2</v>
      </c>
      <c r="AE165" s="156">
        <v>0.66709431747613235</v>
      </c>
      <c r="AF165" s="536">
        <v>-5.9532744244272129E-2</v>
      </c>
      <c r="AG165" s="364"/>
      <c r="AH165" s="535"/>
      <c r="AI165" s="156"/>
      <c r="AJ165" s="535"/>
      <c r="AK165" s="156"/>
      <c r="AL165" s="536"/>
      <c r="AM165" s="364">
        <v>0.4299170030602889</v>
      </c>
      <c r="AN165" s="536">
        <v>-0.14918945787966964</v>
      </c>
      <c r="AO165" s="364">
        <v>0.47533070317939197</v>
      </c>
      <c r="AP165" s="535">
        <v>-3.016718891104464E-2</v>
      </c>
      <c r="AQ165" s="156">
        <v>0.52106859802099714</v>
      </c>
      <c r="AR165" s="535">
        <v>8.2775009076207162E-2</v>
      </c>
      <c r="AS165" s="156">
        <v>0.50940761602726436</v>
      </c>
      <c r="AT165" s="536">
        <v>5.3966213675608499E-2</v>
      </c>
    </row>
    <row r="166" spans="2:46" s="4" customFormat="1" ht="15" hidden="1" customHeight="1" outlineLevel="1" x14ac:dyDescent="0.25">
      <c r="B166" s="114" t="s">
        <v>126</v>
      </c>
      <c r="C166" s="364">
        <v>0.6704008052406647</v>
      </c>
      <c r="D166" s="535">
        <v>-7.5476202642224877E-2</v>
      </c>
      <c r="E166" s="156">
        <v>0.5505621857836398</v>
      </c>
      <c r="F166" s="535">
        <v>-4.5959614242803037E-2</v>
      </c>
      <c r="G166" s="156">
        <v>0.60400693210292189</v>
      </c>
      <c r="H166" s="536">
        <v>-5.9682492850276714E-2</v>
      </c>
      <c r="I166" s="364">
        <v>0.72434907751201683</v>
      </c>
      <c r="J166" s="535">
        <v>-5.5798820133609595E-2</v>
      </c>
      <c r="K166" s="156">
        <v>0.56093105387558939</v>
      </c>
      <c r="L166" s="535">
        <v>-4.3960787351821073E-2</v>
      </c>
      <c r="M166" s="156">
        <v>0.62726070478940898</v>
      </c>
      <c r="N166" s="536">
        <v>-4.7533565197931504E-2</v>
      </c>
      <c r="O166" s="364"/>
      <c r="P166" s="535"/>
      <c r="Q166" s="156"/>
      <c r="R166" s="535"/>
      <c r="S166" s="156"/>
      <c r="T166" s="536"/>
      <c r="U166" s="364"/>
      <c r="V166" s="535"/>
      <c r="W166" s="156"/>
      <c r="X166" s="535"/>
      <c r="Y166" s="156"/>
      <c r="Z166" s="536"/>
      <c r="AA166" s="364">
        <v>0.56433102504915789</v>
      </c>
      <c r="AB166" s="535">
        <v>-0.13469282532673754</v>
      </c>
      <c r="AC166" s="156">
        <v>0.49665783924280321</v>
      </c>
      <c r="AD166" s="535">
        <v>-8.73234172931171E-2</v>
      </c>
      <c r="AE166" s="156">
        <v>0.53652875577986647</v>
      </c>
      <c r="AF166" s="536">
        <v>-0.11830982607850582</v>
      </c>
      <c r="AG166" s="364"/>
      <c r="AH166" s="535"/>
      <c r="AI166" s="156"/>
      <c r="AJ166" s="535"/>
      <c r="AK166" s="156"/>
      <c r="AL166" s="536"/>
      <c r="AM166" s="364">
        <v>0.33519133751691893</v>
      </c>
      <c r="AN166" s="536">
        <v>-0.24251953297146078</v>
      </c>
      <c r="AO166" s="364">
        <v>0.45750599520383695</v>
      </c>
      <c r="AP166" s="535">
        <v>6.1400322948768071E-2</v>
      </c>
      <c r="AQ166" s="156">
        <v>0.47864762842606268</v>
      </c>
      <c r="AR166" s="535">
        <v>0.22635717589672422</v>
      </c>
      <c r="AS166" s="156">
        <v>0.47325752017608219</v>
      </c>
      <c r="AT166" s="536">
        <v>0.18347799038477941</v>
      </c>
    </row>
    <row r="167" spans="2:46" s="4" customFormat="1" ht="15" hidden="1" customHeight="1" outlineLevel="1" x14ac:dyDescent="0.25">
      <c r="B167" s="114" t="s">
        <v>146</v>
      </c>
      <c r="C167" s="364">
        <v>0.5919608738628398</v>
      </c>
      <c r="D167" s="535">
        <v>-6.8015220454315184E-2</v>
      </c>
      <c r="E167" s="156">
        <v>0.41430188293621589</v>
      </c>
      <c r="F167" s="535">
        <v>-0.1950177851763113</v>
      </c>
      <c r="G167" s="156">
        <v>0.49353293336414583</v>
      </c>
      <c r="H167" s="536">
        <v>-0.13077328113917785</v>
      </c>
      <c r="I167" s="364">
        <v>0.62342156647010816</v>
      </c>
      <c r="J167" s="535">
        <v>-6.5247833905145769E-2</v>
      </c>
      <c r="K167" s="156">
        <v>0.42441446457748089</v>
      </c>
      <c r="L167" s="535">
        <v>-0.20822898479864693</v>
      </c>
      <c r="M167" s="156">
        <v>0.5051893467121249</v>
      </c>
      <c r="N167" s="536">
        <v>-0.14105857600545213</v>
      </c>
      <c r="O167" s="364"/>
      <c r="P167" s="535"/>
      <c r="Q167" s="156"/>
      <c r="R167" s="535"/>
      <c r="S167" s="156"/>
      <c r="T167" s="536"/>
      <c r="U167" s="364"/>
      <c r="V167" s="535"/>
      <c r="W167" s="156"/>
      <c r="X167" s="535"/>
      <c r="Y167" s="156"/>
      <c r="Z167" s="536"/>
      <c r="AA167" s="364">
        <v>0.53702438176869172</v>
      </c>
      <c r="AB167" s="535">
        <v>-8.0638031649087671E-2</v>
      </c>
      <c r="AC167" s="156">
        <v>0.35162097130138059</v>
      </c>
      <c r="AD167" s="535">
        <v>-0.10629048204338321</v>
      </c>
      <c r="AE167" s="156">
        <v>0.46085484017200923</v>
      </c>
      <c r="AF167" s="536">
        <v>-9.1111957902252683E-2</v>
      </c>
      <c r="AG167" s="364"/>
      <c r="AH167" s="535"/>
      <c r="AI167" s="156"/>
      <c r="AJ167" s="535"/>
      <c r="AK167" s="156"/>
      <c r="AL167" s="536"/>
      <c r="AM167" s="364">
        <v>0.37366484478262424</v>
      </c>
      <c r="AN167" s="536">
        <v>-6.9439147374637078E-2</v>
      </c>
      <c r="AO167" s="364">
        <v>0.36263634253887211</v>
      </c>
      <c r="AP167" s="535">
        <v>-1.6368593491439487E-2</v>
      </c>
      <c r="AQ167" s="156">
        <v>0.41182636870443606</v>
      </c>
      <c r="AR167" s="535">
        <v>-3.6887608069163802E-3</v>
      </c>
      <c r="AS167" s="156">
        <v>0.39928525785151348</v>
      </c>
      <c r="AT167" s="536">
        <v>-8.8172036160693024E-3</v>
      </c>
    </row>
    <row r="168" spans="2:46" s="4" customFormat="1" ht="15" hidden="1" customHeight="1" outlineLevel="1" x14ac:dyDescent="0.25">
      <c r="B168" s="114" t="s">
        <v>129</v>
      </c>
      <c r="C168" s="364">
        <v>0.61082867184792833</v>
      </c>
      <c r="D168" s="535">
        <v>-4.1525617816629112E-2</v>
      </c>
      <c r="E168" s="156">
        <v>0.43114834664913365</v>
      </c>
      <c r="F168" s="535">
        <v>-0.19565736774307874</v>
      </c>
      <c r="G168" s="156">
        <v>0.51128085687267966</v>
      </c>
      <c r="H168" s="536">
        <v>-0.11948967223026219</v>
      </c>
      <c r="I168" s="364">
        <v>0.63676884552283908</v>
      </c>
      <c r="J168" s="535">
        <v>-5.5630781738514878E-2</v>
      </c>
      <c r="K168" s="156">
        <v>0.44228048027498218</v>
      </c>
      <c r="L168" s="535">
        <v>-0.19742893942765338</v>
      </c>
      <c r="M168" s="156">
        <v>0.52122125490086124</v>
      </c>
      <c r="N168" s="536">
        <v>-0.13149030931330341</v>
      </c>
      <c r="O168" s="364"/>
      <c r="P168" s="535"/>
      <c r="Q168" s="156"/>
      <c r="R168" s="535"/>
      <c r="S168" s="156"/>
      <c r="T168" s="536"/>
      <c r="U168" s="364"/>
      <c r="V168" s="535"/>
      <c r="W168" s="156"/>
      <c r="X168" s="535"/>
      <c r="Y168" s="156"/>
      <c r="Z168" s="536"/>
      <c r="AA168" s="364">
        <v>0.57997435239805073</v>
      </c>
      <c r="AB168" s="535">
        <v>1.1016340527822743E-2</v>
      </c>
      <c r="AC168" s="156">
        <v>0.3899906821636997</v>
      </c>
      <c r="AD168" s="535">
        <v>-0.19553555626218988</v>
      </c>
      <c r="AE168" s="156">
        <v>0.50192309629584853</v>
      </c>
      <c r="AF168" s="536">
        <v>-6.6595527788991027E-2</v>
      </c>
      <c r="AG168" s="364"/>
      <c r="AH168" s="535"/>
      <c r="AI168" s="156"/>
      <c r="AJ168" s="535"/>
      <c r="AK168" s="156"/>
      <c r="AL168" s="536"/>
      <c r="AM168" s="364">
        <v>0.3497477543989172</v>
      </c>
      <c r="AN168" s="536">
        <v>-9.682785775809033E-2</v>
      </c>
      <c r="AO168" s="364">
        <v>0.33270983213429256</v>
      </c>
      <c r="AP168" s="535">
        <v>-9.1420135083311149E-2</v>
      </c>
      <c r="AQ168" s="156">
        <v>0.24206466436894797</v>
      </c>
      <c r="AR168" s="535">
        <v>-5.2606730963782322E-3</v>
      </c>
      <c r="AS168" s="156">
        <v>0.26517485937882124</v>
      </c>
      <c r="AT168" s="536">
        <v>-2.5993048665261753E-2</v>
      </c>
    </row>
    <row r="169" spans="2:46" s="4" customFormat="1" ht="15" hidden="1" customHeight="1" outlineLevel="1" x14ac:dyDescent="0.25">
      <c r="B169" s="114" t="s">
        <v>130</v>
      </c>
      <c r="C169" s="364">
        <v>0.75879686606229746</v>
      </c>
      <c r="D169" s="535">
        <v>-2.128634843080579E-2</v>
      </c>
      <c r="E169" s="156">
        <v>0.56526104223325557</v>
      </c>
      <c r="F169" s="535">
        <v>-0.10549869467933914</v>
      </c>
      <c r="G169" s="156">
        <v>0.65239547265441122</v>
      </c>
      <c r="H169" s="536">
        <v>-6.0952734693157651E-2</v>
      </c>
      <c r="I169" s="364">
        <v>0.78658829692928511</v>
      </c>
      <c r="J169" s="535">
        <v>-8.311441895963223E-3</v>
      </c>
      <c r="K169" s="156">
        <v>0.57890944196126337</v>
      </c>
      <c r="L169" s="535">
        <v>-0.10475161640203801</v>
      </c>
      <c r="M169" s="156">
        <v>0.66438198769996004</v>
      </c>
      <c r="N169" s="536">
        <v>-5.6893602494577089E-2</v>
      </c>
      <c r="O169" s="364"/>
      <c r="P169" s="535"/>
      <c r="Q169" s="156"/>
      <c r="R169" s="535"/>
      <c r="S169" s="156"/>
      <c r="T169" s="536"/>
      <c r="U169" s="364"/>
      <c r="V169" s="535"/>
      <c r="W169" s="156"/>
      <c r="X169" s="535"/>
      <c r="Y169" s="156"/>
      <c r="Z169" s="536"/>
      <c r="AA169" s="364">
        <v>0.73980184308132191</v>
      </c>
      <c r="AB169" s="535">
        <v>-6.891109136737994E-2</v>
      </c>
      <c r="AC169" s="156">
        <v>0.52415254038702175</v>
      </c>
      <c r="AD169" s="535">
        <v>-0.12153942662278516</v>
      </c>
      <c r="AE169" s="156">
        <v>0.65049024222420415</v>
      </c>
      <c r="AF169" s="536">
        <v>-8.9022447764456003E-2</v>
      </c>
      <c r="AG169" s="364"/>
      <c r="AH169" s="535"/>
      <c r="AI169" s="156"/>
      <c r="AJ169" s="535"/>
      <c r="AK169" s="156"/>
      <c r="AL169" s="536"/>
      <c r="AM169" s="364">
        <v>0.40007620952857265</v>
      </c>
      <c r="AN169" s="536">
        <v>0.11295821551702279</v>
      </c>
      <c r="AO169" s="364">
        <v>0.34247687796074894</v>
      </c>
      <c r="AP169" s="535">
        <v>-0.10816314342126965</v>
      </c>
      <c r="AQ169" s="156">
        <v>0.25498580371497964</v>
      </c>
      <c r="AR169" s="535">
        <v>3.003728908628478E-2</v>
      </c>
      <c r="AS169" s="156">
        <v>0.27903659882675397</v>
      </c>
      <c r="AT169" s="536">
        <v>-6.9198081104940856E-3</v>
      </c>
    </row>
    <row r="170" spans="2:46" s="4" customFormat="1" ht="15" hidden="1" customHeight="1" outlineLevel="1" x14ac:dyDescent="0.25">
      <c r="B170" s="114" t="s">
        <v>131</v>
      </c>
      <c r="C170" s="364">
        <v>0.91267780857578229</v>
      </c>
      <c r="D170" s="535">
        <v>5.2047852962890939E-3</v>
      </c>
      <c r="E170" s="156">
        <v>0.66780258671028392</v>
      </c>
      <c r="F170" s="535">
        <v>-8.0543076960182591E-2</v>
      </c>
      <c r="G170" s="156">
        <v>0.77805123504503471</v>
      </c>
      <c r="H170" s="536">
        <v>-3.4538303355883593E-2</v>
      </c>
      <c r="I170" s="364">
        <v>0.92911067884285059</v>
      </c>
      <c r="J170" s="535">
        <v>3.075831829243203E-3</v>
      </c>
      <c r="K170" s="156">
        <v>0.66153205343475829</v>
      </c>
      <c r="L170" s="535">
        <v>-8.195733533505245E-2</v>
      </c>
      <c r="M170" s="156">
        <v>0.77165701681830712</v>
      </c>
      <c r="N170" s="536">
        <v>-3.7518486240052495E-2</v>
      </c>
      <c r="O170" s="364"/>
      <c r="P170" s="535"/>
      <c r="Q170" s="156"/>
      <c r="R170" s="535"/>
      <c r="S170" s="156"/>
      <c r="T170" s="536"/>
      <c r="U170" s="364"/>
      <c r="V170" s="535"/>
      <c r="W170" s="156"/>
      <c r="X170" s="535"/>
      <c r="Y170" s="156"/>
      <c r="Z170" s="536"/>
      <c r="AA170" s="364">
        <v>0.96455803983348321</v>
      </c>
      <c r="AB170" s="535">
        <v>1.0104655078671865E-2</v>
      </c>
      <c r="AC170" s="156">
        <v>0.75177974720325436</v>
      </c>
      <c r="AD170" s="535">
        <v>-6.5984450689551166E-2</v>
      </c>
      <c r="AE170" s="156">
        <v>0.87643547368083941</v>
      </c>
      <c r="AF170" s="536">
        <v>-1.9517732954554945E-2</v>
      </c>
      <c r="AG170" s="364"/>
      <c r="AH170" s="535"/>
      <c r="AI170" s="156"/>
      <c r="AJ170" s="535"/>
      <c r="AK170" s="156"/>
      <c r="AL170" s="536"/>
      <c r="AM170" s="364">
        <v>0.32358089522380595</v>
      </c>
      <c r="AN170" s="536">
        <v>4.5536811710779945E-2</v>
      </c>
      <c r="AO170" s="364">
        <v>0.37599819535303408</v>
      </c>
      <c r="AP170" s="535">
        <v>-5.0523222142505153E-2</v>
      </c>
      <c r="AQ170" s="156">
        <v>0.3352546779324736</v>
      </c>
      <c r="AR170" s="535">
        <v>-0.24333346080776919</v>
      </c>
      <c r="AS170" s="156">
        <v>0.34645483746945965</v>
      </c>
      <c r="AT170" s="536">
        <v>-0.19716364984776746</v>
      </c>
    </row>
    <row r="171" spans="2:46" s="4" customFormat="1" ht="15" hidden="1" customHeight="1" outlineLevel="1" x14ac:dyDescent="0.25">
      <c r="B171" s="114" t="s">
        <v>132</v>
      </c>
      <c r="C171" s="364">
        <v>0.730464641036914</v>
      </c>
      <c r="D171" s="535">
        <v>1.1625788994142239E-2</v>
      </c>
      <c r="E171" s="156">
        <v>0.5172337233723372</v>
      </c>
      <c r="F171" s="535">
        <v>-7.5048155548200102E-2</v>
      </c>
      <c r="G171" s="156">
        <v>0.61323535341316882</v>
      </c>
      <c r="H171" s="536">
        <v>-2.7469139061488068E-2</v>
      </c>
      <c r="I171" s="364">
        <v>0.72624702618090997</v>
      </c>
      <c r="J171" s="535">
        <v>1.2679430879097842E-2</v>
      </c>
      <c r="K171" s="156">
        <v>0.52273154845186431</v>
      </c>
      <c r="L171" s="535">
        <v>-6.4248336825427854E-2</v>
      </c>
      <c r="M171" s="156">
        <v>0.60649060991918136</v>
      </c>
      <c r="N171" s="536">
        <v>-2.3632441834297024E-2</v>
      </c>
      <c r="O171" s="364"/>
      <c r="P171" s="535"/>
      <c r="Q171" s="156"/>
      <c r="R171" s="535"/>
      <c r="S171" s="156"/>
      <c r="T171" s="536"/>
      <c r="U171" s="364"/>
      <c r="V171" s="535"/>
      <c r="W171" s="156"/>
      <c r="X171" s="535"/>
      <c r="Y171" s="156"/>
      <c r="Z171" s="536"/>
      <c r="AA171" s="364">
        <v>0.80169978945206188</v>
      </c>
      <c r="AB171" s="535">
        <v>2.9783444194044773E-3</v>
      </c>
      <c r="AC171" s="156">
        <v>0.50196377548549564</v>
      </c>
      <c r="AD171" s="535">
        <v>-0.14749812145840491</v>
      </c>
      <c r="AE171" s="156">
        <v>0.67756350471835292</v>
      </c>
      <c r="AF171" s="536">
        <v>-5.0614134483746298E-2</v>
      </c>
      <c r="AG171" s="364"/>
      <c r="AH171" s="535"/>
      <c r="AI171" s="156"/>
      <c r="AJ171" s="535"/>
      <c r="AK171" s="156"/>
      <c r="AL171" s="536"/>
      <c r="AM171" s="364">
        <v>0.382687338501292</v>
      </c>
      <c r="AN171" s="536">
        <v>0.15966731715246274</v>
      </c>
      <c r="AO171" s="364">
        <v>0.455990675990676</v>
      </c>
      <c r="AP171" s="535">
        <v>7.5639621087658426E-2</v>
      </c>
      <c r="AQ171" s="156">
        <v>0.38283845881937079</v>
      </c>
      <c r="AR171" s="535">
        <v>-8.907745756956964E-3</v>
      </c>
      <c r="AS171" s="156">
        <v>0.40294758426246313</v>
      </c>
      <c r="AT171" s="536">
        <v>1.8826019048806986E-2</v>
      </c>
    </row>
    <row r="172" spans="2:46" s="4" customFormat="1" ht="15" hidden="1" customHeight="1" outlineLevel="1" x14ac:dyDescent="0.25">
      <c r="B172" s="114" t="s">
        <v>147</v>
      </c>
      <c r="C172" s="364">
        <v>0.72295741733782326</v>
      </c>
      <c r="D172" s="535">
        <v>9.237648989195435E-3</v>
      </c>
      <c r="E172" s="156">
        <v>0.56110256186909013</v>
      </c>
      <c r="F172" s="535">
        <v>-6.4954774021587558E-2</v>
      </c>
      <c r="G172" s="156">
        <v>0.63397346691984913</v>
      </c>
      <c r="H172" s="536">
        <v>-2.6177878020515299E-2</v>
      </c>
      <c r="I172" s="364">
        <v>0.77039719522672301</v>
      </c>
      <c r="J172" s="535">
        <v>2.8744502704120212E-2</v>
      </c>
      <c r="K172" s="156">
        <v>0.57139589623626585</v>
      </c>
      <c r="L172" s="535">
        <v>-6.0236708884972123E-2</v>
      </c>
      <c r="M172" s="156">
        <v>0.65329709716806494</v>
      </c>
      <c r="N172" s="536">
        <v>-1.5515582832926977E-2</v>
      </c>
      <c r="O172" s="364"/>
      <c r="P172" s="535"/>
      <c r="Q172" s="156"/>
      <c r="R172" s="535"/>
      <c r="S172" s="156"/>
      <c r="T172" s="536"/>
      <c r="U172" s="364"/>
      <c r="V172" s="535"/>
      <c r="W172" s="156"/>
      <c r="X172" s="535"/>
      <c r="Y172" s="156"/>
      <c r="Z172" s="536"/>
      <c r="AA172" s="364">
        <v>0.6355748157498472</v>
      </c>
      <c r="AB172" s="535">
        <v>-5.4837998990789782E-2</v>
      </c>
      <c r="AC172" s="156">
        <v>0.51669611431624429</v>
      </c>
      <c r="AD172" s="535">
        <v>-0.10272534052779436</v>
      </c>
      <c r="AE172" s="156">
        <v>0.58634095781383899</v>
      </c>
      <c r="AF172" s="536">
        <v>-7.3936601262925672E-2</v>
      </c>
      <c r="AG172" s="364"/>
      <c r="AH172" s="535"/>
      <c r="AI172" s="156"/>
      <c r="AJ172" s="535"/>
      <c r="AK172" s="156"/>
      <c r="AL172" s="536"/>
      <c r="AM172" s="364">
        <v>0.3858345538765644</v>
      </c>
      <c r="AN172" s="536">
        <v>-7.255461531684182E-2</v>
      </c>
      <c r="AO172" s="364">
        <v>0.46636589217234381</v>
      </c>
      <c r="AP172" s="535">
        <v>-7.912344759435419E-2</v>
      </c>
      <c r="AQ172" s="156">
        <v>0.42493072897068379</v>
      </c>
      <c r="AR172" s="535">
        <v>-5.7947370225484018E-3</v>
      </c>
      <c r="AS172" s="156">
        <v>0.43632101797075568</v>
      </c>
      <c r="AT172" s="536">
        <v>-2.3383892833870656E-2</v>
      </c>
    </row>
    <row r="173" spans="2:46" s="4" customFormat="1" ht="15" hidden="1" customHeight="1" outlineLevel="1" x14ac:dyDescent="0.25">
      <c r="B173" s="114" t="s">
        <v>121</v>
      </c>
      <c r="C173" s="364">
        <v>0.70564497744777166</v>
      </c>
      <c r="D173" s="535">
        <v>4.4061791528192007E-2</v>
      </c>
      <c r="E173" s="156">
        <v>0.5927276060939427</v>
      </c>
      <c r="F173" s="535">
        <v>1.9866054626300311E-2</v>
      </c>
      <c r="G173" s="156">
        <v>0.64356569199922287</v>
      </c>
      <c r="H173" s="536">
        <v>3.3568164776675902E-2</v>
      </c>
      <c r="I173" s="364">
        <v>0.74468442199128626</v>
      </c>
      <c r="J173" s="535">
        <v>7.3210519147165698E-2</v>
      </c>
      <c r="K173" s="156">
        <v>0.58727777909522794</v>
      </c>
      <c r="L173" s="535">
        <v>3.3811331257800781E-2</v>
      </c>
      <c r="M173" s="156">
        <v>0.65206023606023611</v>
      </c>
      <c r="N173" s="536">
        <v>5.5608658308450742E-2</v>
      </c>
      <c r="O173" s="364"/>
      <c r="P173" s="535"/>
      <c r="Q173" s="156"/>
      <c r="R173" s="535"/>
      <c r="S173" s="156"/>
      <c r="T173" s="536"/>
      <c r="U173" s="364"/>
      <c r="V173" s="535"/>
      <c r="W173" s="156"/>
      <c r="X173" s="535"/>
      <c r="Y173" s="156"/>
      <c r="Z173" s="536"/>
      <c r="AA173" s="364">
        <v>0.62414454201544023</v>
      </c>
      <c r="AB173" s="535">
        <v>-5.8776526890532588E-2</v>
      </c>
      <c r="AC173" s="156">
        <v>0.62942031091093997</v>
      </c>
      <c r="AD173" s="535">
        <v>-5.8531114186610167E-2</v>
      </c>
      <c r="AE173" s="156">
        <v>0.62632951252043279</v>
      </c>
      <c r="AF173" s="536">
        <v>-5.8617872292167639E-2</v>
      </c>
      <c r="AG173" s="364"/>
      <c r="AH173" s="535"/>
      <c r="AI173" s="156"/>
      <c r="AJ173" s="535"/>
      <c r="AK173" s="156"/>
      <c r="AL173" s="536"/>
      <c r="AM173" s="364">
        <v>0.48716623600344533</v>
      </c>
      <c r="AN173" s="536">
        <v>0.11358595360615209</v>
      </c>
      <c r="AO173" s="364">
        <v>0.53235431235431241</v>
      </c>
      <c r="AP173" s="535">
        <v>4.9735164097821194E-2</v>
      </c>
      <c r="AQ173" s="156">
        <v>0.56861081654294798</v>
      </c>
      <c r="AR173" s="535">
        <v>3.2343773896359451E-2</v>
      </c>
      <c r="AS173" s="156">
        <v>0.55864411123926694</v>
      </c>
      <c r="AT173" s="536">
        <v>3.4336249644584038E-2</v>
      </c>
    </row>
    <row r="174" spans="2:46" s="4" customFormat="1" ht="15" hidden="1" customHeight="1" outlineLevel="1" x14ac:dyDescent="0.25">
      <c r="B174" s="114" t="s">
        <v>122</v>
      </c>
      <c r="C174" s="364">
        <v>0.66682805416316704</v>
      </c>
      <c r="D174" s="535">
        <v>4.1902779280531322E-2</v>
      </c>
      <c r="E174" s="156">
        <v>0.57781487826201972</v>
      </c>
      <c r="F174" s="535">
        <v>1.4801202710719163E-3</v>
      </c>
      <c r="G174" s="156">
        <v>0.6178907269016799</v>
      </c>
      <c r="H174" s="536">
        <v>2.2010400530511065E-2</v>
      </c>
      <c r="I174" s="364">
        <v>0.70483764328608212</v>
      </c>
      <c r="J174" s="535">
        <v>6.1979268276090238E-2</v>
      </c>
      <c r="K174" s="156">
        <v>0.5743689562505403</v>
      </c>
      <c r="L174" s="535">
        <v>9.17832112224648E-3</v>
      </c>
      <c r="M174" s="156">
        <v>0.62806479746571908</v>
      </c>
      <c r="N174" s="536">
        <v>3.5637668927502419E-2</v>
      </c>
      <c r="O174" s="364"/>
      <c r="P174" s="535"/>
      <c r="Q174" s="156"/>
      <c r="R174" s="535"/>
      <c r="S174" s="156"/>
      <c r="T174" s="536"/>
      <c r="U174" s="364"/>
      <c r="V174" s="535"/>
      <c r="W174" s="156"/>
      <c r="X174" s="535"/>
      <c r="Y174" s="156"/>
      <c r="Z174" s="536"/>
      <c r="AA174" s="364">
        <v>0.59257400238212377</v>
      </c>
      <c r="AB174" s="535">
        <v>-4.17904969107733E-2</v>
      </c>
      <c r="AC174" s="156">
        <v>0.61921142787512951</v>
      </c>
      <c r="AD174" s="535">
        <v>-3.6737312028122582E-2</v>
      </c>
      <c r="AE174" s="156">
        <v>0.60360594676482837</v>
      </c>
      <c r="AF174" s="536">
        <v>-3.9375629034266502E-2</v>
      </c>
      <c r="AG174" s="364"/>
      <c r="AH174" s="535"/>
      <c r="AI174" s="156"/>
      <c r="AJ174" s="535"/>
      <c r="AK174" s="156"/>
      <c r="AL174" s="536"/>
      <c r="AM174" s="364">
        <v>0.42886912204241534</v>
      </c>
      <c r="AN174" s="536">
        <v>0.26300781769041826</v>
      </c>
      <c r="AO174" s="364">
        <v>0.45495150011279045</v>
      </c>
      <c r="AP174" s="535">
        <v>-0.10787058976730701</v>
      </c>
      <c r="AQ174" s="156">
        <v>0.42975404508603293</v>
      </c>
      <c r="AR174" s="535">
        <v>-7.9793754840779441E-2</v>
      </c>
      <c r="AS174" s="156">
        <v>0.436680681127606</v>
      </c>
      <c r="AT174" s="536">
        <v>-8.5560695112473883E-2</v>
      </c>
    </row>
    <row r="175" spans="2:46" s="4" customFormat="1" ht="15.75" collapsed="1" x14ac:dyDescent="0.25">
      <c r="B175" s="102">
        <v>2004</v>
      </c>
      <c r="C175" s="537">
        <v>0.71311276692991199</v>
      </c>
      <c r="D175" s="538">
        <v>-9.6771658710808062E-3</v>
      </c>
      <c r="E175" s="159">
        <v>0.5597131795943262</v>
      </c>
      <c r="F175" s="538">
        <v>-5.1927358095867682E-2</v>
      </c>
      <c r="G175" s="159">
        <v>0.62845366033947758</v>
      </c>
      <c r="H175" s="539">
        <v>-2.922007031698548E-2</v>
      </c>
      <c r="I175" s="537">
        <v>0.74313017411203408</v>
      </c>
      <c r="J175" s="538">
        <v>2.2250899285978232E-3</v>
      </c>
      <c r="K175" s="159">
        <v>0.56197133877409255</v>
      </c>
      <c r="L175" s="538">
        <v>-4.8597517135283153E-2</v>
      </c>
      <c r="M175" s="159">
        <v>0.63601953474572248</v>
      </c>
      <c r="N175" s="539">
        <v>-2.2177740350145858E-2</v>
      </c>
      <c r="O175" s="537"/>
      <c r="P175" s="538"/>
      <c r="Q175" s="159"/>
      <c r="R175" s="538"/>
      <c r="S175" s="159"/>
      <c r="T175" s="539"/>
      <c r="U175" s="537"/>
      <c r="V175" s="538"/>
      <c r="W175" s="159"/>
      <c r="X175" s="538"/>
      <c r="Y175" s="159"/>
      <c r="Z175" s="539"/>
      <c r="AA175" s="537">
        <v>0.67782194723354894</v>
      </c>
      <c r="AB175" s="538">
        <v>-4.6786623640850844E-2</v>
      </c>
      <c r="AC175" s="159">
        <v>0.56508420523693381</v>
      </c>
      <c r="AD175" s="538">
        <v>-8.0497046287192786E-2</v>
      </c>
      <c r="AE175" s="159">
        <v>0.63131711573750715</v>
      </c>
      <c r="AF175" s="539">
        <v>-6.0461500509115362E-2</v>
      </c>
      <c r="AG175" s="537"/>
      <c r="AH175" s="538"/>
      <c r="AI175" s="159"/>
      <c r="AJ175" s="538"/>
      <c r="AK175" s="159"/>
      <c r="AL175" s="539"/>
      <c r="AM175" s="537">
        <v>0.39121366342105951</v>
      </c>
      <c r="AN175" s="539">
        <v>-3.326839224131295E-2</v>
      </c>
      <c r="AO175" s="537">
        <v>0.4367409416779694</v>
      </c>
      <c r="AP175" s="538">
        <v>-1.7876570836499739E-2</v>
      </c>
      <c r="AQ175" s="159">
        <v>0.42468597645207112</v>
      </c>
      <c r="AR175" s="538">
        <v>1.4246223094957156E-2</v>
      </c>
      <c r="AS175" s="159">
        <v>0.42787745353518358</v>
      </c>
      <c r="AT175" s="539">
        <v>6.867117761249153E-3</v>
      </c>
    </row>
    <row r="176" spans="2:46" s="4" customFormat="1" ht="15" hidden="1" customHeight="1" outlineLevel="1" x14ac:dyDescent="0.25">
      <c r="B176" s="114" t="s">
        <v>123</v>
      </c>
      <c r="C176" s="364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4">
        <v>-3.5787173821876905E-2</v>
      </c>
      <c r="I176" s="364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4">
        <v>-6.5903002329001481E-2</v>
      </c>
      <c r="O176" s="364"/>
      <c r="P176" s="92"/>
      <c r="Q176" s="156"/>
      <c r="R176" s="92"/>
      <c r="S176" s="156"/>
      <c r="T176" s="534"/>
      <c r="U176" s="364"/>
      <c r="V176" s="92"/>
      <c r="W176" s="156"/>
      <c r="X176" s="92"/>
      <c r="Y176" s="156"/>
      <c r="Z176" s="534"/>
      <c r="AA176" s="364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4">
        <v>9.5984576203267169E-2</v>
      </c>
      <c r="AG176" s="364"/>
      <c r="AH176" s="92"/>
      <c r="AI176" s="156"/>
      <c r="AJ176" s="92"/>
      <c r="AK176" s="156"/>
      <c r="AL176" s="534"/>
      <c r="AM176" s="364">
        <v>0.43756582653636072</v>
      </c>
      <c r="AN176" s="534">
        <v>-4.4516262119371874E-2</v>
      </c>
      <c r="AO176" s="364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4">
        <v>4.7712290818267222E-2</v>
      </c>
    </row>
    <row r="177" spans="2:46" s="4" customFormat="1" ht="15" hidden="1" customHeight="1" outlineLevel="1" x14ac:dyDescent="0.25">
      <c r="B177" s="114" t="s">
        <v>124</v>
      </c>
      <c r="C177" s="364">
        <v>0.75970590541346283</v>
      </c>
      <c r="D177" s="535">
        <v>-2.7991830528344863E-2</v>
      </c>
      <c r="E177" s="156">
        <v>0.61656272413282609</v>
      </c>
      <c r="F177" s="535">
        <v>-9.3616611371141967E-2</v>
      </c>
      <c r="G177" s="156">
        <v>0.67966031060164001</v>
      </c>
      <c r="H177" s="536">
        <v>-6.2745725814087328E-2</v>
      </c>
      <c r="I177" s="364">
        <v>0.76995607906281494</v>
      </c>
      <c r="J177" s="535">
        <v>-3.2756724946945703E-2</v>
      </c>
      <c r="K177" s="156">
        <v>0.60537450829724548</v>
      </c>
      <c r="L177" s="535">
        <v>-9.208688247373531E-2</v>
      </c>
      <c r="M177" s="156">
        <v>0.67090440323739831</v>
      </c>
      <c r="N177" s="536">
        <v>-6.6296148999086646E-2</v>
      </c>
      <c r="O177" s="364"/>
      <c r="P177" s="535"/>
      <c r="Q177" s="156"/>
      <c r="R177" s="535"/>
      <c r="S177" s="156"/>
      <c r="T177" s="536"/>
      <c r="U177" s="364"/>
      <c r="V177" s="535"/>
      <c r="W177" s="156"/>
      <c r="X177" s="535"/>
      <c r="Y177" s="156"/>
      <c r="Z177" s="536"/>
      <c r="AA177" s="364">
        <v>0.77319925957063951</v>
      </c>
      <c r="AB177" s="535">
        <v>-1.1102985690036871E-2</v>
      </c>
      <c r="AC177" s="156">
        <v>0.70715698957461381</v>
      </c>
      <c r="AD177" s="535">
        <v>-9.230941434084361E-2</v>
      </c>
      <c r="AE177" s="156">
        <v>0.74650568581271093</v>
      </c>
      <c r="AF177" s="536">
        <v>-4.3855076723411934E-2</v>
      </c>
      <c r="AG177" s="364"/>
      <c r="AH177" s="535"/>
      <c r="AI177" s="156"/>
      <c r="AJ177" s="535"/>
      <c r="AK177" s="156"/>
      <c r="AL177" s="536"/>
      <c r="AM177" s="364">
        <v>0.50363379976136236</v>
      </c>
      <c r="AN177" s="536">
        <v>-5.6405983816331107E-2</v>
      </c>
      <c r="AO177" s="364">
        <v>0.50691428571428576</v>
      </c>
      <c r="AP177" s="535">
        <v>-2.6949866666666544E-2</v>
      </c>
      <c r="AQ177" s="156">
        <v>0.49433776464795665</v>
      </c>
      <c r="AR177" s="535">
        <v>-0.15206770006604931</v>
      </c>
      <c r="AS177" s="156">
        <v>0.49729722461273668</v>
      </c>
      <c r="AT177" s="536">
        <v>-0.12523592215278545</v>
      </c>
    </row>
    <row r="178" spans="2:46" s="4" customFormat="1" ht="15" hidden="1" customHeight="1" outlineLevel="1" x14ac:dyDescent="0.25">
      <c r="B178" s="114" t="s">
        <v>125</v>
      </c>
      <c r="C178" s="364">
        <v>0.72576136682261749</v>
      </c>
      <c r="D178" s="535">
        <v>-3.7965402539929749E-2</v>
      </c>
      <c r="E178" s="156">
        <v>0.58498286824827717</v>
      </c>
      <c r="F178" s="535">
        <v>-0.15026332472156012</v>
      </c>
      <c r="G178" s="156">
        <v>0.64703810138808882</v>
      </c>
      <c r="H178" s="536">
        <v>-9.8418249347251741E-2</v>
      </c>
      <c r="I178" s="364">
        <v>0.73469671328667285</v>
      </c>
      <c r="J178" s="535">
        <v>-5.0068735524163244E-2</v>
      </c>
      <c r="K178" s="156">
        <v>0.57459718115864589</v>
      </c>
      <c r="L178" s="535">
        <v>-0.1612734200114837</v>
      </c>
      <c r="M178" s="156">
        <v>0.63834250496079314</v>
      </c>
      <c r="N178" s="536">
        <v>-0.11398049116317788</v>
      </c>
      <c r="O178" s="364"/>
      <c r="P178" s="535"/>
      <c r="Q178" s="156"/>
      <c r="R178" s="535"/>
      <c r="S178" s="156"/>
      <c r="T178" s="536"/>
      <c r="U178" s="364"/>
      <c r="V178" s="535"/>
      <c r="W178" s="156"/>
      <c r="X178" s="535"/>
      <c r="Y178" s="156"/>
      <c r="Z178" s="536"/>
      <c r="AA178" s="364">
        <v>0.7376407366515626</v>
      </c>
      <c r="AB178" s="535">
        <v>-1.6131850958230332E-2</v>
      </c>
      <c r="AC178" s="156">
        <v>0.66757820267029322</v>
      </c>
      <c r="AD178" s="535">
        <v>-6.9484425181616127E-2</v>
      </c>
      <c r="AE178" s="156">
        <v>0.70932221551943109</v>
      </c>
      <c r="AF178" s="536">
        <v>-3.7128693835991045E-2</v>
      </c>
      <c r="AG178" s="364"/>
      <c r="AH178" s="535"/>
      <c r="AI178" s="156"/>
      <c r="AJ178" s="535"/>
      <c r="AK178" s="156"/>
      <c r="AL178" s="536"/>
      <c r="AM178" s="364">
        <v>0.50530286330124674</v>
      </c>
      <c r="AN178" s="536">
        <v>9.6698232366692283E-2</v>
      </c>
      <c r="AO178" s="364">
        <v>0.49011612903225804</v>
      </c>
      <c r="AP178" s="535">
        <v>0.1295880467526207</v>
      </c>
      <c r="AQ178" s="156">
        <v>0.48123441495528979</v>
      </c>
      <c r="AR178" s="535">
        <v>-0.24183153632389365</v>
      </c>
      <c r="AS178" s="156">
        <v>0.48332442673921494</v>
      </c>
      <c r="AT178" s="536">
        <v>-0.17773056679477495</v>
      </c>
    </row>
    <row r="179" spans="2:46" s="4" customFormat="1" ht="15" hidden="1" customHeight="1" outlineLevel="1" x14ac:dyDescent="0.25">
      <c r="B179" s="114" t="s">
        <v>126</v>
      </c>
      <c r="C179" s="364">
        <v>0.72513093460289901</v>
      </c>
      <c r="D179" s="535">
        <v>0.11143915447383312</v>
      </c>
      <c r="E179" s="156">
        <v>0.57708477964134919</v>
      </c>
      <c r="F179" s="535">
        <v>3.2737314025354181E-2</v>
      </c>
      <c r="G179" s="156">
        <v>0.64234359938036134</v>
      </c>
      <c r="H179" s="536">
        <v>7.0051125142287507E-2</v>
      </c>
      <c r="I179" s="364">
        <v>0.76715544627313026</v>
      </c>
      <c r="J179" s="535">
        <v>0.11606503812979185</v>
      </c>
      <c r="K179" s="156">
        <v>0.58672389840772277</v>
      </c>
      <c r="L179" s="535">
        <v>4.318014502791212E-2</v>
      </c>
      <c r="M179" s="156">
        <v>0.65856462954493478</v>
      </c>
      <c r="N179" s="536">
        <v>7.5254142599545215E-2</v>
      </c>
      <c r="O179" s="364"/>
      <c r="P179" s="535"/>
      <c r="Q179" s="156"/>
      <c r="R179" s="535"/>
      <c r="S179" s="156"/>
      <c r="T179" s="536"/>
      <c r="U179" s="364"/>
      <c r="V179" s="535"/>
      <c r="W179" s="156"/>
      <c r="X179" s="535"/>
      <c r="Y179" s="156"/>
      <c r="Z179" s="536"/>
      <c r="AA179" s="364">
        <v>0.65217421231049855</v>
      </c>
      <c r="AB179" s="535">
        <v>9.9668577137479009E-2</v>
      </c>
      <c r="AC179" s="156">
        <v>0.54417725693123309</v>
      </c>
      <c r="AD179" s="535">
        <v>-1.6974988681526249E-3</v>
      </c>
      <c r="AE179" s="156">
        <v>0.6085230068897638</v>
      </c>
      <c r="AF179" s="536">
        <v>6.0747230603361846E-2</v>
      </c>
      <c r="AG179" s="364"/>
      <c r="AH179" s="535"/>
      <c r="AI179" s="156"/>
      <c r="AJ179" s="535"/>
      <c r="AK179" s="156"/>
      <c r="AL179" s="536"/>
      <c r="AM179" s="364">
        <v>0.44250822576562898</v>
      </c>
      <c r="AN179" s="536">
        <v>0.10043712264315086</v>
      </c>
      <c r="AO179" s="364">
        <v>0.43103999999999998</v>
      </c>
      <c r="AP179" s="535">
        <v>-4.7905680190930777E-2</v>
      </c>
      <c r="AQ179" s="156">
        <v>0.39030034465780405</v>
      </c>
      <c r="AR179" s="535">
        <v>-0.21694783744521884</v>
      </c>
      <c r="AS179" s="156">
        <v>0.3998870481927711</v>
      </c>
      <c r="AT179" s="536">
        <v>-0.18014356156180511</v>
      </c>
    </row>
    <row r="180" spans="2:46" s="4" customFormat="1" ht="15" hidden="1" customHeight="1" outlineLevel="1" x14ac:dyDescent="0.25">
      <c r="B180" s="114" t="s">
        <v>146</v>
      </c>
      <c r="C180" s="364">
        <v>0.63516152501053003</v>
      </c>
      <c r="D180" s="535">
        <v>0.10058247895828898</v>
      </c>
      <c r="E180" s="156">
        <v>0.51467209499399735</v>
      </c>
      <c r="F180" s="535">
        <v>0.15072970687664755</v>
      </c>
      <c r="G180" s="156">
        <v>0.56778389648554828</v>
      </c>
      <c r="H180" s="536">
        <v>0.12474066394269712</v>
      </c>
      <c r="I180" s="364">
        <v>0.66693781419581788</v>
      </c>
      <c r="J180" s="535">
        <v>9.8821994960494708E-2</v>
      </c>
      <c r="K180" s="156">
        <v>0.53603182792634718</v>
      </c>
      <c r="L180" s="535">
        <v>0.16203236815108912</v>
      </c>
      <c r="M180" s="156">
        <v>0.58815343235248552</v>
      </c>
      <c r="N180" s="536">
        <v>0.13187713994127259</v>
      </c>
      <c r="O180" s="364"/>
      <c r="P180" s="535"/>
      <c r="Q180" s="156"/>
      <c r="R180" s="535"/>
      <c r="S180" s="156"/>
      <c r="T180" s="536"/>
      <c r="U180" s="364"/>
      <c r="V180" s="535"/>
      <c r="W180" s="156"/>
      <c r="X180" s="535"/>
      <c r="Y180" s="156"/>
      <c r="Z180" s="536"/>
      <c r="AA180" s="364">
        <v>0.58412725374312446</v>
      </c>
      <c r="AB180" s="535">
        <v>0.11244940720117969</v>
      </c>
      <c r="AC180" s="156">
        <v>0.39343988649167466</v>
      </c>
      <c r="AD180" s="535">
        <v>5.2429184889738023E-2</v>
      </c>
      <c r="AE180" s="156">
        <v>0.50705347504445009</v>
      </c>
      <c r="AF180" s="536">
        <v>9.2937379930470243E-2</v>
      </c>
      <c r="AG180" s="364"/>
      <c r="AH180" s="535"/>
      <c r="AI180" s="156"/>
      <c r="AJ180" s="535"/>
      <c r="AK180" s="156"/>
      <c r="AL180" s="536"/>
      <c r="AM180" s="364">
        <v>0.40154799519925538</v>
      </c>
      <c r="AN180" s="536">
        <v>-4.1458889204459837E-3</v>
      </c>
      <c r="AO180" s="364">
        <v>0.36867096774193547</v>
      </c>
      <c r="AP180" s="535">
        <v>0.32051865168539306</v>
      </c>
      <c r="AQ180" s="156">
        <v>0.41335112212321912</v>
      </c>
      <c r="AR180" s="535">
        <v>0.17222071636580627</v>
      </c>
      <c r="AS180" s="156">
        <v>0.40283715507190049</v>
      </c>
      <c r="AT180" s="536">
        <v>0.20085207150449258</v>
      </c>
    </row>
    <row r="181" spans="2:46" s="4" customFormat="1" ht="15" hidden="1" customHeight="1" outlineLevel="1" x14ac:dyDescent="0.25">
      <c r="B181" s="114" t="s">
        <v>129</v>
      </c>
      <c r="C181" s="364">
        <v>0.63729264256023421</v>
      </c>
      <c r="D181" s="535">
        <v>3.1309400076239946E-2</v>
      </c>
      <c r="E181" s="156">
        <v>0.53602573002921128</v>
      </c>
      <c r="F181" s="535">
        <v>1.4987858849205393E-2</v>
      </c>
      <c r="G181" s="156">
        <v>0.58066423612283247</v>
      </c>
      <c r="H181" s="536">
        <v>2.2426496169715815E-2</v>
      </c>
      <c r="I181" s="364">
        <v>0.67427954364616427</v>
      </c>
      <c r="J181" s="535">
        <v>2.2155321297978592E-2</v>
      </c>
      <c r="K181" s="156">
        <v>0.55107952678928351</v>
      </c>
      <c r="L181" s="535">
        <v>1.8116168580694758E-2</v>
      </c>
      <c r="M181" s="156">
        <v>0.60013291790532819</v>
      </c>
      <c r="N181" s="536">
        <v>1.9442157181793984E-2</v>
      </c>
      <c r="O181" s="364"/>
      <c r="P181" s="535"/>
      <c r="Q181" s="156"/>
      <c r="R181" s="535"/>
      <c r="S181" s="156"/>
      <c r="T181" s="536"/>
      <c r="U181" s="364"/>
      <c r="V181" s="535"/>
      <c r="W181" s="156"/>
      <c r="X181" s="535"/>
      <c r="Y181" s="156"/>
      <c r="Z181" s="536"/>
      <c r="AA181" s="364">
        <v>0.57365477603978454</v>
      </c>
      <c r="AB181" s="535">
        <v>6.7328708381280356E-2</v>
      </c>
      <c r="AC181" s="156">
        <v>0.48478299469852626</v>
      </c>
      <c r="AD181" s="535">
        <v>3.0539445276101418E-2</v>
      </c>
      <c r="AE181" s="156">
        <v>0.5377337598425197</v>
      </c>
      <c r="AF181" s="536">
        <v>5.3636694629688009E-2</v>
      </c>
      <c r="AG181" s="364"/>
      <c r="AH181" s="535"/>
      <c r="AI181" s="156"/>
      <c r="AJ181" s="535"/>
      <c r="AK181" s="156"/>
      <c r="AL181" s="536"/>
      <c r="AM181" s="364">
        <v>0.38724373576309795</v>
      </c>
      <c r="AN181" s="536">
        <v>-8.9521004673563609E-2</v>
      </c>
      <c r="AO181" s="364">
        <v>0.36618666666666666</v>
      </c>
      <c r="AP181" s="535">
        <v>0.56828209162424792</v>
      </c>
      <c r="AQ181" s="156">
        <v>0.24334482192680124</v>
      </c>
      <c r="AR181" s="535">
        <v>-0.33354705583314237</v>
      </c>
      <c r="AS181" s="156">
        <v>0.27225150602409637</v>
      </c>
      <c r="AT181" s="536">
        <v>-0.1857745156291658</v>
      </c>
    </row>
    <row r="182" spans="2:46" s="4" customFormat="1" ht="15" hidden="1" customHeight="1" outlineLevel="1" x14ac:dyDescent="0.25">
      <c r="B182" s="114" t="s">
        <v>130</v>
      </c>
      <c r="C182" s="364">
        <v>0.77530017574159804</v>
      </c>
      <c r="D182" s="535">
        <v>6.71228618037778E-2</v>
      </c>
      <c r="E182" s="156">
        <v>0.63192869464916068</v>
      </c>
      <c r="F182" s="535">
        <v>-1.4923886556943433E-2</v>
      </c>
      <c r="G182" s="156">
        <v>0.69474189080486271</v>
      </c>
      <c r="H182" s="536">
        <v>2.3280690254660508E-2</v>
      </c>
      <c r="I182" s="364">
        <v>0.79318077283570432</v>
      </c>
      <c r="J182" s="535">
        <v>7.2312998869407785E-2</v>
      </c>
      <c r="K182" s="156">
        <v>0.64664673242374704</v>
      </c>
      <c r="L182" s="535">
        <v>-2.0274323081383994E-3</v>
      </c>
      <c r="M182" s="156">
        <v>0.70446133061687755</v>
      </c>
      <c r="N182" s="536">
        <v>2.9258195127587872E-2</v>
      </c>
      <c r="O182" s="364"/>
      <c r="P182" s="535"/>
      <c r="Q182" s="156"/>
      <c r="R182" s="535"/>
      <c r="S182" s="156"/>
      <c r="T182" s="536"/>
      <c r="U182" s="364"/>
      <c r="V182" s="535"/>
      <c r="W182" s="156"/>
      <c r="X182" s="535"/>
      <c r="Y182" s="156"/>
      <c r="Z182" s="536"/>
      <c r="AA182" s="364">
        <v>0.79455553193924433</v>
      </c>
      <c r="AB182" s="535">
        <v>6.1535156694725091E-2</v>
      </c>
      <c r="AC182" s="156">
        <v>0.59667167346160266</v>
      </c>
      <c r="AD182" s="535">
        <v>-7.4689347596978983E-2</v>
      </c>
      <c r="AE182" s="156">
        <v>0.71405737784416035</v>
      </c>
      <c r="AF182" s="536">
        <v>1.0725913272608967E-2</v>
      </c>
      <c r="AG182" s="364"/>
      <c r="AH182" s="535"/>
      <c r="AI182" s="156"/>
      <c r="AJ182" s="535"/>
      <c r="AK182" s="156"/>
      <c r="AL182" s="536"/>
      <c r="AM182" s="364">
        <v>0.35947100614439326</v>
      </c>
      <c r="AN182" s="536">
        <v>-6.8212261969007759E-2</v>
      </c>
      <c r="AO182" s="364">
        <v>0.38401292280581528</v>
      </c>
      <c r="AP182" s="535">
        <v>0.23387236805351086</v>
      </c>
      <c r="AQ182" s="156">
        <v>0.2475500706786741</v>
      </c>
      <c r="AR182" s="535">
        <v>-0.2995823038229859</v>
      </c>
      <c r="AS182" s="156">
        <v>0.28098093296558341</v>
      </c>
      <c r="AT182" s="536">
        <v>-0.18209530199092672</v>
      </c>
    </row>
    <row r="183" spans="2:46" s="4" customFormat="1" ht="15" hidden="1" customHeight="1" outlineLevel="1" x14ac:dyDescent="0.25">
      <c r="B183" s="114" t="s">
        <v>131</v>
      </c>
      <c r="C183" s="364">
        <v>0.90795211276950494</v>
      </c>
      <c r="D183" s="535">
        <v>8.751720396071927E-2</v>
      </c>
      <c r="E183" s="156">
        <v>0.7263011131641286</v>
      </c>
      <c r="F183" s="535">
        <v>1.4401572605904356E-3</v>
      </c>
      <c r="G183" s="156">
        <v>0.80588514049753757</v>
      </c>
      <c r="H183" s="536">
        <v>4.1842953804583916E-2</v>
      </c>
      <c r="I183" s="364">
        <v>0.92626165376598968</v>
      </c>
      <c r="J183" s="535">
        <v>0.12254778116227882</v>
      </c>
      <c r="K183" s="156">
        <v>0.72058966200246655</v>
      </c>
      <c r="L183" s="535">
        <v>8.4065097213781304E-3</v>
      </c>
      <c r="M183" s="156">
        <v>0.80173697446283221</v>
      </c>
      <c r="N183" s="536">
        <v>5.6940501072661354E-2</v>
      </c>
      <c r="O183" s="364"/>
      <c r="P183" s="535"/>
      <c r="Q183" s="156"/>
      <c r="R183" s="535"/>
      <c r="S183" s="156"/>
      <c r="T183" s="536"/>
      <c r="U183" s="364"/>
      <c r="V183" s="535"/>
      <c r="W183" s="156"/>
      <c r="X183" s="535"/>
      <c r="Y183" s="156"/>
      <c r="Z183" s="536"/>
      <c r="AA183" s="364">
        <v>0.95490901361934499</v>
      </c>
      <c r="AB183" s="535">
        <v>2.1635934983306404E-2</v>
      </c>
      <c r="AC183" s="156">
        <v>0.80488996972081162</v>
      </c>
      <c r="AD183" s="535">
        <v>-4.871463279024868E-2</v>
      </c>
      <c r="AE183" s="156">
        <v>0.89388202432448161</v>
      </c>
      <c r="AF183" s="536">
        <v>-5.4532519554999492E-3</v>
      </c>
      <c r="AG183" s="364"/>
      <c r="AH183" s="535"/>
      <c r="AI183" s="156"/>
      <c r="AJ183" s="535"/>
      <c r="AK183" s="156"/>
      <c r="AL183" s="536"/>
      <c r="AM183" s="364">
        <v>0.30948780721966207</v>
      </c>
      <c r="AN183" s="536">
        <v>-0.29550563377897776</v>
      </c>
      <c r="AO183" s="364">
        <v>0.39600567820255517</v>
      </c>
      <c r="AP183" s="535">
        <v>0.43681835490159293</v>
      </c>
      <c r="AQ183" s="156">
        <v>0.44306793094137642</v>
      </c>
      <c r="AR183" s="535">
        <v>0.15382577620150761</v>
      </c>
      <c r="AS183" s="156">
        <v>0.43153855378342726</v>
      </c>
      <c r="AT183" s="536">
        <v>0.2034328288562941</v>
      </c>
    </row>
    <row r="184" spans="2:46" s="4" customFormat="1" ht="15" hidden="1" customHeight="1" outlineLevel="1" x14ac:dyDescent="0.25">
      <c r="B184" s="114" t="s">
        <v>132</v>
      </c>
      <c r="C184" s="364">
        <v>0.72207000749082695</v>
      </c>
      <c r="D184" s="535">
        <v>-2.2543231143529519E-2</v>
      </c>
      <c r="E184" s="156">
        <v>0.55920070485279272</v>
      </c>
      <c r="F184" s="535">
        <v>-5.8986262296600311E-2</v>
      </c>
      <c r="G184" s="156">
        <v>0.63055618905644217</v>
      </c>
      <c r="H184" s="536">
        <v>-4.1495089256896045E-2</v>
      </c>
      <c r="I184" s="364">
        <v>0.7171539225897593</v>
      </c>
      <c r="J184" s="535">
        <v>-1.6665718577790756E-2</v>
      </c>
      <c r="K184" s="156">
        <v>0.55862208855550222</v>
      </c>
      <c r="L184" s="535">
        <v>-5.7366142861923652E-2</v>
      </c>
      <c r="M184" s="156">
        <v>0.62117038286133996</v>
      </c>
      <c r="N184" s="536">
        <v>-3.9879346855656195E-2</v>
      </c>
      <c r="O184" s="364"/>
      <c r="P184" s="535"/>
      <c r="Q184" s="156"/>
      <c r="R184" s="535"/>
      <c r="S184" s="156"/>
      <c r="T184" s="536"/>
      <c r="U184" s="364"/>
      <c r="V184" s="535"/>
      <c r="W184" s="156"/>
      <c r="X184" s="535"/>
      <c r="Y184" s="156"/>
      <c r="Z184" s="536"/>
      <c r="AA184" s="364">
        <v>0.79931914174691676</v>
      </c>
      <c r="AB184" s="535">
        <v>-2.8763692004671548E-2</v>
      </c>
      <c r="AC184" s="156">
        <v>0.58881251539788126</v>
      </c>
      <c r="AD184" s="535">
        <v>-7.0466478185008619E-2</v>
      </c>
      <c r="AE184" s="156">
        <v>0.71368610944076971</v>
      </c>
      <c r="AF184" s="536">
        <v>-4.3528597157707183E-2</v>
      </c>
      <c r="AG184" s="364"/>
      <c r="AH184" s="535"/>
      <c r="AI184" s="156"/>
      <c r="AJ184" s="535"/>
      <c r="AK184" s="156"/>
      <c r="AL184" s="536"/>
      <c r="AM184" s="364">
        <v>0.32999751984126985</v>
      </c>
      <c r="AN184" s="536">
        <v>-0.19998760491311107</v>
      </c>
      <c r="AO184" s="364">
        <v>0.42392513909964591</v>
      </c>
      <c r="AP184" s="535">
        <v>0.24899377091740416</v>
      </c>
      <c r="AQ184" s="156">
        <v>0.38627933694403416</v>
      </c>
      <c r="AR184" s="535">
        <v>-5.365967266501781E-2</v>
      </c>
      <c r="AS184" s="156">
        <v>0.39550185873605948</v>
      </c>
      <c r="AT184" s="536">
        <v>8.7775827314486854E-3</v>
      </c>
    </row>
    <row r="185" spans="2:46" s="4" customFormat="1" ht="15" hidden="1" customHeight="1" outlineLevel="1" x14ac:dyDescent="0.25">
      <c r="B185" s="114" t="s">
        <v>147</v>
      </c>
      <c r="C185" s="364">
        <v>0.71634011876380466</v>
      </c>
      <c r="D185" s="535">
        <v>1.510519655090814E-2</v>
      </c>
      <c r="E185" s="156">
        <v>0.60008066591855358</v>
      </c>
      <c r="F185" s="535">
        <v>1.0167131591291456E-2</v>
      </c>
      <c r="G185" s="156">
        <v>0.65101567587227693</v>
      </c>
      <c r="H185" s="536">
        <v>1.2169334496064055E-2</v>
      </c>
      <c r="I185" s="364">
        <v>0.74887126317728558</v>
      </c>
      <c r="J185" s="535">
        <v>9.585055041882562E-3</v>
      </c>
      <c r="K185" s="156">
        <v>0.60802108535044541</v>
      </c>
      <c r="L185" s="535">
        <v>4.7679968791698446E-3</v>
      </c>
      <c r="M185" s="156">
        <v>0.66359313136512188</v>
      </c>
      <c r="N185" s="536">
        <v>6.2628083317675109E-3</v>
      </c>
      <c r="O185" s="364"/>
      <c r="P185" s="535"/>
      <c r="Q185" s="156"/>
      <c r="R185" s="535"/>
      <c r="S185" s="156"/>
      <c r="T185" s="536"/>
      <c r="U185" s="364"/>
      <c r="V185" s="535"/>
      <c r="W185" s="156"/>
      <c r="X185" s="535"/>
      <c r="Y185" s="156"/>
      <c r="Z185" s="536"/>
      <c r="AA185" s="364">
        <v>0.67245066461749747</v>
      </c>
      <c r="AB185" s="535">
        <v>4.0775326372975984E-2</v>
      </c>
      <c r="AC185" s="156">
        <v>0.57585055909210114</v>
      </c>
      <c r="AD185" s="535">
        <v>5.8755156426802513E-2</v>
      </c>
      <c r="AE185" s="156">
        <v>0.63315422962776169</v>
      </c>
      <c r="AF185" s="536">
        <v>4.7095298473688985E-2</v>
      </c>
      <c r="AG185" s="364"/>
      <c r="AH185" s="535"/>
      <c r="AI185" s="156"/>
      <c r="AJ185" s="535"/>
      <c r="AK185" s="156"/>
      <c r="AL185" s="536"/>
      <c r="AM185" s="364">
        <v>0.41601862519201227</v>
      </c>
      <c r="AN185" s="536">
        <v>-0.10097697971606268</v>
      </c>
      <c r="AO185" s="364">
        <v>0.50643692789661754</v>
      </c>
      <c r="AP185" s="535">
        <v>0.38356112210899096</v>
      </c>
      <c r="AQ185" s="156">
        <v>0.42740744270262543</v>
      </c>
      <c r="AR185" s="535">
        <v>-7.1980222812703665E-2</v>
      </c>
      <c r="AS185" s="156">
        <v>0.44676819762561459</v>
      </c>
      <c r="AT185" s="536">
        <v>1.9088222040366087E-2</v>
      </c>
    </row>
    <row r="186" spans="2:46" s="4" customFormat="1" ht="15" hidden="1" customHeight="1" outlineLevel="1" x14ac:dyDescent="0.25">
      <c r="B186" s="114" t="s">
        <v>121</v>
      </c>
      <c r="C186" s="364">
        <v>0.67586514818717758</v>
      </c>
      <c r="D186" s="535">
        <v>-6.1431817357106011E-2</v>
      </c>
      <c r="E186" s="156">
        <v>0.58118181638188771</v>
      </c>
      <c r="F186" s="535">
        <v>-4.9241436725717347E-2</v>
      </c>
      <c r="G186" s="156">
        <v>0.62266400410879408</v>
      </c>
      <c r="H186" s="536">
        <v>-5.5408245739122508E-2</v>
      </c>
      <c r="I186" s="364">
        <v>0.69388475858683807</v>
      </c>
      <c r="J186" s="535">
        <v>-3.6884791060735389E-2</v>
      </c>
      <c r="K186" s="156">
        <v>0.56807055730440514</v>
      </c>
      <c r="L186" s="535">
        <v>-5.3646421151479551E-2</v>
      </c>
      <c r="M186" s="156">
        <v>0.61771020058240456</v>
      </c>
      <c r="N186" s="536">
        <v>-4.6836450587684375E-2</v>
      </c>
      <c r="O186" s="364"/>
      <c r="P186" s="535"/>
      <c r="Q186" s="156"/>
      <c r="R186" s="535"/>
      <c r="S186" s="156"/>
      <c r="T186" s="536"/>
      <c r="U186" s="364"/>
      <c r="V186" s="535"/>
      <c r="W186" s="156"/>
      <c r="X186" s="535"/>
      <c r="Y186" s="156"/>
      <c r="Z186" s="536"/>
      <c r="AA186" s="364">
        <v>0.66312045953708398</v>
      </c>
      <c r="AB186" s="535">
        <v>-0.12598333284013907</v>
      </c>
      <c r="AC186" s="156">
        <v>0.66855136733185516</v>
      </c>
      <c r="AD186" s="535">
        <v>-3.2748012629215117E-2</v>
      </c>
      <c r="AE186" s="156">
        <v>0.66532972539587087</v>
      </c>
      <c r="AF186" s="536">
        <v>-9.0256711062390416E-2</v>
      </c>
      <c r="AG186" s="364"/>
      <c r="AH186" s="535"/>
      <c r="AI186" s="156"/>
      <c r="AJ186" s="535"/>
      <c r="AK186" s="156"/>
      <c r="AL186" s="536"/>
      <c r="AM186" s="364">
        <v>0.43747519841269839</v>
      </c>
      <c r="AN186" s="536">
        <v>-0.11749999544135026</v>
      </c>
      <c r="AO186" s="364">
        <v>0.50713201820940823</v>
      </c>
      <c r="AP186" s="535">
        <v>0.15889400870522907</v>
      </c>
      <c r="AQ186" s="156">
        <v>0.55079599540456259</v>
      </c>
      <c r="AR186" s="535">
        <v>3.7572189238181952E-3</v>
      </c>
      <c r="AS186" s="156">
        <v>0.54009913258983888</v>
      </c>
      <c r="AT186" s="536">
        <v>3.3325246974818423E-2</v>
      </c>
    </row>
    <row r="187" spans="2:46" s="4" customFormat="1" ht="15" hidden="1" customHeight="1" outlineLevel="1" x14ac:dyDescent="0.25">
      <c r="B187" s="114" t="s">
        <v>122</v>
      </c>
      <c r="C187" s="364">
        <v>0.64000986217124223</v>
      </c>
      <c r="D187" s="535">
        <v>-2.3715973383689581E-2</v>
      </c>
      <c r="E187" s="156">
        <v>0.57696090672835509</v>
      </c>
      <c r="F187" s="535">
        <v>-1.0608679638664742E-2</v>
      </c>
      <c r="G187" s="156">
        <v>0.6045835997177148</v>
      </c>
      <c r="H187" s="536">
        <v>-1.6976400460162688E-2</v>
      </c>
      <c r="I187" s="364">
        <v>0.66370188603610336</v>
      </c>
      <c r="J187" s="535">
        <v>-7.3421707559097049E-3</v>
      </c>
      <c r="K187" s="156">
        <v>0.56914515921410114</v>
      </c>
      <c r="L187" s="535">
        <v>-8.1148330103080202E-3</v>
      </c>
      <c r="M187" s="156">
        <v>0.60645225285802673</v>
      </c>
      <c r="N187" s="536">
        <v>-8.2564848713171379E-3</v>
      </c>
      <c r="O187" s="364"/>
      <c r="P187" s="535"/>
      <c r="Q187" s="156"/>
      <c r="R187" s="535"/>
      <c r="S187" s="156"/>
      <c r="T187" s="536"/>
      <c r="U187" s="364"/>
      <c r="V187" s="535"/>
      <c r="W187" s="156"/>
      <c r="X187" s="535"/>
      <c r="Y187" s="156"/>
      <c r="Z187" s="536"/>
      <c r="AA187" s="364">
        <v>0.61841799780913298</v>
      </c>
      <c r="AB187" s="535">
        <v>-5.1608717486874123E-2</v>
      </c>
      <c r="AC187" s="156">
        <v>0.64282717020718594</v>
      </c>
      <c r="AD187" s="535">
        <v>-3.2831459896448423E-2</v>
      </c>
      <c r="AE187" s="156">
        <v>0.62834752584718634</v>
      </c>
      <c r="AF187" s="536">
        <v>-4.3856569020224834E-2</v>
      </c>
      <c r="AG187" s="364"/>
      <c r="AH187" s="535"/>
      <c r="AI187" s="156"/>
      <c r="AJ187" s="535"/>
      <c r="AK187" s="156"/>
      <c r="AL187" s="536"/>
      <c r="AM187" s="364">
        <v>0.33956173195084488</v>
      </c>
      <c r="AN187" s="536">
        <v>-0.26485911388497485</v>
      </c>
      <c r="AO187" s="364">
        <v>0.50996132948259831</v>
      </c>
      <c r="AP187" s="535">
        <v>0.2187616576693403</v>
      </c>
      <c r="AQ187" s="156">
        <v>0.46701926589476023</v>
      </c>
      <c r="AR187" s="535">
        <v>5.7503971527713693E-2</v>
      </c>
      <c r="AS187" s="156">
        <v>0.47753927329415996</v>
      </c>
      <c r="AT187" s="536">
        <v>9.4807367213213922E-2</v>
      </c>
    </row>
    <row r="188" spans="2:46" s="4" customFormat="1" ht="15.75" collapsed="1" x14ac:dyDescent="0.25">
      <c r="B188" s="102">
        <v>2003</v>
      </c>
      <c r="C188" s="537">
        <v>0.72008111128444374</v>
      </c>
      <c r="D188" s="538">
        <v>2.1950360498370403E-2</v>
      </c>
      <c r="E188" s="159">
        <v>0.59036950846950353</v>
      </c>
      <c r="F188" s="538">
        <v>-2.7736106124704007E-2</v>
      </c>
      <c r="G188" s="159">
        <v>0.6473698529641877</v>
      </c>
      <c r="H188" s="539">
        <v>-4.4082633449795683E-3</v>
      </c>
      <c r="I188" s="537">
        <v>0.74148031373369172</v>
      </c>
      <c r="J188" s="538">
        <v>2.4924820165828088E-2</v>
      </c>
      <c r="K188" s="159">
        <v>0.59067676287954485</v>
      </c>
      <c r="L188" s="538">
        <v>-2.7100496617856074E-2</v>
      </c>
      <c r="M188" s="159">
        <v>0.65044493359506161</v>
      </c>
      <c r="N188" s="539">
        <v>-4.7465377614489546E-3</v>
      </c>
      <c r="O188" s="537"/>
      <c r="P188" s="538"/>
      <c r="Q188" s="159"/>
      <c r="R188" s="538"/>
      <c r="S188" s="159"/>
      <c r="T188" s="539"/>
      <c r="U188" s="537"/>
      <c r="V188" s="538"/>
      <c r="W188" s="159"/>
      <c r="X188" s="538"/>
      <c r="Y188" s="159"/>
      <c r="Z188" s="539"/>
      <c r="AA188" s="537">
        <v>0.71109151848301488</v>
      </c>
      <c r="AB188" s="538">
        <v>2.1076195080336646E-2</v>
      </c>
      <c r="AC188" s="159">
        <v>0.61455398588467103</v>
      </c>
      <c r="AD188" s="538">
        <v>-2.5751629410165733E-2</v>
      </c>
      <c r="AE188" s="159">
        <v>0.67194384911273364</v>
      </c>
      <c r="AF188" s="539">
        <v>3.122610634167966E-3</v>
      </c>
      <c r="AG188" s="537"/>
      <c r="AH188" s="538"/>
      <c r="AI188" s="159"/>
      <c r="AJ188" s="538"/>
      <c r="AK188" s="159"/>
      <c r="AL188" s="539"/>
      <c r="AM188" s="537">
        <v>0.40467660339364142</v>
      </c>
      <c r="AN188" s="539">
        <v>-8.9557557420341105E-2</v>
      </c>
      <c r="AO188" s="537">
        <v>0.44469048259031235</v>
      </c>
      <c r="AP188" s="538">
        <v>0.18539329839273044</v>
      </c>
      <c r="AQ188" s="159">
        <v>0.41872078671010299</v>
      </c>
      <c r="AR188" s="538">
        <v>-8.184389582799112E-2</v>
      </c>
      <c r="AS188" s="159">
        <v>0.42495920860595926</v>
      </c>
      <c r="AT188" s="539">
        <v>-2.779266535627456E-2</v>
      </c>
    </row>
    <row r="189" spans="2:46" s="4" customFormat="1" ht="15" hidden="1" customHeight="1" outlineLevel="1" x14ac:dyDescent="0.25">
      <c r="B189" s="114" t="s">
        <v>123</v>
      </c>
      <c r="C189" s="364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4">
        <v>-8.2522093428838428E-3</v>
      </c>
      <c r="I189" s="364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4">
        <v>9.8703523944452254E-3</v>
      </c>
      <c r="O189" s="364"/>
      <c r="P189" s="92"/>
      <c r="Q189" s="156"/>
      <c r="R189" s="92"/>
      <c r="S189" s="156"/>
      <c r="T189" s="534"/>
      <c r="U189" s="364"/>
      <c r="V189" s="92"/>
      <c r="W189" s="156"/>
      <c r="X189" s="92"/>
      <c r="Y189" s="156"/>
      <c r="Z189" s="534"/>
      <c r="AA189" s="364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4">
        <v>-7.8263904788957284E-2</v>
      </c>
      <c r="AG189" s="364"/>
      <c r="AH189" s="92"/>
      <c r="AI189" s="156"/>
      <c r="AJ189" s="92"/>
      <c r="AK189" s="156"/>
      <c r="AL189" s="534"/>
      <c r="AM189" s="364">
        <v>0.45795214422689351</v>
      </c>
      <c r="AN189" s="534">
        <v>9.8010402335033886E-2</v>
      </c>
      <c r="AO189" s="364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4">
        <v>-0.12577416696102683</v>
      </c>
    </row>
    <row r="190" spans="2:46" s="4" customFormat="1" ht="15" hidden="1" customHeight="1" outlineLevel="1" x14ac:dyDescent="0.25">
      <c r="B190" s="114" t="s">
        <v>124</v>
      </c>
      <c r="C190" s="364">
        <v>0.78158386860720386</v>
      </c>
      <c r="D190" s="535">
        <v>-2.9401066695153188E-2</v>
      </c>
      <c r="E190" s="156">
        <v>0.68024495138369478</v>
      </c>
      <c r="F190" s="535">
        <v>-1.0598332742863481E-2</v>
      </c>
      <c r="G190" s="156">
        <v>0.72516106815515402</v>
      </c>
      <c r="H190" s="536">
        <v>-1.8554053837436468E-2</v>
      </c>
      <c r="I190" s="364">
        <v>0.79603146273679914</v>
      </c>
      <c r="J190" s="535">
        <v>-2.6650204005847167E-2</v>
      </c>
      <c r="K190" s="156">
        <v>0.66677581434958488</v>
      </c>
      <c r="L190" s="535">
        <v>-1.7916450653598925E-3</v>
      </c>
      <c r="M190" s="156">
        <v>0.71854089764993589</v>
      </c>
      <c r="N190" s="536">
        <v>-1.0724586700644134E-2</v>
      </c>
      <c r="O190" s="364"/>
      <c r="P190" s="535"/>
      <c r="Q190" s="156"/>
      <c r="R190" s="535"/>
      <c r="S190" s="156"/>
      <c r="T190" s="536"/>
      <c r="U190" s="364"/>
      <c r="V190" s="535"/>
      <c r="W190" s="156"/>
      <c r="X190" s="535"/>
      <c r="Y190" s="156"/>
      <c r="Z190" s="536"/>
      <c r="AA190" s="364">
        <v>0.78188046720938464</v>
      </c>
      <c r="AB190" s="535">
        <v>-4.47740928119712E-2</v>
      </c>
      <c r="AC190" s="156">
        <v>0.77907273772271535</v>
      </c>
      <c r="AD190" s="535">
        <v>-4.4286197761520096E-2</v>
      </c>
      <c r="AE190" s="156">
        <v>0.78074533226043819</v>
      </c>
      <c r="AF190" s="536">
        <v>-4.4590323018488753E-2</v>
      </c>
      <c r="AG190" s="364"/>
      <c r="AH190" s="535"/>
      <c r="AI190" s="156"/>
      <c r="AJ190" s="535"/>
      <c r="AK190" s="156"/>
      <c r="AL190" s="536"/>
      <c r="AM190" s="364">
        <v>0.53373992535295067</v>
      </c>
      <c r="AN190" s="536">
        <v>-7.2967947934740041E-3</v>
      </c>
      <c r="AO190" s="364">
        <v>0.52095392451956468</v>
      </c>
      <c r="AP190" s="535">
        <v>0.36136741793979721</v>
      </c>
      <c r="AQ190" s="156">
        <v>0.58299202033754682</v>
      </c>
      <c r="AR190" s="535">
        <v>-8.7913605479754575E-2</v>
      </c>
      <c r="AS190" s="156">
        <v>0.56849296536796534</v>
      </c>
      <c r="AT190" s="536">
        <v>-1.8544036247285067E-2</v>
      </c>
    </row>
    <row r="191" spans="2:46" s="4" customFormat="1" ht="15" hidden="1" customHeight="1" outlineLevel="1" x14ac:dyDescent="0.25">
      <c r="B191" s="114" t="s">
        <v>125</v>
      </c>
      <c r="C191" s="364">
        <v>0.75440256383579862</v>
      </c>
      <c r="D191" s="535">
        <v>-3.6849313665939132E-2</v>
      </c>
      <c r="E191" s="156">
        <v>0.68842840996193466</v>
      </c>
      <c r="F191" s="535">
        <v>2.7172045154453928E-2</v>
      </c>
      <c r="G191" s="156">
        <v>0.71766991836251237</v>
      </c>
      <c r="H191" s="536">
        <v>-2.564385382032186E-3</v>
      </c>
      <c r="I191" s="364">
        <v>0.77342092082006764</v>
      </c>
      <c r="J191" s="535">
        <v>-2.6823855717249878E-2</v>
      </c>
      <c r="K191" s="156">
        <v>0.68508283255612712</v>
      </c>
      <c r="L191" s="535">
        <v>4.0498305930709799E-2</v>
      </c>
      <c r="M191" s="156">
        <v>0.72046100406842895</v>
      </c>
      <c r="N191" s="536">
        <v>1.2586486543290532E-2</v>
      </c>
      <c r="O191" s="364"/>
      <c r="P191" s="535"/>
      <c r="Q191" s="156"/>
      <c r="R191" s="535"/>
      <c r="S191" s="156"/>
      <c r="T191" s="536"/>
      <c r="U191" s="364"/>
      <c r="V191" s="535"/>
      <c r="W191" s="156"/>
      <c r="X191" s="535"/>
      <c r="Y191" s="156"/>
      <c r="Z191" s="536"/>
      <c r="AA191" s="364">
        <v>0.74973535566730332</v>
      </c>
      <c r="AB191" s="535">
        <v>-5.6187310880314811E-2</v>
      </c>
      <c r="AC191" s="156">
        <v>0.71742829538408293</v>
      </c>
      <c r="AD191" s="535">
        <v>-6.9913449092014135E-2</v>
      </c>
      <c r="AE191" s="156">
        <v>0.73667395733839636</v>
      </c>
      <c r="AF191" s="536">
        <v>-6.1730860044079239E-2</v>
      </c>
      <c r="AG191" s="364"/>
      <c r="AH191" s="535"/>
      <c r="AI191" s="156"/>
      <c r="AJ191" s="535"/>
      <c r="AK191" s="156"/>
      <c r="AL191" s="536"/>
      <c r="AM191" s="364">
        <v>0.46074922744317282</v>
      </c>
      <c r="AN191" s="536">
        <v>-0.14694902064696236</v>
      </c>
      <c r="AO191" s="364">
        <v>0.43388926648193654</v>
      </c>
      <c r="AP191" s="535">
        <v>2.0661665231828774E-2</v>
      </c>
      <c r="AQ191" s="156">
        <v>0.63473283051360962</v>
      </c>
      <c r="AR191" s="535">
        <v>0.3108308361049823</v>
      </c>
      <c r="AS191" s="156">
        <v>0.58779325513196479</v>
      </c>
      <c r="AT191" s="536">
        <v>0.24954543093147685</v>
      </c>
    </row>
    <row r="192" spans="2:46" s="4" customFormat="1" ht="15" hidden="1" customHeight="1" outlineLevel="1" x14ac:dyDescent="0.25">
      <c r="B192" s="114" t="s">
        <v>126</v>
      </c>
      <c r="C192" s="364">
        <v>0.65242521975589707</v>
      </c>
      <c r="D192" s="535">
        <v>-0.11354974686451391</v>
      </c>
      <c r="E192" s="156">
        <v>0.55879144851657936</v>
      </c>
      <c r="F192" s="535">
        <v>-7.8949585514159759E-2</v>
      </c>
      <c r="G192" s="156">
        <v>0.60029243863927273</v>
      </c>
      <c r="H192" s="536">
        <v>-9.468776677875923E-2</v>
      </c>
      <c r="I192" s="364">
        <v>0.6873752156582783</v>
      </c>
      <c r="J192" s="535">
        <v>-0.11783623554261147</v>
      </c>
      <c r="K192" s="156">
        <v>0.56243775459513168</v>
      </c>
      <c r="L192" s="535">
        <v>-7.9889208818512469E-2</v>
      </c>
      <c r="M192" s="156">
        <v>0.61247346413637827</v>
      </c>
      <c r="N192" s="536">
        <v>-9.4864981825797834E-2</v>
      </c>
      <c r="O192" s="364"/>
      <c r="P192" s="535"/>
      <c r="Q192" s="156"/>
      <c r="R192" s="535"/>
      <c r="S192" s="156"/>
      <c r="T192" s="536"/>
      <c r="U192" s="364"/>
      <c r="V192" s="535"/>
      <c r="W192" s="156"/>
      <c r="X192" s="535"/>
      <c r="Y192" s="156"/>
      <c r="Z192" s="536"/>
      <c r="AA192" s="364">
        <v>0.59306433399066261</v>
      </c>
      <c r="AB192" s="535">
        <v>-0.10400155452941029</v>
      </c>
      <c r="AC192" s="156">
        <v>0.54510256792331002</v>
      </c>
      <c r="AD192" s="535">
        <v>-0.10329802097769936</v>
      </c>
      <c r="AE192" s="156">
        <v>0.57367390584053735</v>
      </c>
      <c r="AF192" s="536">
        <v>-0.10398189542329594</v>
      </c>
      <c r="AG192" s="364"/>
      <c r="AH192" s="535"/>
      <c r="AI192" s="156"/>
      <c r="AJ192" s="535"/>
      <c r="AK192" s="156"/>
      <c r="AL192" s="536"/>
      <c r="AM192" s="364">
        <v>0.40212040893600909</v>
      </c>
      <c r="AN192" s="536">
        <v>-0.21306587718129111</v>
      </c>
      <c r="AO192" s="364">
        <v>0.45272825499729874</v>
      </c>
      <c r="AP192" s="535">
        <v>0.22586307782328841</v>
      </c>
      <c r="AQ192" s="156">
        <v>0.49843466798484098</v>
      </c>
      <c r="AR192" s="535">
        <v>0.19854193906256179</v>
      </c>
      <c r="AS192" s="156">
        <v>0.48775252525252527</v>
      </c>
      <c r="AT192" s="536">
        <v>0.20436477007014808</v>
      </c>
    </row>
    <row r="193" spans="2:46" s="4" customFormat="1" ht="15" hidden="1" customHeight="1" outlineLevel="1" x14ac:dyDescent="0.25">
      <c r="B193" s="114" t="s">
        <v>146</v>
      </c>
      <c r="C193" s="364">
        <v>0.57711397115072738</v>
      </c>
      <c r="D193" s="535">
        <v>-0.16229740790767944</v>
      </c>
      <c r="E193" s="156">
        <v>0.44725715510633601</v>
      </c>
      <c r="F193" s="535">
        <v>-0.12878610314643579</v>
      </c>
      <c r="G193" s="156">
        <v>0.50481316688170841</v>
      </c>
      <c r="H193" s="536">
        <v>-0.14427839025706912</v>
      </c>
      <c r="I193" s="364">
        <v>0.60695710247390511</v>
      </c>
      <c r="J193" s="535">
        <v>-0.15650250971420865</v>
      </c>
      <c r="K193" s="156">
        <v>0.46128820729772607</v>
      </c>
      <c r="L193" s="535">
        <v>-0.14130147210746136</v>
      </c>
      <c r="M193" s="156">
        <v>0.51962656687544895</v>
      </c>
      <c r="N193" s="536">
        <v>-0.14565744556643923</v>
      </c>
      <c r="O193" s="364"/>
      <c r="P193" s="535"/>
      <c r="Q193" s="156"/>
      <c r="R193" s="535"/>
      <c r="S193" s="156"/>
      <c r="T193" s="536"/>
      <c r="U193" s="364"/>
      <c r="V193" s="535"/>
      <c r="W193" s="156"/>
      <c r="X193" s="535"/>
      <c r="Y193" s="156"/>
      <c r="Z193" s="536"/>
      <c r="AA193" s="364">
        <v>0.52508208459810757</v>
      </c>
      <c r="AB193" s="535">
        <v>-0.1780480833606225</v>
      </c>
      <c r="AC193" s="156">
        <v>0.37383977196802554</v>
      </c>
      <c r="AD193" s="535">
        <v>-3.1416324815889185E-2</v>
      </c>
      <c r="AE193" s="156">
        <v>0.46393643803884493</v>
      </c>
      <c r="AF193" s="536">
        <v>-0.13675536438036895</v>
      </c>
      <c r="AG193" s="364"/>
      <c r="AH193" s="535"/>
      <c r="AI193" s="156"/>
      <c r="AJ193" s="535"/>
      <c r="AK193" s="156"/>
      <c r="AL193" s="536"/>
      <c r="AM193" s="364">
        <v>0.40321969928301843</v>
      </c>
      <c r="AN193" s="536">
        <v>-0.24136181776013577</v>
      </c>
      <c r="AO193" s="364">
        <v>0.27918649030166781</v>
      </c>
      <c r="AP193" s="535">
        <v>-0.18236104731281577</v>
      </c>
      <c r="AQ193" s="156">
        <v>0.35262226332658303</v>
      </c>
      <c r="AR193" s="535">
        <v>-9.5763820739286798E-2</v>
      </c>
      <c r="AS193" s="156">
        <v>0.33545943304007819</v>
      </c>
      <c r="AT193" s="536">
        <v>-0.11401555491012361</v>
      </c>
    </row>
    <row r="194" spans="2:46" s="4" customFormat="1" ht="15" hidden="1" customHeight="1" outlineLevel="1" x14ac:dyDescent="0.25">
      <c r="B194" s="114" t="s">
        <v>129</v>
      </c>
      <c r="C194" s="364">
        <v>0.6179451506144733</v>
      </c>
      <c r="D194" s="535">
        <v>-9.6866624389050249E-2</v>
      </c>
      <c r="E194" s="156">
        <v>0.52811048462880927</v>
      </c>
      <c r="F194" s="535">
        <v>-9.8080918468663736E-2</v>
      </c>
      <c r="G194" s="156">
        <v>0.56792760975792056</v>
      </c>
      <c r="H194" s="536">
        <v>-9.6482825784555915E-2</v>
      </c>
      <c r="I194" s="364">
        <v>0.65966446546492952</v>
      </c>
      <c r="J194" s="535">
        <v>-0.11190483893295977</v>
      </c>
      <c r="K194" s="156">
        <v>0.54127372081470437</v>
      </c>
      <c r="L194" s="535">
        <v>-0.1233795564431367</v>
      </c>
      <c r="M194" s="156">
        <v>0.58868756179788662</v>
      </c>
      <c r="N194" s="536">
        <v>-0.11643336677986216</v>
      </c>
      <c r="O194" s="364"/>
      <c r="P194" s="535"/>
      <c r="Q194" s="156"/>
      <c r="R194" s="535"/>
      <c r="S194" s="156"/>
      <c r="T194" s="536"/>
      <c r="U194" s="364"/>
      <c r="V194" s="535"/>
      <c r="W194" s="156"/>
      <c r="X194" s="535"/>
      <c r="Y194" s="156"/>
      <c r="Z194" s="536"/>
      <c r="AA194" s="364">
        <v>0.53746776558628706</v>
      </c>
      <c r="AB194" s="535">
        <v>-4.9970709940827862E-2</v>
      </c>
      <c r="AC194" s="156">
        <v>0.47041672875378732</v>
      </c>
      <c r="AD194" s="535">
        <v>3.6433920469975511E-2</v>
      </c>
      <c r="AE194" s="156">
        <v>0.51035974979166043</v>
      </c>
      <c r="AF194" s="536">
        <v>-2.0207797639151148E-2</v>
      </c>
      <c r="AG194" s="364"/>
      <c r="AH194" s="535"/>
      <c r="AI194" s="156"/>
      <c r="AJ194" s="535"/>
      <c r="AK194" s="156"/>
      <c r="AL194" s="536"/>
      <c r="AM194" s="364">
        <v>0.42531869241448944</v>
      </c>
      <c r="AN194" s="536">
        <v>-0.12775172360482956</v>
      </c>
      <c r="AO194" s="364">
        <v>0.23349540788762832</v>
      </c>
      <c r="AP194" s="535">
        <v>-0.30458567980691875</v>
      </c>
      <c r="AQ194" s="156">
        <v>0.36513428900972156</v>
      </c>
      <c r="AR194" s="535">
        <v>1.1908057340583293</v>
      </c>
      <c r="AS194" s="156">
        <v>0.33436868686868687</v>
      </c>
      <c r="AT194" s="536">
        <v>0.62167789344764235</v>
      </c>
    </row>
    <row r="195" spans="2:46" s="4" customFormat="1" ht="15" hidden="1" customHeight="1" outlineLevel="1" x14ac:dyDescent="0.25">
      <c r="B195" s="114" t="s">
        <v>130</v>
      </c>
      <c r="C195" s="364">
        <v>0.72653318890675211</v>
      </c>
      <c r="D195" s="535">
        <v>-4.6245078591886313E-2</v>
      </c>
      <c r="E195" s="156">
        <v>0.64150240374871303</v>
      </c>
      <c r="F195" s="535">
        <v>-9.8312509923062952E-2</v>
      </c>
      <c r="G195" s="156">
        <v>0.6789357968163795</v>
      </c>
      <c r="H195" s="536">
        <v>-7.45906529674073E-2</v>
      </c>
      <c r="I195" s="364">
        <v>0.73969146477940095</v>
      </c>
      <c r="J195" s="535">
        <v>-0.10038808800572863</v>
      </c>
      <c r="K195" s="156">
        <v>0.64796042833053957</v>
      </c>
      <c r="L195" s="535">
        <v>-0.11434018815657454</v>
      </c>
      <c r="M195" s="156">
        <v>0.68443596946979068</v>
      </c>
      <c r="N195" s="536">
        <v>-0.10832040277103727</v>
      </c>
      <c r="O195" s="364"/>
      <c r="P195" s="535"/>
      <c r="Q195" s="156"/>
      <c r="R195" s="535"/>
      <c r="S195" s="156"/>
      <c r="T195" s="536"/>
      <c r="U195" s="364"/>
      <c r="V195" s="535"/>
      <c r="W195" s="156"/>
      <c r="X195" s="535"/>
      <c r="Y195" s="156"/>
      <c r="Z195" s="536"/>
      <c r="AA195" s="364">
        <v>0.74849667194559211</v>
      </c>
      <c r="AB195" s="535">
        <v>0.15629816388433171</v>
      </c>
      <c r="AC195" s="156">
        <v>0.64483389649957368</v>
      </c>
      <c r="AD195" s="535">
        <v>-2.1753949359285318E-2</v>
      </c>
      <c r="AE195" s="156">
        <v>0.70647973745140102</v>
      </c>
      <c r="AF195" s="536">
        <v>8.342666389593556E-2</v>
      </c>
      <c r="AG195" s="364"/>
      <c r="AH195" s="535"/>
      <c r="AI195" s="156"/>
      <c r="AJ195" s="535"/>
      <c r="AK195" s="156"/>
      <c r="AL195" s="536"/>
      <c r="AM195" s="364">
        <v>0.38578636686506479</v>
      </c>
      <c r="AN195" s="536">
        <v>-0.19198817269249424</v>
      </c>
      <c r="AO195" s="364">
        <v>0.31122580645161291</v>
      </c>
      <c r="AP195" s="535">
        <v>-1.8173181593270638E-2</v>
      </c>
      <c r="AQ195" s="156">
        <v>0.35343206208215455</v>
      </c>
      <c r="AR195" s="535">
        <v>0.43433539826300116</v>
      </c>
      <c r="AS195" s="156">
        <v>0.34353749727754518</v>
      </c>
      <c r="AT195" s="536">
        <v>0.3067070448593745</v>
      </c>
    </row>
    <row r="196" spans="2:46" s="4" customFormat="1" ht="15" hidden="1" customHeight="1" outlineLevel="1" x14ac:dyDescent="0.25">
      <c r="B196" s="114" t="s">
        <v>131</v>
      </c>
      <c r="C196" s="364">
        <v>0.83488528683754026</v>
      </c>
      <c r="D196" s="535">
        <v>-3.7914859978760984E-2</v>
      </c>
      <c r="E196" s="156">
        <v>0.72525662956327164</v>
      </c>
      <c r="F196" s="535">
        <v>-5.8727634903743664E-2</v>
      </c>
      <c r="G196" s="156">
        <v>0.77351882791414983</v>
      </c>
      <c r="H196" s="536">
        <v>-4.9095033343600436E-2</v>
      </c>
      <c r="I196" s="364">
        <v>0.8251422962209628</v>
      </c>
      <c r="J196" s="535">
        <v>-8.8078764422408029E-2</v>
      </c>
      <c r="K196" s="156">
        <v>0.7145825171255239</v>
      </c>
      <c r="L196" s="535">
        <v>-7.2382298020115976E-2</v>
      </c>
      <c r="M196" s="156">
        <v>0.75854503980987598</v>
      </c>
      <c r="N196" s="536">
        <v>-7.9126988178327196E-2</v>
      </c>
      <c r="O196" s="364"/>
      <c r="P196" s="535"/>
      <c r="Q196" s="156"/>
      <c r="R196" s="535"/>
      <c r="S196" s="156"/>
      <c r="T196" s="536"/>
      <c r="U196" s="364"/>
      <c r="V196" s="535"/>
      <c r="W196" s="156"/>
      <c r="X196" s="535"/>
      <c r="Y196" s="156"/>
      <c r="Z196" s="536"/>
      <c r="AA196" s="364">
        <v>0.93468620368658839</v>
      </c>
      <c r="AB196" s="535">
        <v>0.11786731423821184</v>
      </c>
      <c r="AC196" s="156">
        <v>0.84610780052431878</v>
      </c>
      <c r="AD196" s="535">
        <v>2.5477394583729662E-2</v>
      </c>
      <c r="AE196" s="156">
        <v>0.89878331620112617</v>
      </c>
      <c r="AF196" s="536">
        <v>8.0659082307412255E-2</v>
      </c>
      <c r="AG196" s="364"/>
      <c r="AH196" s="535"/>
      <c r="AI196" s="156"/>
      <c r="AJ196" s="535"/>
      <c r="AK196" s="156"/>
      <c r="AL196" s="536"/>
      <c r="AM196" s="364">
        <v>0.43930487177603056</v>
      </c>
      <c r="AN196" s="536">
        <v>-2.3559889422644864E-2</v>
      </c>
      <c r="AO196" s="364">
        <v>0.27561290322580645</v>
      </c>
      <c r="AP196" s="535">
        <v>-0.13152421746293241</v>
      </c>
      <c r="AQ196" s="156">
        <v>0.38399898847813374</v>
      </c>
      <c r="AR196" s="535">
        <v>-8.4449356939162779E-2</v>
      </c>
      <c r="AS196" s="156">
        <v>0.35858964741185295</v>
      </c>
      <c r="AT196" s="536">
        <v>-9.3473674228954806E-2</v>
      </c>
    </row>
    <row r="197" spans="2:46" s="4" customFormat="1" ht="15" hidden="1" customHeight="1" outlineLevel="1" x14ac:dyDescent="0.25">
      <c r="B197" s="114" t="s">
        <v>132</v>
      </c>
      <c r="C197" s="364">
        <v>0.73872321569329225</v>
      </c>
      <c r="D197" s="535">
        <v>-2.5070912130206513E-2</v>
      </c>
      <c r="E197" s="156">
        <v>0.59425349752869228</v>
      </c>
      <c r="F197" s="535">
        <v>-5.9401864214172484E-2</v>
      </c>
      <c r="G197" s="156">
        <v>0.65785389515384785</v>
      </c>
      <c r="H197" s="536">
        <v>-4.2958886405095265E-2</v>
      </c>
      <c r="I197" s="364">
        <v>0.7293083706514637</v>
      </c>
      <c r="J197" s="535">
        <v>-5.5967039212214909E-2</v>
      </c>
      <c r="K197" s="156">
        <v>0.59261831550537614</v>
      </c>
      <c r="L197" s="535">
        <v>-5.8389897708264638E-2</v>
      </c>
      <c r="M197" s="156">
        <v>0.64697117057844777</v>
      </c>
      <c r="N197" s="536">
        <v>-5.7160726134299233E-2</v>
      </c>
      <c r="O197" s="364"/>
      <c r="P197" s="535"/>
      <c r="Q197" s="156"/>
      <c r="R197" s="535"/>
      <c r="S197" s="156"/>
      <c r="T197" s="536"/>
      <c r="U197" s="364"/>
      <c r="V197" s="535"/>
      <c r="W197" s="156"/>
      <c r="X197" s="535"/>
      <c r="Y197" s="156"/>
      <c r="Z197" s="536"/>
      <c r="AA197" s="364">
        <v>0.82299141328102143</v>
      </c>
      <c r="AB197" s="535">
        <v>8.3474233761727135E-2</v>
      </c>
      <c r="AC197" s="156">
        <v>0.6334494685551264</v>
      </c>
      <c r="AD197" s="535">
        <v>-6.1341322428064338E-2</v>
      </c>
      <c r="AE197" s="156">
        <v>0.74616565358875175</v>
      </c>
      <c r="AF197" s="536">
        <v>2.8384831644499675E-2</v>
      </c>
      <c r="AG197" s="364"/>
      <c r="AH197" s="535"/>
      <c r="AI197" s="156"/>
      <c r="AJ197" s="535"/>
      <c r="AK197" s="156"/>
      <c r="AL197" s="536"/>
      <c r="AM197" s="364">
        <v>0.41249050873196658</v>
      </c>
      <c r="AN197" s="536">
        <v>-0.16275650016361842</v>
      </c>
      <c r="AO197" s="364">
        <v>0.33941333333333334</v>
      </c>
      <c r="AP197" s="535">
        <v>-0.25420930674263997</v>
      </c>
      <c r="AQ197" s="156">
        <v>0.40818226359627635</v>
      </c>
      <c r="AR197" s="535">
        <v>-8.5410116751900911E-2</v>
      </c>
      <c r="AS197" s="156">
        <v>0.39206051512878221</v>
      </c>
      <c r="AT197" s="536">
        <v>-0.12556483249226835</v>
      </c>
    </row>
    <row r="198" spans="2:46" s="4" customFormat="1" ht="15" hidden="1" customHeight="1" outlineLevel="1" x14ac:dyDescent="0.25">
      <c r="B198" s="114" t="s">
        <v>147</v>
      </c>
      <c r="C198" s="364">
        <v>0.70568067348858232</v>
      </c>
      <c r="D198" s="535">
        <v>-6.8572812165072161E-2</v>
      </c>
      <c r="E198" s="156">
        <v>0.59404097317367799</v>
      </c>
      <c r="F198" s="535">
        <v>-4.8491510854966613E-2</v>
      </c>
      <c r="G198" s="156">
        <v>0.64318849987329707</v>
      </c>
      <c r="H198" s="536">
        <v>-5.8529488138140295E-2</v>
      </c>
      <c r="I198" s="364">
        <v>0.74176143895693725</v>
      </c>
      <c r="J198" s="535">
        <v>-6.3695438563940776E-2</v>
      </c>
      <c r="K198" s="156">
        <v>0.60513579974578358</v>
      </c>
      <c r="L198" s="535">
        <v>-4.1034962356027327E-2</v>
      </c>
      <c r="M198" s="156">
        <v>0.65946304073908835</v>
      </c>
      <c r="N198" s="536">
        <v>-5.1142349404878162E-2</v>
      </c>
      <c r="O198" s="364"/>
      <c r="P198" s="535"/>
      <c r="Q198" s="156"/>
      <c r="R198" s="535"/>
      <c r="S198" s="156"/>
      <c r="T198" s="536"/>
      <c r="U198" s="364"/>
      <c r="V198" s="535"/>
      <c r="W198" s="156"/>
      <c r="X198" s="535"/>
      <c r="Y198" s="156"/>
      <c r="Z198" s="536"/>
      <c r="AA198" s="364">
        <v>0.64610550190590854</v>
      </c>
      <c r="AB198" s="535">
        <v>-7.0802917539043331E-2</v>
      </c>
      <c r="AC198" s="156">
        <v>0.54389398303904535</v>
      </c>
      <c r="AD198" s="535">
        <v>-0.11020619187073966</v>
      </c>
      <c r="AE198" s="156">
        <v>0.60467679546521369</v>
      </c>
      <c r="AF198" s="536">
        <v>-8.6021729881448183E-2</v>
      </c>
      <c r="AG198" s="364"/>
      <c r="AH198" s="535"/>
      <c r="AI198" s="156"/>
      <c r="AJ198" s="535"/>
      <c r="AK198" s="156"/>
      <c r="AL198" s="536"/>
      <c r="AM198" s="364">
        <v>0.46274524211918583</v>
      </c>
      <c r="AN198" s="536">
        <v>-0.21506581643882472</v>
      </c>
      <c r="AO198" s="364">
        <v>0.36603870967741936</v>
      </c>
      <c r="AP198" s="535">
        <v>-0.13565155555555553</v>
      </c>
      <c r="AQ198" s="156">
        <v>0.46055854973052424</v>
      </c>
      <c r="AR198" s="535">
        <v>4.4442334897315749E-2</v>
      </c>
      <c r="AS198" s="156">
        <v>0.43839992256128546</v>
      </c>
      <c r="AT198" s="536">
        <v>3.4863137667282551E-3</v>
      </c>
    </row>
    <row r="199" spans="2:46" s="4" customFormat="1" ht="15" hidden="1" customHeight="1" outlineLevel="1" x14ac:dyDescent="0.25">
      <c r="B199" s="114" t="s">
        <v>121</v>
      </c>
      <c r="C199" s="364">
        <v>0.72010234385319072</v>
      </c>
      <c r="D199" s="535">
        <v>-5.1246276264091506E-2</v>
      </c>
      <c r="E199" s="156">
        <v>0.61128223171651164</v>
      </c>
      <c r="F199" s="535">
        <v>-2.2184549846346435E-2</v>
      </c>
      <c r="G199" s="156">
        <v>0.65918848147898046</v>
      </c>
      <c r="H199" s="536">
        <v>-3.661728652798002E-2</v>
      </c>
      <c r="I199" s="364">
        <v>0.72045872824607782</v>
      </c>
      <c r="J199" s="535">
        <v>-9.5738405672600502E-2</v>
      </c>
      <c r="K199" s="156">
        <v>0.60027305861262481</v>
      </c>
      <c r="L199" s="535">
        <v>-2.1456723947663292E-2</v>
      </c>
      <c r="M199" s="156">
        <v>0.64806317967494786</v>
      </c>
      <c r="N199" s="536">
        <v>-5.5560106134489917E-2</v>
      </c>
      <c r="O199" s="364"/>
      <c r="P199" s="535"/>
      <c r="Q199" s="156"/>
      <c r="R199" s="535"/>
      <c r="S199" s="156"/>
      <c r="T199" s="536"/>
      <c r="U199" s="364"/>
      <c r="V199" s="535"/>
      <c r="W199" s="156"/>
      <c r="X199" s="535"/>
      <c r="Y199" s="156"/>
      <c r="Z199" s="536"/>
      <c r="AA199" s="364">
        <v>0.75870459277614299</v>
      </c>
      <c r="AB199" s="535">
        <v>0.10496277617488858</v>
      </c>
      <c r="AC199" s="156">
        <v>0.69118634653740307</v>
      </c>
      <c r="AD199" s="535">
        <v>-2.5796417078490119E-2</v>
      </c>
      <c r="AE199" s="156">
        <v>0.73133787683428497</v>
      </c>
      <c r="AF199" s="536">
        <v>5.1063176014080502E-2</v>
      </c>
      <c r="AG199" s="364"/>
      <c r="AH199" s="535"/>
      <c r="AI199" s="156"/>
      <c r="AJ199" s="535"/>
      <c r="AK199" s="156"/>
      <c r="AL199" s="536"/>
      <c r="AM199" s="364">
        <v>0.49572260187294354</v>
      </c>
      <c r="AN199" s="536">
        <v>-0.16442312841584594</v>
      </c>
      <c r="AO199" s="364">
        <v>0.43759999999999999</v>
      </c>
      <c r="AP199" s="535">
        <v>-5.0969420035149371E-2</v>
      </c>
      <c r="AQ199" s="156">
        <v>0.54873428058141438</v>
      </c>
      <c r="AR199" s="535">
        <v>1.3163476984668243E-2</v>
      </c>
      <c r="AS199" s="156">
        <v>0.52268067016754194</v>
      </c>
      <c r="AT199" s="536">
        <v>-2.0990031954293276E-4</v>
      </c>
    </row>
    <row r="200" spans="2:46" s="4" customFormat="1" ht="15" hidden="1" customHeight="1" outlineLevel="1" x14ac:dyDescent="0.25">
      <c r="B200" s="114" t="s">
        <v>122</v>
      </c>
      <c r="C200" s="364">
        <v>0.65555703537365428</v>
      </c>
      <c r="D200" s="535">
        <v>-2.3161111004454282E-2</v>
      </c>
      <c r="E200" s="156">
        <v>0.58314732993376517</v>
      </c>
      <c r="F200" s="535">
        <v>1.9721831332266682E-3</v>
      </c>
      <c r="G200" s="156">
        <v>0.61502450195572733</v>
      </c>
      <c r="H200" s="536">
        <v>-1.0159567502472933E-2</v>
      </c>
      <c r="I200" s="364">
        <v>0.66861094173962532</v>
      </c>
      <c r="J200" s="535">
        <v>-6.0089263941185411E-2</v>
      </c>
      <c r="K200" s="156">
        <v>0.57380146226142315</v>
      </c>
      <c r="L200" s="535">
        <v>-5.6913918087826421E-3</v>
      </c>
      <c r="M200" s="156">
        <v>0.61150110245927547</v>
      </c>
      <c r="N200" s="536">
        <v>-2.9944800273607464E-2</v>
      </c>
      <c r="O200" s="364"/>
      <c r="P200" s="535"/>
      <c r="Q200" s="156"/>
      <c r="R200" s="535"/>
      <c r="S200" s="156"/>
      <c r="T200" s="536"/>
      <c r="U200" s="364"/>
      <c r="V200" s="535"/>
      <c r="W200" s="156"/>
      <c r="X200" s="535"/>
      <c r="Y200" s="156"/>
      <c r="Z200" s="536"/>
      <c r="AA200" s="364">
        <v>0.65207052111486907</v>
      </c>
      <c r="AB200" s="535">
        <v>0.10717480347793806</v>
      </c>
      <c r="AC200" s="156">
        <v>0.66464855250395194</v>
      </c>
      <c r="AD200" s="535">
        <v>4.7367773256979939E-2</v>
      </c>
      <c r="AE200" s="156">
        <v>0.65716868985159349</v>
      </c>
      <c r="AF200" s="536">
        <v>8.2169123907145591E-2</v>
      </c>
      <c r="AG200" s="364"/>
      <c r="AH200" s="535"/>
      <c r="AI200" s="156"/>
      <c r="AJ200" s="535"/>
      <c r="AK200" s="156"/>
      <c r="AL200" s="536"/>
      <c r="AM200" s="364">
        <v>0.46190021309427587</v>
      </c>
      <c r="AN200" s="536">
        <v>-0.11824720340089667</v>
      </c>
      <c r="AO200" s="364">
        <v>0.41842580645161292</v>
      </c>
      <c r="AP200" s="535">
        <v>4.1273796513140892E-2</v>
      </c>
      <c r="AQ200" s="156">
        <v>0.44162412479651025</v>
      </c>
      <c r="AR200" s="535">
        <v>1.7284618489019188E-2</v>
      </c>
      <c r="AS200" s="156">
        <v>0.43618565931805531</v>
      </c>
      <c r="AT200" s="536">
        <v>2.2526835627442621E-2</v>
      </c>
    </row>
    <row r="201" spans="2:46" s="4" customFormat="1" ht="15.75" collapsed="1" x14ac:dyDescent="0.25">
      <c r="B201" s="102">
        <v>2002</v>
      </c>
      <c r="C201" s="537">
        <v>0.70461456751508422</v>
      </c>
      <c r="D201" s="538">
        <v>-5.7809709901193496E-2</v>
      </c>
      <c r="E201" s="159">
        <v>0.60721118226079596</v>
      </c>
      <c r="F201" s="538">
        <v>-4.7473154513318794E-2</v>
      </c>
      <c r="G201" s="159">
        <v>0.65023626565967163</v>
      </c>
      <c r="H201" s="539">
        <v>-5.2007662792979081E-2</v>
      </c>
      <c r="I201" s="537">
        <v>0.72344849021582258</v>
      </c>
      <c r="J201" s="538">
        <v>-7.5004792862750524E-2</v>
      </c>
      <c r="K201" s="159">
        <v>0.60713029539653662</v>
      </c>
      <c r="L201" s="538">
        <v>-5.0988646264009563E-2</v>
      </c>
      <c r="M201" s="159">
        <v>0.65354701920057956</v>
      </c>
      <c r="N201" s="539">
        <v>-6.0631111254597303E-2</v>
      </c>
      <c r="O201" s="537"/>
      <c r="P201" s="538"/>
      <c r="Q201" s="159"/>
      <c r="R201" s="538"/>
      <c r="S201" s="159"/>
      <c r="T201" s="539"/>
      <c r="U201" s="537"/>
      <c r="V201" s="538"/>
      <c r="W201" s="159"/>
      <c r="X201" s="538"/>
      <c r="Y201" s="159"/>
      <c r="Z201" s="539"/>
      <c r="AA201" s="537">
        <v>0.69641376609222327</v>
      </c>
      <c r="AB201" s="538">
        <v>-1.4275871982583066E-4</v>
      </c>
      <c r="AC201" s="159">
        <v>0.63079806385778681</v>
      </c>
      <c r="AD201" s="538">
        <v>-3.8212928310294436E-2</v>
      </c>
      <c r="AE201" s="159">
        <v>0.66985216162950889</v>
      </c>
      <c r="AF201" s="539">
        <v>-1.5218120346978892E-2</v>
      </c>
      <c r="AG201" s="537"/>
      <c r="AH201" s="538"/>
      <c r="AI201" s="159"/>
      <c r="AJ201" s="538"/>
      <c r="AK201" s="159"/>
      <c r="AL201" s="539"/>
      <c r="AM201" s="537">
        <v>0.44448345602938472</v>
      </c>
      <c r="AN201" s="539">
        <v>-0.13243596360332177</v>
      </c>
      <c r="AO201" s="537">
        <v>0.3751417214803443</v>
      </c>
      <c r="AP201" s="538">
        <v>-5.8561033820513475E-2</v>
      </c>
      <c r="AQ201" s="159">
        <v>0.45604531169316187</v>
      </c>
      <c r="AR201" s="538">
        <v>6.9353570087431038E-2</v>
      </c>
      <c r="AS201" s="159">
        <v>0.43710759368184521</v>
      </c>
      <c r="AT201" s="539">
        <v>4.0914977157099797E-2</v>
      </c>
    </row>
    <row r="202" spans="2:46" s="4" customFormat="1" ht="15" hidden="1" customHeight="1" outlineLevel="1" x14ac:dyDescent="0.25">
      <c r="B202" s="114" t="s">
        <v>123</v>
      </c>
      <c r="C202" s="364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4">
        <v>5.9833903943333544E-2</v>
      </c>
      <c r="I202" s="364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4">
        <v>7.1528046865958483E-2</v>
      </c>
      <c r="O202" s="364"/>
      <c r="P202" s="92"/>
      <c r="Q202" s="156"/>
      <c r="R202" s="92"/>
      <c r="S202" s="156"/>
      <c r="T202" s="534"/>
      <c r="U202" s="364"/>
      <c r="V202" s="92"/>
      <c r="W202" s="156"/>
      <c r="X202" s="92"/>
      <c r="Y202" s="156"/>
      <c r="Z202" s="534"/>
      <c r="AA202" s="364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4">
        <v>1.7650821171082187E-2</v>
      </c>
      <c r="AG202" s="364"/>
      <c r="AH202" s="92"/>
      <c r="AI202" s="156"/>
      <c r="AJ202" s="92"/>
      <c r="AK202" s="156"/>
      <c r="AL202" s="534"/>
      <c r="AM202" s="364">
        <v>0.41707450426062487</v>
      </c>
      <c r="AN202" s="534">
        <v>-6.1742335689852323E-2</v>
      </c>
      <c r="AO202" s="364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4">
        <v>0.17144666193579239</v>
      </c>
    </row>
    <row r="203" spans="2:46" s="4" customFormat="1" ht="15" hidden="1" customHeight="1" outlineLevel="1" x14ac:dyDescent="0.25">
      <c r="B203" s="114" t="s">
        <v>124</v>
      </c>
      <c r="C203" s="364">
        <v>0.80525935253807157</v>
      </c>
      <c r="D203" s="535">
        <v>3.0267716618811891E-2</v>
      </c>
      <c r="E203" s="156">
        <v>0.68753164048075666</v>
      </c>
      <c r="F203" s="535">
        <v>4.4291341956839814E-2</v>
      </c>
      <c r="G203" s="156">
        <v>0.73887010384068641</v>
      </c>
      <c r="H203" s="536">
        <v>3.8047651413442685E-2</v>
      </c>
      <c r="I203" s="364">
        <v>0.81782671143805441</v>
      </c>
      <c r="J203" s="535">
        <v>2.5362636134295569E-2</v>
      </c>
      <c r="K203" s="156">
        <v>0.66797258413374383</v>
      </c>
      <c r="L203" s="535">
        <v>4.8696488062884846E-2</v>
      </c>
      <c r="M203" s="156">
        <v>0.72633049198454569</v>
      </c>
      <c r="N203" s="536">
        <v>3.9183210785644462E-2</v>
      </c>
      <c r="O203" s="364"/>
      <c r="P203" s="535"/>
      <c r="Q203" s="156"/>
      <c r="R203" s="535"/>
      <c r="S203" s="156"/>
      <c r="T203" s="536"/>
      <c r="U203" s="364"/>
      <c r="V203" s="535"/>
      <c r="W203" s="156"/>
      <c r="X203" s="535"/>
      <c r="Y203" s="156"/>
      <c r="Z203" s="536"/>
      <c r="AA203" s="364">
        <v>0.81852937752815524</v>
      </c>
      <c r="AB203" s="535">
        <v>4.4117199101207039E-2</v>
      </c>
      <c r="AC203" s="156">
        <v>0.81517368054951744</v>
      </c>
      <c r="AD203" s="535">
        <v>-2.6532221879915774E-4</v>
      </c>
      <c r="AE203" s="156">
        <v>0.81718382288852087</v>
      </c>
      <c r="AF203" s="536">
        <v>2.5879500282952828E-2</v>
      </c>
      <c r="AG203" s="364"/>
      <c r="AH203" s="535"/>
      <c r="AI203" s="156"/>
      <c r="AJ203" s="535"/>
      <c r="AK203" s="156"/>
      <c r="AL203" s="536"/>
      <c r="AM203" s="364">
        <v>0.53766314297525541</v>
      </c>
      <c r="AN203" s="536">
        <v>0.12980258773117725</v>
      </c>
      <c r="AO203" s="364">
        <v>0.38266959944431583</v>
      </c>
      <c r="AP203" s="535">
        <v>-0.33203583824684602</v>
      </c>
      <c r="AQ203" s="156">
        <v>0.63918508579902544</v>
      </c>
      <c r="AR203" s="535">
        <v>0.31395884328713075</v>
      </c>
      <c r="AS203" s="156">
        <v>0.57923430735930737</v>
      </c>
      <c r="AT203" s="536">
        <v>0.14537420195499773</v>
      </c>
    </row>
    <row r="204" spans="2:46" s="4" customFormat="1" ht="15" hidden="1" customHeight="1" outlineLevel="1" x14ac:dyDescent="0.25">
      <c r="B204" s="114" t="s">
        <v>125</v>
      </c>
      <c r="C204" s="364">
        <v>0.78326535457001201</v>
      </c>
      <c r="D204" s="535">
        <v>2.1943639045910013E-2</v>
      </c>
      <c r="E204" s="156">
        <v>0.67021723693660007</v>
      </c>
      <c r="F204" s="535">
        <v>2.9157706836139941E-2</v>
      </c>
      <c r="G204" s="156">
        <v>0.7195150321932211</v>
      </c>
      <c r="H204" s="536">
        <v>2.6159994881236104E-2</v>
      </c>
      <c r="I204" s="364">
        <v>0.79473888192162168</v>
      </c>
      <c r="J204" s="535">
        <v>4.6521631644047545E-2</v>
      </c>
      <c r="K204" s="156">
        <v>0.65841801822380774</v>
      </c>
      <c r="L204" s="535">
        <v>4.2156605429476413E-2</v>
      </c>
      <c r="M204" s="156">
        <v>0.71150564780683301</v>
      </c>
      <c r="N204" s="536">
        <v>4.4745922787900794E-2</v>
      </c>
      <c r="O204" s="364"/>
      <c r="P204" s="535"/>
      <c r="Q204" s="156"/>
      <c r="R204" s="535"/>
      <c r="S204" s="156"/>
      <c r="T204" s="536"/>
      <c r="U204" s="364"/>
      <c r="V204" s="535"/>
      <c r="W204" s="156"/>
      <c r="X204" s="535"/>
      <c r="Y204" s="156"/>
      <c r="Z204" s="536"/>
      <c r="AA204" s="364">
        <v>0.7943688025286012</v>
      </c>
      <c r="AB204" s="535">
        <v>-2.437388851171407E-2</v>
      </c>
      <c r="AC204" s="156">
        <v>0.77135648793513045</v>
      </c>
      <c r="AD204" s="535">
        <v>-3.1126229438864006E-2</v>
      </c>
      <c r="AE204" s="156">
        <v>0.78514141195457499</v>
      </c>
      <c r="AF204" s="536">
        <v>-2.7034043671999797E-2</v>
      </c>
      <c r="AG204" s="364"/>
      <c r="AH204" s="535"/>
      <c r="AI204" s="156"/>
      <c r="AJ204" s="535"/>
      <c r="AK204" s="156"/>
      <c r="AL204" s="536"/>
      <c r="AM204" s="364">
        <v>0.54011921748523117</v>
      </c>
      <c r="AN204" s="536">
        <v>-3.0794223023479006E-2</v>
      </c>
      <c r="AO204" s="364">
        <v>0.42510587128143462</v>
      </c>
      <c r="AP204" s="535">
        <v>-0.31724845327019258</v>
      </c>
      <c r="AQ204" s="156">
        <v>0.48422177220034124</v>
      </c>
      <c r="AR204" s="535">
        <v>8.7698900441817162E-3</v>
      </c>
      <c r="AS204" s="156">
        <v>0.47040566959921798</v>
      </c>
      <c r="AT204" s="536">
        <v>-8.0864819192946413E-2</v>
      </c>
    </row>
    <row r="205" spans="2:46" s="4" customFormat="1" ht="15" hidden="1" customHeight="1" outlineLevel="1" x14ac:dyDescent="0.25">
      <c r="B205" s="114" t="s">
        <v>126</v>
      </c>
      <c r="C205" s="364">
        <v>0.7359975559239641</v>
      </c>
      <c r="D205" s="535">
        <v>-1.6029532343405539E-2</v>
      </c>
      <c r="E205" s="156">
        <v>0.60668931876928212</v>
      </c>
      <c r="F205" s="535">
        <v>-1.4191956061447408E-2</v>
      </c>
      <c r="G205" s="156">
        <v>0.66307779416979651</v>
      </c>
      <c r="H205" s="536">
        <v>-1.4576214909841623E-2</v>
      </c>
      <c r="I205" s="364">
        <v>0.77919230346201873</v>
      </c>
      <c r="J205" s="535">
        <v>-2.6790293561750333E-3</v>
      </c>
      <c r="K205" s="156">
        <v>0.61127177290565382</v>
      </c>
      <c r="L205" s="535">
        <v>5.2613882015448699E-3</v>
      </c>
      <c r="M205" s="156">
        <v>0.67666530610188114</v>
      </c>
      <c r="N205" s="536">
        <v>2.5982966063047286E-3</v>
      </c>
      <c r="O205" s="364"/>
      <c r="P205" s="535"/>
      <c r="Q205" s="156"/>
      <c r="R205" s="535"/>
      <c r="S205" s="156"/>
      <c r="T205" s="536"/>
      <c r="U205" s="364"/>
      <c r="V205" s="535"/>
      <c r="W205" s="156"/>
      <c r="X205" s="535"/>
      <c r="Y205" s="156"/>
      <c r="Z205" s="536"/>
      <c r="AA205" s="364">
        <v>0.66190330685136145</v>
      </c>
      <c r="AB205" s="535">
        <v>-5.6734821186241735E-2</v>
      </c>
      <c r="AC205" s="156">
        <v>0.60789713937918444</v>
      </c>
      <c r="AD205" s="535">
        <v>-0.12607183175335668</v>
      </c>
      <c r="AE205" s="156">
        <v>0.6402481187716087</v>
      </c>
      <c r="AF205" s="536">
        <v>-8.4387411012901037E-2</v>
      </c>
      <c r="AG205" s="364"/>
      <c r="AH205" s="535"/>
      <c r="AI205" s="156"/>
      <c r="AJ205" s="535"/>
      <c r="AK205" s="156"/>
      <c r="AL205" s="536"/>
      <c r="AM205" s="364">
        <v>0.51099627945431991</v>
      </c>
      <c r="AN205" s="536">
        <v>1.9721719842605401E-2</v>
      </c>
      <c r="AO205" s="364">
        <v>0.36931388438681795</v>
      </c>
      <c r="AP205" s="535">
        <v>-0.16240073144804057</v>
      </c>
      <c r="AQ205" s="156">
        <v>0.41586752347998024</v>
      </c>
      <c r="AR205" s="535">
        <v>7.4823268886806904E-2</v>
      </c>
      <c r="AS205" s="156">
        <v>0.40498737373737376</v>
      </c>
      <c r="AT205" s="536">
        <v>1.5133338099490246E-2</v>
      </c>
    </row>
    <row r="206" spans="2:46" s="4" customFormat="1" ht="15" hidden="1" customHeight="1" outlineLevel="1" x14ac:dyDescent="0.25">
      <c r="B206" s="114" t="s">
        <v>146</v>
      </c>
      <c r="C206" s="364">
        <v>0.68892465726920593</v>
      </c>
      <c r="D206" s="535">
        <v>7.4168676642879516E-2</v>
      </c>
      <c r="E206" s="156">
        <v>0.5133723838906028</v>
      </c>
      <c r="F206" s="535">
        <v>5.1114663623873069E-2</v>
      </c>
      <c r="G206" s="156">
        <v>0.5899268653895049</v>
      </c>
      <c r="H206" s="536">
        <v>6.3494287493081725E-2</v>
      </c>
      <c r="I206" s="364">
        <v>0.71957191273711751</v>
      </c>
      <c r="J206" s="535">
        <v>0.10899175231343117</v>
      </c>
      <c r="K206" s="156">
        <v>0.53719459427727556</v>
      </c>
      <c r="L206" s="535">
        <v>8.1623708197852807E-2</v>
      </c>
      <c r="M206" s="156">
        <v>0.60821805513359628</v>
      </c>
      <c r="N206" s="536">
        <v>9.5128325227497701E-2</v>
      </c>
      <c r="O206" s="364"/>
      <c r="P206" s="535"/>
      <c r="Q206" s="156"/>
      <c r="R206" s="535"/>
      <c r="S206" s="156"/>
      <c r="T206" s="536"/>
      <c r="U206" s="364"/>
      <c r="V206" s="535"/>
      <c r="W206" s="156"/>
      <c r="X206" s="535"/>
      <c r="Y206" s="156"/>
      <c r="Z206" s="536"/>
      <c r="AA206" s="364">
        <v>0.63882335933341661</v>
      </c>
      <c r="AB206" s="535">
        <v>-2.4173300573597567E-2</v>
      </c>
      <c r="AC206" s="156">
        <v>0.38596538589912238</v>
      </c>
      <c r="AD206" s="535">
        <v>-0.17356834192933146</v>
      </c>
      <c r="AE206" s="156">
        <v>0.53743332874097105</v>
      </c>
      <c r="AF206" s="536">
        <v>-7.2305372908732735E-2</v>
      </c>
      <c r="AG206" s="364"/>
      <c r="AH206" s="535"/>
      <c r="AI206" s="156"/>
      <c r="AJ206" s="535"/>
      <c r="AK206" s="156"/>
      <c r="AL206" s="536"/>
      <c r="AM206" s="364">
        <v>0.53150462067769944</v>
      </c>
      <c r="AN206" s="536">
        <v>0.20399385957007676</v>
      </c>
      <c r="AO206" s="364">
        <v>0.3414544884195117</v>
      </c>
      <c r="AP206" s="535">
        <v>-6.5547686182219067E-2</v>
      </c>
      <c r="AQ206" s="156">
        <v>0.38996699248959543</v>
      </c>
      <c r="AR206" s="535">
        <v>0.28946535906358739</v>
      </c>
      <c r="AS206" s="156">
        <v>0.37862903225806449</v>
      </c>
      <c r="AT206" s="536">
        <v>0.19645647321428572</v>
      </c>
    </row>
    <row r="207" spans="2:46" s="4" customFormat="1" ht="15" hidden="1" customHeight="1" outlineLevel="1" x14ac:dyDescent="0.25">
      <c r="B207" s="114" t="s">
        <v>129</v>
      </c>
      <c r="C207" s="364">
        <v>0.68422357904384512</v>
      </c>
      <c r="D207" s="535">
        <v>6.3273770763679904E-2</v>
      </c>
      <c r="E207" s="156">
        <v>0.58554087106367603</v>
      </c>
      <c r="F207" s="535">
        <v>9.5117190629965931E-2</v>
      </c>
      <c r="G207" s="156">
        <v>0.62857422743632096</v>
      </c>
      <c r="H207" s="536">
        <v>8.0293797800706113E-2</v>
      </c>
      <c r="I207" s="364">
        <v>0.74278578961329689</v>
      </c>
      <c r="J207" s="535">
        <v>8.9502286968798028E-2</v>
      </c>
      <c r="K207" s="156">
        <v>0.6174550511490482</v>
      </c>
      <c r="L207" s="535">
        <v>0.1233057987406756</v>
      </c>
      <c r="M207" s="156">
        <v>0.6662627804905088</v>
      </c>
      <c r="N207" s="536">
        <v>0.10924136560717623</v>
      </c>
      <c r="O207" s="364"/>
      <c r="P207" s="535"/>
      <c r="Q207" s="156"/>
      <c r="R207" s="535"/>
      <c r="S207" s="156"/>
      <c r="T207" s="536"/>
      <c r="U207" s="364"/>
      <c r="V207" s="535"/>
      <c r="W207" s="156"/>
      <c r="X207" s="535"/>
      <c r="Y207" s="156"/>
      <c r="Z207" s="536"/>
      <c r="AA207" s="364">
        <v>0.56573810008827319</v>
      </c>
      <c r="AB207" s="535">
        <v>-2.8756939943223481E-2</v>
      </c>
      <c r="AC207" s="156">
        <v>0.4538800973828363</v>
      </c>
      <c r="AD207" s="535">
        <v>-0.10265417811670607</v>
      </c>
      <c r="AE207" s="156">
        <v>0.52088570266422618</v>
      </c>
      <c r="AF207" s="536">
        <v>-5.5854485868325532E-2</v>
      </c>
      <c r="AG207" s="364"/>
      <c r="AH207" s="535"/>
      <c r="AI207" s="156"/>
      <c r="AJ207" s="535"/>
      <c r="AK207" s="156"/>
      <c r="AL207" s="536"/>
      <c r="AM207" s="364">
        <v>0.48761196086537134</v>
      </c>
      <c r="AN207" s="536">
        <v>0.19111959453944216</v>
      </c>
      <c r="AO207" s="364">
        <v>0.33576445164775798</v>
      </c>
      <c r="AP207" s="535">
        <v>-4.6310568287465048E-2</v>
      </c>
      <c r="AQ207" s="156">
        <v>0.16666666666666666</v>
      </c>
      <c r="AR207" s="535">
        <v>0.26090750436300159</v>
      </c>
      <c r="AS207" s="156">
        <v>0.2061868686868687</v>
      </c>
      <c r="AT207" s="536">
        <v>0.13805008310415445</v>
      </c>
    </row>
    <row r="208" spans="2:46" s="4" customFormat="1" ht="15" hidden="1" customHeight="1" outlineLevel="1" x14ac:dyDescent="0.25">
      <c r="B208" s="114" t="s">
        <v>130</v>
      </c>
      <c r="C208" s="364">
        <v>0.76176088070309111</v>
      </c>
      <c r="D208" s="535">
        <v>7.2817485001104298E-3</v>
      </c>
      <c r="E208" s="156">
        <v>0.71144649427705431</v>
      </c>
      <c r="F208" s="535">
        <v>8.3870200067916567E-2</v>
      </c>
      <c r="G208" s="156">
        <v>0.73365997327933574</v>
      </c>
      <c r="H208" s="536">
        <v>4.8328058045752798E-2</v>
      </c>
      <c r="I208" s="364">
        <v>0.82223395990793779</v>
      </c>
      <c r="J208" s="535">
        <v>1.6014749936606121E-2</v>
      </c>
      <c r="K208" s="156">
        <v>0.73161322176498578</v>
      </c>
      <c r="L208" s="535">
        <v>8.995704197750487E-2</v>
      </c>
      <c r="M208" s="156">
        <v>0.76758061034118663</v>
      </c>
      <c r="N208" s="536">
        <v>5.896774572550445E-2</v>
      </c>
      <c r="O208" s="364"/>
      <c r="P208" s="535"/>
      <c r="Q208" s="156"/>
      <c r="R208" s="535"/>
      <c r="S208" s="156"/>
      <c r="T208" s="536"/>
      <c r="U208" s="364"/>
      <c r="V208" s="535"/>
      <c r="W208" s="156"/>
      <c r="X208" s="535"/>
      <c r="Y208" s="156"/>
      <c r="Z208" s="536"/>
      <c r="AA208" s="364">
        <v>0.64732150869390004</v>
      </c>
      <c r="AB208" s="535">
        <v>-3.3928090454991788E-2</v>
      </c>
      <c r="AC208" s="156">
        <v>0.65917352395875406</v>
      </c>
      <c r="AD208" s="535">
        <v>5.4712405964848054E-2</v>
      </c>
      <c r="AE208" s="156">
        <v>0.65207896481977223</v>
      </c>
      <c r="AF208" s="536">
        <v>2.2158666736538102E-4</v>
      </c>
      <c r="AG208" s="364"/>
      <c r="AH208" s="535"/>
      <c r="AI208" s="156"/>
      <c r="AJ208" s="535"/>
      <c r="AK208" s="156"/>
      <c r="AL208" s="536"/>
      <c r="AM208" s="364">
        <v>0.47745138601572196</v>
      </c>
      <c r="AN208" s="536">
        <v>0.1403925188383337</v>
      </c>
      <c r="AO208" s="364">
        <v>0.31698645893239924</v>
      </c>
      <c r="AP208" s="535">
        <v>-0.20041855617220283</v>
      </c>
      <c r="AQ208" s="156">
        <v>0.2464082407156411</v>
      </c>
      <c r="AR208" s="535">
        <v>-0.10162199872100453</v>
      </c>
      <c r="AS208" s="156">
        <v>0.26290322580645159</v>
      </c>
      <c r="AT208" s="536">
        <v>-0.1280180032060505</v>
      </c>
    </row>
    <row r="209" spans="2:46" s="4" customFormat="1" ht="15" hidden="1" customHeight="1" outlineLevel="1" x14ac:dyDescent="0.25">
      <c r="B209" s="114" t="s">
        <v>131</v>
      </c>
      <c r="C209" s="364">
        <v>0.86778732162842609</v>
      </c>
      <c r="D209" s="535">
        <v>2.3858234395018663E-2</v>
      </c>
      <c r="E209" s="156">
        <v>0.77050666359370434</v>
      </c>
      <c r="F209" s="535">
        <v>4.888857008826375E-2</v>
      </c>
      <c r="G209" s="156">
        <v>0.81345545037378431</v>
      </c>
      <c r="H209" s="536">
        <v>3.7912537475651709E-2</v>
      </c>
      <c r="I209" s="364">
        <v>0.90483943571983472</v>
      </c>
      <c r="J209" s="535">
        <v>2.5052783843997339E-2</v>
      </c>
      <c r="K209" s="156">
        <v>0.77034161336112583</v>
      </c>
      <c r="L209" s="535">
        <v>5.140402446038661E-2</v>
      </c>
      <c r="M209" s="156">
        <v>0.82372382518771037</v>
      </c>
      <c r="N209" s="536">
        <v>4.1439170204289777E-2</v>
      </c>
      <c r="O209" s="364"/>
      <c r="P209" s="535"/>
      <c r="Q209" s="156"/>
      <c r="R209" s="535"/>
      <c r="S209" s="156"/>
      <c r="T209" s="536"/>
      <c r="U209" s="364"/>
      <c r="V209" s="535"/>
      <c r="W209" s="156"/>
      <c r="X209" s="535"/>
      <c r="Y209" s="156"/>
      <c r="Z209" s="536"/>
      <c r="AA209" s="364">
        <v>0.83613340490552313</v>
      </c>
      <c r="AB209" s="535">
        <v>1.183580838830367E-2</v>
      </c>
      <c r="AC209" s="156">
        <v>0.82508674008146021</v>
      </c>
      <c r="AD209" s="535">
        <v>3.7003868211351376E-2</v>
      </c>
      <c r="AE209" s="156">
        <v>0.8316992203332555</v>
      </c>
      <c r="AF209" s="536">
        <v>2.173339226738924E-2</v>
      </c>
      <c r="AG209" s="364"/>
      <c r="AH209" s="535"/>
      <c r="AI209" s="156"/>
      <c r="AJ209" s="535"/>
      <c r="AK209" s="156"/>
      <c r="AL209" s="536"/>
      <c r="AM209" s="364">
        <v>0.44990457378515086</v>
      </c>
      <c r="AN209" s="536">
        <v>0.23886399350453846</v>
      </c>
      <c r="AO209" s="364">
        <v>0.31735243373242011</v>
      </c>
      <c r="AP209" s="535">
        <v>-0.31368814547643575</v>
      </c>
      <c r="AQ209" s="156">
        <v>0.41941862133847846</v>
      </c>
      <c r="AR209" s="535">
        <v>1.2004155284521589E-2</v>
      </c>
      <c r="AS209" s="156">
        <v>0.39556451612903226</v>
      </c>
      <c r="AT209" s="536">
        <v>-6.9544162658504605E-2</v>
      </c>
    </row>
    <row r="210" spans="2:46" s="4" customFormat="1" ht="15" hidden="1" customHeight="1" outlineLevel="1" x14ac:dyDescent="0.25">
      <c r="B210" s="114" t="s">
        <v>132</v>
      </c>
      <c r="C210" s="364">
        <v>0.7577199458756454</v>
      </c>
      <c r="D210" s="535">
        <v>7.7274988160032088E-3</v>
      </c>
      <c r="E210" s="156">
        <v>0.63178255933095184</v>
      </c>
      <c r="F210" s="535">
        <v>5.7751025379868537E-3</v>
      </c>
      <c r="G210" s="156">
        <v>0.68738310800752445</v>
      </c>
      <c r="H210" s="536">
        <v>7.9019261981825295E-3</v>
      </c>
      <c r="I210" s="364">
        <v>0.77254545227198834</v>
      </c>
      <c r="J210" s="535">
        <v>1.7846789489217363E-2</v>
      </c>
      <c r="K210" s="156">
        <v>0.62936698965212201</v>
      </c>
      <c r="L210" s="535">
        <v>7.2685111873054264E-3</v>
      </c>
      <c r="M210" s="156">
        <v>0.68619454928497514</v>
      </c>
      <c r="N210" s="536">
        <v>1.368526000065251E-2</v>
      </c>
      <c r="O210" s="364"/>
      <c r="P210" s="535"/>
      <c r="Q210" s="156"/>
      <c r="R210" s="535"/>
      <c r="S210" s="156"/>
      <c r="T210" s="536"/>
      <c r="U210" s="364"/>
      <c r="V210" s="535"/>
      <c r="W210" s="156"/>
      <c r="X210" s="535"/>
      <c r="Y210" s="156"/>
      <c r="Z210" s="536"/>
      <c r="AA210" s="364">
        <v>0.75958558831959266</v>
      </c>
      <c r="AB210" s="535">
        <v>-2.746267427598259E-2</v>
      </c>
      <c r="AC210" s="156">
        <v>0.67484537637652742</v>
      </c>
      <c r="AD210" s="535">
        <v>-2.0071156588737815E-2</v>
      </c>
      <c r="AE210" s="156">
        <v>0.72557045828413413</v>
      </c>
      <c r="AF210" s="536">
        <v>-2.4643513370764092E-2</v>
      </c>
      <c r="AG210" s="364"/>
      <c r="AH210" s="535"/>
      <c r="AI210" s="156"/>
      <c r="AJ210" s="535"/>
      <c r="AK210" s="156"/>
      <c r="AL210" s="536"/>
      <c r="AM210" s="364">
        <v>0.49267687215556477</v>
      </c>
      <c r="AN210" s="536">
        <v>0.11689376232345983</v>
      </c>
      <c r="AO210" s="364">
        <v>0.45510534846029171</v>
      </c>
      <c r="AP210" s="535">
        <v>8.4029166763733842E-2</v>
      </c>
      <c r="AQ210" s="156">
        <v>0.44630087329049267</v>
      </c>
      <c r="AR210" s="535">
        <v>0.21489123121776199</v>
      </c>
      <c r="AS210" s="156">
        <v>0.44835858585858585</v>
      </c>
      <c r="AT210" s="536">
        <v>0.18284871519246515</v>
      </c>
    </row>
    <row r="211" spans="2:46" s="4" customFormat="1" ht="15" hidden="1" customHeight="1" outlineLevel="1" x14ac:dyDescent="0.25">
      <c r="B211" s="114" t="s">
        <v>147</v>
      </c>
      <c r="C211" s="364">
        <v>0.75763375034060798</v>
      </c>
      <c r="D211" s="535">
        <v>1.4869557050787963E-2</v>
      </c>
      <c r="E211" s="156">
        <v>0.62431494826435696</v>
      </c>
      <c r="F211" s="535">
        <v>-4.5760022214499374E-3</v>
      </c>
      <c r="G211" s="156">
        <v>0.68317434457009418</v>
      </c>
      <c r="H211" s="536">
        <v>5.9891631679640511E-3</v>
      </c>
      <c r="I211" s="364">
        <v>0.79222239163211916</v>
      </c>
      <c r="J211" s="535">
        <v>3.4996546864350053E-2</v>
      </c>
      <c r="K211" s="156">
        <v>0.6310300959798365</v>
      </c>
      <c r="L211" s="535">
        <v>-1.5536323580317424E-3</v>
      </c>
      <c r="M211" s="156">
        <v>0.69500734944327458</v>
      </c>
      <c r="N211" s="536">
        <v>1.6352182322004083E-2</v>
      </c>
      <c r="O211" s="364"/>
      <c r="P211" s="535"/>
      <c r="Q211" s="156"/>
      <c r="R211" s="535"/>
      <c r="S211" s="156"/>
      <c r="T211" s="536"/>
      <c r="U211" s="364"/>
      <c r="V211" s="535"/>
      <c r="W211" s="156"/>
      <c r="X211" s="535"/>
      <c r="Y211" s="156"/>
      <c r="Z211" s="536"/>
      <c r="AA211" s="364">
        <v>0.69533741990957754</v>
      </c>
      <c r="AB211" s="535">
        <v>-5.7017513309643775E-2</v>
      </c>
      <c r="AC211" s="156">
        <v>0.61125844894622361</v>
      </c>
      <c r="AD211" s="535">
        <v>-2.1029433637017703E-2</v>
      </c>
      <c r="AE211" s="156">
        <v>0.66158771519456505</v>
      </c>
      <c r="AF211" s="536">
        <v>-4.3889924053341356E-2</v>
      </c>
      <c r="AG211" s="364"/>
      <c r="AH211" s="535"/>
      <c r="AI211" s="156"/>
      <c r="AJ211" s="535"/>
      <c r="AK211" s="156"/>
      <c r="AL211" s="536"/>
      <c r="AM211" s="364">
        <v>0.58953381291123363</v>
      </c>
      <c r="AN211" s="536">
        <v>0.27238574858215103</v>
      </c>
      <c r="AO211" s="364">
        <v>0.42348512573848485</v>
      </c>
      <c r="AP211" s="535">
        <v>-0.23918239800380114</v>
      </c>
      <c r="AQ211" s="156">
        <v>0.44096120421603174</v>
      </c>
      <c r="AR211" s="535">
        <v>-3.0296654744372042E-2</v>
      </c>
      <c r="AS211" s="156">
        <v>0.43687683284457479</v>
      </c>
      <c r="AT211" s="536">
        <v>-8.4958151047934471E-2</v>
      </c>
    </row>
    <row r="212" spans="2:46" s="4" customFormat="1" ht="15" hidden="1" customHeight="1" outlineLevel="1" x14ac:dyDescent="0.25">
      <c r="B212" s="114" t="s">
        <v>121</v>
      </c>
      <c r="C212" s="364">
        <v>0.75899817395987967</v>
      </c>
      <c r="D212" s="535">
        <v>-1.1413612340207324E-2</v>
      </c>
      <c r="E212" s="156">
        <v>0.62515092354130319</v>
      </c>
      <c r="F212" s="535">
        <v>-2.5838031357219848E-2</v>
      </c>
      <c r="G212" s="156">
        <v>0.6842436264018823</v>
      </c>
      <c r="H212" s="536">
        <v>-1.7682611195405928E-2</v>
      </c>
      <c r="I212" s="364">
        <v>0.79673706454597748</v>
      </c>
      <c r="J212" s="535">
        <v>1.8229253618806007E-2</v>
      </c>
      <c r="K212" s="156">
        <v>0.61343537205044329</v>
      </c>
      <c r="L212" s="535">
        <v>-2.2858761155351126E-2</v>
      </c>
      <c r="M212" s="156">
        <v>0.68618784941673927</v>
      </c>
      <c r="N212" s="536">
        <v>-2.4265221943028381E-3</v>
      </c>
      <c r="O212" s="364"/>
      <c r="P212" s="535"/>
      <c r="Q212" s="156"/>
      <c r="R212" s="535"/>
      <c r="S212" s="156"/>
      <c r="T212" s="536"/>
      <c r="U212" s="364"/>
      <c r="V212" s="535"/>
      <c r="W212" s="156"/>
      <c r="X212" s="535"/>
      <c r="Y212" s="156"/>
      <c r="Z212" s="536"/>
      <c r="AA212" s="364">
        <v>0.68663362163438035</v>
      </c>
      <c r="AB212" s="535">
        <v>-0.10481194631600665</v>
      </c>
      <c r="AC212" s="156">
        <v>0.70948861065017343</v>
      </c>
      <c r="AD212" s="535">
        <v>-3.4289712183160348E-2</v>
      </c>
      <c r="AE212" s="156">
        <v>0.69580772452491246</v>
      </c>
      <c r="AF212" s="536">
        <v>-7.7207124625312762E-2</v>
      </c>
      <c r="AG212" s="364"/>
      <c r="AH212" s="535"/>
      <c r="AI212" s="156"/>
      <c r="AJ212" s="535"/>
      <c r="AK212" s="156"/>
      <c r="AL212" s="536"/>
      <c r="AM212" s="364">
        <v>0.59326989380775064</v>
      </c>
      <c r="AN212" s="536">
        <v>0.16742009556411985</v>
      </c>
      <c r="AO212" s="364">
        <v>0.46110210696920584</v>
      </c>
      <c r="AP212" s="535">
        <v>-0.18339168842094855</v>
      </c>
      <c r="AQ212" s="156">
        <v>0.5416048772450156</v>
      </c>
      <c r="AR212" s="535">
        <v>-8.1766628488420978E-2</v>
      </c>
      <c r="AS212" s="156">
        <v>0.522790404040404</v>
      </c>
      <c r="AT212" s="536">
        <v>-0.10515315743467746</v>
      </c>
    </row>
    <row r="213" spans="2:46" s="4" customFormat="1" ht="15" hidden="1" customHeight="1" outlineLevel="1" x14ac:dyDescent="0.25">
      <c r="B213" s="114" t="s">
        <v>122</v>
      </c>
      <c r="C213" s="364">
        <v>0.67110046780359456</v>
      </c>
      <c r="D213" s="535">
        <v>-1.5959810010890085E-2</v>
      </c>
      <c r="E213" s="156">
        <v>0.58199952029629076</v>
      </c>
      <c r="F213" s="535">
        <v>-4.4247498473307778E-2</v>
      </c>
      <c r="G213" s="156">
        <v>0.62133701732502611</v>
      </c>
      <c r="H213" s="536">
        <v>-3.0251995084469741E-2</v>
      </c>
      <c r="I213" s="364">
        <v>0.71135578740510019</v>
      </c>
      <c r="J213" s="535">
        <v>8.9747720907298323E-3</v>
      </c>
      <c r="K213" s="156">
        <v>0.57708588413535522</v>
      </c>
      <c r="L213" s="535">
        <v>-3.6493985441209298E-2</v>
      </c>
      <c r="M213" s="156">
        <v>0.6303776348312462</v>
      </c>
      <c r="N213" s="536">
        <v>-1.5251176210430595E-2</v>
      </c>
      <c r="O213" s="364"/>
      <c r="P213" s="535"/>
      <c r="Q213" s="156"/>
      <c r="R213" s="535"/>
      <c r="S213" s="156"/>
      <c r="T213" s="536"/>
      <c r="U213" s="364"/>
      <c r="V213" s="535"/>
      <c r="W213" s="156"/>
      <c r="X213" s="535"/>
      <c r="Y213" s="156"/>
      <c r="Z213" s="536"/>
      <c r="AA213" s="364">
        <v>0.58894992829184489</v>
      </c>
      <c r="AB213" s="535">
        <v>-0.10646553659250235</v>
      </c>
      <c r="AC213" s="156">
        <v>0.63458946272244632</v>
      </c>
      <c r="AD213" s="535">
        <v>-8.9063928876410348E-2</v>
      </c>
      <c r="AE213" s="156">
        <v>0.60726985767150865</v>
      </c>
      <c r="AF213" s="536">
        <v>-9.9277884451277165E-2</v>
      </c>
      <c r="AG213" s="364"/>
      <c r="AH213" s="535"/>
      <c r="AI213" s="156"/>
      <c r="AJ213" s="535"/>
      <c r="AK213" s="156"/>
      <c r="AL213" s="536"/>
      <c r="AM213" s="364">
        <v>0.52384320738852486</v>
      </c>
      <c r="AN213" s="536">
        <v>0.30064903649721275</v>
      </c>
      <c r="AO213" s="364">
        <v>0.4018403304229623</v>
      </c>
      <c r="AP213" s="535">
        <v>-0.30091058142188087</v>
      </c>
      <c r="AQ213" s="156">
        <v>0.43412051727711959</v>
      </c>
      <c r="AR213" s="535">
        <v>-2.7837808138896358E-3</v>
      </c>
      <c r="AS213" s="156">
        <v>0.42657624633431085</v>
      </c>
      <c r="AT213" s="536">
        <v>-8.5404478545686446E-2</v>
      </c>
    </row>
    <row r="214" spans="2:46" s="4" customFormat="1" ht="15.75" collapsed="1" x14ac:dyDescent="0.25">
      <c r="B214" s="102">
        <v>2001</v>
      </c>
      <c r="C214" s="537">
        <v>0.74784740929689697</v>
      </c>
      <c r="D214" s="538">
        <v>2.0920860042472844E-2</v>
      </c>
      <c r="E214" s="159">
        <v>0.6374740881455675</v>
      </c>
      <c r="F214" s="538">
        <v>2.5980865147836818E-2</v>
      </c>
      <c r="G214" s="159">
        <v>0.68590877809772233</v>
      </c>
      <c r="H214" s="539">
        <v>2.4328673041246418E-2</v>
      </c>
      <c r="I214" s="537">
        <v>0.78211052839377393</v>
      </c>
      <c r="J214" s="538">
        <v>3.736555099443617E-2</v>
      </c>
      <c r="K214" s="159">
        <v>0.63975029698689656</v>
      </c>
      <c r="L214" s="538">
        <v>3.6537439148649931E-2</v>
      </c>
      <c r="M214" s="159">
        <v>0.69572989592346457</v>
      </c>
      <c r="N214" s="539">
        <v>3.8194706585169103E-2</v>
      </c>
      <c r="O214" s="537"/>
      <c r="P214" s="538"/>
      <c r="Q214" s="159"/>
      <c r="R214" s="538"/>
      <c r="S214" s="159"/>
      <c r="T214" s="539"/>
      <c r="U214" s="537"/>
      <c r="V214" s="538"/>
      <c r="W214" s="159"/>
      <c r="X214" s="538"/>
      <c r="Y214" s="159"/>
      <c r="Z214" s="539"/>
      <c r="AA214" s="537">
        <v>0.69651319942491496</v>
      </c>
      <c r="AB214" s="538">
        <v>-3.0351515766230963E-2</v>
      </c>
      <c r="AC214" s="159">
        <v>0.65586041071395962</v>
      </c>
      <c r="AD214" s="538">
        <v>-3.8091165866482535E-2</v>
      </c>
      <c r="AE214" s="159">
        <v>0.68020358159466254</v>
      </c>
      <c r="AF214" s="539">
        <v>-3.3332512148171345E-2</v>
      </c>
      <c r="AG214" s="537"/>
      <c r="AH214" s="538"/>
      <c r="AI214" s="159"/>
      <c r="AJ214" s="538"/>
      <c r="AK214" s="159"/>
      <c r="AL214" s="539"/>
      <c r="AM214" s="537">
        <v>0.51233504085242254</v>
      </c>
      <c r="AN214" s="539">
        <v>0.13356190381741317</v>
      </c>
      <c r="AO214" s="537">
        <v>0.398476943229502</v>
      </c>
      <c r="AP214" s="538">
        <v>-0.19624593309934546</v>
      </c>
      <c r="AQ214" s="159">
        <v>0.42646821823008013</v>
      </c>
      <c r="AR214" s="538">
        <v>8.5740229500770093E-2</v>
      </c>
      <c r="AS214" s="159">
        <v>0.41992631797426316</v>
      </c>
      <c r="AT214" s="539">
        <v>1.0078908280193533E-2</v>
      </c>
    </row>
    <row r="215" spans="2:46" s="4" customFormat="1" ht="15" hidden="1" customHeight="1" outlineLevel="1" x14ac:dyDescent="0.25">
      <c r="B215" s="114" t="s">
        <v>123</v>
      </c>
      <c r="C215" s="364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4">
        <v>-0.11974603309517073</v>
      </c>
      <c r="I215" s="364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4">
        <v>-0.12184263412316709</v>
      </c>
      <c r="O215" s="364"/>
      <c r="P215" s="92"/>
      <c r="Q215" s="156"/>
      <c r="R215" s="92"/>
      <c r="S215" s="156"/>
      <c r="T215" s="534"/>
      <c r="U215" s="364"/>
      <c r="V215" s="92"/>
      <c r="W215" s="156"/>
      <c r="X215" s="92"/>
      <c r="Y215" s="156"/>
      <c r="Z215" s="534"/>
      <c r="AA215" s="364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4">
        <v>-0.11254035293977283</v>
      </c>
      <c r="AG215" s="364"/>
      <c r="AH215" s="92"/>
      <c r="AI215" s="156"/>
      <c r="AJ215" s="92"/>
      <c r="AK215" s="156"/>
      <c r="AL215" s="534"/>
      <c r="AM215" s="364">
        <v>0.44452022096433197</v>
      </c>
      <c r="AN215" s="534">
        <v>-0.13593339873266697</v>
      </c>
      <c r="AO215" s="364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4">
        <v>-0.10887540424257802</v>
      </c>
    </row>
    <row r="216" spans="2:46" s="4" customFormat="1" ht="15" hidden="1" customHeight="1" outlineLevel="1" x14ac:dyDescent="0.25">
      <c r="B216" s="114" t="s">
        <v>124</v>
      </c>
      <c r="C216" s="364">
        <v>0.78160204338035077</v>
      </c>
      <c r="D216" s="535">
        <v>-6.1790587340927683E-2</v>
      </c>
      <c r="E216" s="156">
        <v>0.65837148395047407</v>
      </c>
      <c r="F216" s="535">
        <v>-9.4521252015120183E-2</v>
      </c>
      <c r="G216" s="156">
        <v>0.71178823326136764</v>
      </c>
      <c r="H216" s="536">
        <v>-7.7881437914649854E-2</v>
      </c>
      <c r="I216" s="364">
        <v>0.7975975353669319</v>
      </c>
      <c r="J216" s="535">
        <v>-4.7312953646821865E-2</v>
      </c>
      <c r="K216" s="156">
        <v>0.63695510735198435</v>
      </c>
      <c r="L216" s="535">
        <v>-0.11475644021921838</v>
      </c>
      <c r="M216" s="156">
        <v>0.69894363616154309</v>
      </c>
      <c r="N216" s="536">
        <v>-8.4482093973290984E-2</v>
      </c>
      <c r="O216" s="364"/>
      <c r="P216" s="535"/>
      <c r="Q216" s="156"/>
      <c r="R216" s="535"/>
      <c r="S216" s="156"/>
      <c r="T216" s="536"/>
      <c r="U216" s="364"/>
      <c r="V216" s="535"/>
      <c r="W216" s="156"/>
      <c r="X216" s="535"/>
      <c r="Y216" s="156"/>
      <c r="Z216" s="536"/>
      <c r="AA216" s="364">
        <v>0.78394396551724133</v>
      </c>
      <c r="AB216" s="535">
        <v>-9.306793842080674E-2</v>
      </c>
      <c r="AC216" s="156">
        <v>0.81539002163924545</v>
      </c>
      <c r="AD216" s="535">
        <v>2.0471297262268706E-2</v>
      </c>
      <c r="AE216" s="156">
        <v>0.7965690148434873</v>
      </c>
      <c r="AF216" s="536">
        <v>-4.9030386544939186E-2</v>
      </c>
      <c r="AG216" s="364"/>
      <c r="AH216" s="535"/>
      <c r="AI216" s="156"/>
      <c r="AJ216" s="535"/>
      <c r="AK216" s="156"/>
      <c r="AL216" s="536"/>
      <c r="AM216" s="364">
        <v>0.47589122986075671</v>
      </c>
      <c r="AN216" s="536">
        <v>-0.13789141430816565</v>
      </c>
      <c r="AO216" s="364">
        <v>0.57288941736028542</v>
      </c>
      <c r="AP216" s="535">
        <v>-0.10561106973298928</v>
      </c>
      <c r="AQ216" s="156">
        <v>0.48645746330986755</v>
      </c>
      <c r="AR216" s="535">
        <v>-0.12849799705888787</v>
      </c>
      <c r="AS216" s="156">
        <v>0.50571621603719841</v>
      </c>
      <c r="AT216" s="536">
        <v>-0.12291152462048005</v>
      </c>
    </row>
    <row r="217" spans="2:46" s="4" customFormat="1" ht="15" hidden="1" customHeight="1" outlineLevel="1" x14ac:dyDescent="0.25">
      <c r="B217" s="114" t="s">
        <v>125</v>
      </c>
      <c r="C217" s="364">
        <v>0.76644672430396565</v>
      </c>
      <c r="D217" s="535">
        <v>-3.2851155657707354E-2</v>
      </c>
      <c r="E217" s="156">
        <v>0.65122889571220055</v>
      </c>
      <c r="F217" s="535">
        <v>-3.8058210890215993E-2</v>
      </c>
      <c r="G217" s="156">
        <v>0.70117236667026284</v>
      </c>
      <c r="H217" s="536">
        <v>-3.3959246834538992E-2</v>
      </c>
      <c r="I217" s="364">
        <v>0.75940989454094288</v>
      </c>
      <c r="J217" s="535">
        <v>-4.5413575386226812E-2</v>
      </c>
      <c r="K217" s="156">
        <v>0.63178414337495026</v>
      </c>
      <c r="L217" s="535">
        <v>-4.2812408015086234E-2</v>
      </c>
      <c r="M217" s="156">
        <v>0.68103223213179209</v>
      </c>
      <c r="N217" s="536">
        <v>-4.1616014876651231E-2</v>
      </c>
      <c r="O217" s="364"/>
      <c r="P217" s="535"/>
      <c r="Q217" s="156"/>
      <c r="R217" s="535"/>
      <c r="S217" s="156"/>
      <c r="T217" s="536"/>
      <c r="U217" s="364"/>
      <c r="V217" s="535"/>
      <c r="W217" s="156"/>
      <c r="X217" s="535"/>
      <c r="Y217" s="156"/>
      <c r="Z217" s="536"/>
      <c r="AA217" s="364">
        <v>0.81421437287775889</v>
      </c>
      <c r="AB217" s="535">
        <v>-2.0822140649285892E-2</v>
      </c>
      <c r="AC217" s="156">
        <v>0.79613723827861416</v>
      </c>
      <c r="AD217" s="535">
        <v>-1.5849736519676361E-2</v>
      </c>
      <c r="AE217" s="156">
        <v>0.80695671503011257</v>
      </c>
      <c r="AF217" s="536">
        <v>-1.8647605375511245E-2</v>
      </c>
      <c r="AG217" s="364"/>
      <c r="AH217" s="535"/>
      <c r="AI217" s="156"/>
      <c r="AJ217" s="535"/>
      <c r="AK217" s="156"/>
      <c r="AL217" s="536"/>
      <c r="AM217" s="364">
        <v>0.55728022914819619</v>
      </c>
      <c r="AN217" s="536">
        <v>0.13390874777975137</v>
      </c>
      <c r="AO217" s="364">
        <v>0.62263626251390436</v>
      </c>
      <c r="AP217" s="535">
        <v>0.20186361050448709</v>
      </c>
      <c r="AQ217" s="156">
        <v>0.48001211869947219</v>
      </c>
      <c r="AR217" s="535">
        <v>-8.852507804310461E-3</v>
      </c>
      <c r="AS217" s="156">
        <v>0.51179160521978362</v>
      </c>
      <c r="AT217" s="536">
        <v>4.0558736789518157E-2</v>
      </c>
    </row>
    <row r="218" spans="2:46" s="4" customFormat="1" ht="15" hidden="1" customHeight="1" outlineLevel="1" x14ac:dyDescent="0.25">
      <c r="B218" s="114" t="s">
        <v>126</v>
      </c>
      <c r="C218" s="364">
        <v>0.74798744486387081</v>
      </c>
      <c r="D218" s="535">
        <v>-4.4040995154314144E-3</v>
      </c>
      <c r="E218" s="156">
        <v>0.61542338034228727</v>
      </c>
      <c r="F218" s="535">
        <v>2.9224710910841001E-2</v>
      </c>
      <c r="G218" s="156">
        <v>0.67288592400794367</v>
      </c>
      <c r="H218" s="536">
        <v>1.5244010379812156E-2</v>
      </c>
      <c r="I218" s="364">
        <v>0.78128538995726493</v>
      </c>
      <c r="J218" s="535">
        <v>2.8709363221772755E-3</v>
      </c>
      <c r="K218" s="156">
        <v>0.6080724675989444</v>
      </c>
      <c r="L218" s="535">
        <v>1.2200741672097726E-2</v>
      </c>
      <c r="M218" s="156">
        <v>0.67491168536025414</v>
      </c>
      <c r="N218" s="536">
        <v>1.1435772064730676E-2</v>
      </c>
      <c r="O218" s="364"/>
      <c r="P218" s="535"/>
      <c r="Q218" s="156"/>
      <c r="R218" s="535"/>
      <c r="S218" s="156"/>
      <c r="T218" s="536"/>
      <c r="U218" s="364"/>
      <c r="V218" s="535"/>
      <c r="W218" s="156"/>
      <c r="X218" s="535"/>
      <c r="Y218" s="156"/>
      <c r="Z218" s="536"/>
      <c r="AA218" s="364">
        <v>0.70171498081140349</v>
      </c>
      <c r="AB218" s="535">
        <v>-4.293228969013807E-2</v>
      </c>
      <c r="AC218" s="156">
        <v>0.69559165325773253</v>
      </c>
      <c r="AD218" s="535">
        <v>0.13017702243702378</v>
      </c>
      <c r="AE218" s="156">
        <v>0.69925657037971312</v>
      </c>
      <c r="AF218" s="536">
        <v>2.0801693027963308E-2</v>
      </c>
      <c r="AG218" s="364"/>
      <c r="AH218" s="535"/>
      <c r="AI218" s="156"/>
      <c r="AJ218" s="535"/>
      <c r="AK218" s="156"/>
      <c r="AL218" s="536"/>
      <c r="AM218" s="364">
        <v>0.50111346018322767</v>
      </c>
      <c r="AN218" s="536">
        <v>0.20767663043478279</v>
      </c>
      <c r="AO218" s="364">
        <v>0.44091954022988505</v>
      </c>
      <c r="AP218" s="535">
        <v>-0.10344827586206895</v>
      </c>
      <c r="AQ218" s="156">
        <v>0.3869171197890921</v>
      </c>
      <c r="AR218" s="535">
        <v>2.0413177200411914E-2</v>
      </c>
      <c r="AS218" s="156">
        <v>0.39894992956844666</v>
      </c>
      <c r="AT218" s="536">
        <v>-1.3334777582712509E-2</v>
      </c>
    </row>
    <row r="219" spans="2:46" s="4" customFormat="1" ht="15" hidden="1" customHeight="1" outlineLevel="1" x14ac:dyDescent="0.25">
      <c r="B219" s="114" t="s">
        <v>146</v>
      </c>
      <c r="C219" s="364">
        <v>0.64135612241302331</v>
      </c>
      <c r="D219" s="535">
        <v>-2.0824302254054405E-2</v>
      </c>
      <c r="E219" s="156">
        <v>0.48840759401136663</v>
      </c>
      <c r="F219" s="535">
        <v>-6.8332349920853352E-2</v>
      </c>
      <c r="G219" s="156">
        <v>0.55470619102252816</v>
      </c>
      <c r="H219" s="536">
        <v>-4.2811696348729278E-2</v>
      </c>
      <c r="I219" s="364">
        <v>0.64885235732009927</v>
      </c>
      <c r="J219" s="535">
        <v>-4.7905432448785867E-2</v>
      </c>
      <c r="K219" s="156">
        <v>0.49665571326309244</v>
      </c>
      <c r="L219" s="535">
        <v>-8.8662433978038746E-2</v>
      </c>
      <c r="M219" s="156">
        <v>0.55538519196574287</v>
      </c>
      <c r="N219" s="536">
        <v>-6.8022529900441553E-2</v>
      </c>
      <c r="O219" s="364"/>
      <c r="P219" s="535"/>
      <c r="Q219" s="156"/>
      <c r="R219" s="535"/>
      <c r="S219" s="156"/>
      <c r="T219" s="536"/>
      <c r="U219" s="364"/>
      <c r="V219" s="535"/>
      <c r="W219" s="156"/>
      <c r="X219" s="535"/>
      <c r="Y219" s="156"/>
      <c r="Z219" s="536"/>
      <c r="AA219" s="364">
        <v>0.65464837117996599</v>
      </c>
      <c r="AB219" s="535">
        <v>4.0794353945810657E-2</v>
      </c>
      <c r="AC219" s="156">
        <v>0.4670263803787128</v>
      </c>
      <c r="AD219" s="535">
        <v>7.1794242934290819E-2</v>
      </c>
      <c r="AE219" s="156">
        <v>0.57932137693419883</v>
      </c>
      <c r="AF219" s="536">
        <v>5.352242447258293E-2</v>
      </c>
      <c r="AG219" s="364"/>
      <c r="AH219" s="535"/>
      <c r="AI219" s="156"/>
      <c r="AJ219" s="535"/>
      <c r="AK219" s="156"/>
      <c r="AL219" s="536"/>
      <c r="AM219" s="364">
        <v>0.44145127190888633</v>
      </c>
      <c r="AN219" s="536">
        <v>5.5403378334311526E-2</v>
      </c>
      <c r="AO219" s="364">
        <v>0.3654060066740823</v>
      </c>
      <c r="AP219" s="535">
        <v>6.0941071251117807E-2</v>
      </c>
      <c r="AQ219" s="156">
        <v>0.30242533446015979</v>
      </c>
      <c r="AR219" s="535">
        <v>2.7424497530195158E-2</v>
      </c>
      <c r="AS219" s="156">
        <v>0.31645867671297384</v>
      </c>
      <c r="AT219" s="536">
        <v>3.5736310225895407E-2</v>
      </c>
    </row>
    <row r="220" spans="2:46" s="4" customFormat="1" ht="15" hidden="1" customHeight="1" outlineLevel="1" x14ac:dyDescent="0.25">
      <c r="B220" s="114" t="s">
        <v>129</v>
      </c>
      <c r="C220" s="364">
        <v>0.64350649649940317</v>
      </c>
      <c r="D220" s="535">
        <v>-8.7293519923153262E-2</v>
      </c>
      <c r="E220" s="156">
        <v>0.53468329789147384</v>
      </c>
      <c r="F220" s="535">
        <v>-3.6280024497225671E-2</v>
      </c>
      <c r="G220" s="156">
        <v>0.58185488865713275</v>
      </c>
      <c r="H220" s="536">
        <v>-5.8993401565132109E-2</v>
      </c>
      <c r="I220" s="364">
        <v>0.68176615918803418</v>
      </c>
      <c r="J220" s="535">
        <v>-8.8810750815252582E-2</v>
      </c>
      <c r="K220" s="156">
        <v>0.54967672368581155</v>
      </c>
      <c r="L220" s="535">
        <v>-3.9328967867174214E-2</v>
      </c>
      <c r="M220" s="156">
        <v>0.60064725419414022</v>
      </c>
      <c r="N220" s="536">
        <v>-5.8355819614898663E-2</v>
      </c>
      <c r="O220" s="364"/>
      <c r="P220" s="535"/>
      <c r="Q220" s="156"/>
      <c r="R220" s="535"/>
      <c r="S220" s="156"/>
      <c r="T220" s="536"/>
      <c r="U220" s="364"/>
      <c r="V220" s="535"/>
      <c r="W220" s="156"/>
      <c r="X220" s="535"/>
      <c r="Y220" s="156"/>
      <c r="Z220" s="536"/>
      <c r="AA220" s="364">
        <v>0.58248869243421053</v>
      </c>
      <c r="AB220" s="535">
        <v>-0.10346555222072951</v>
      </c>
      <c r="AC220" s="156">
        <v>0.50580287589712158</v>
      </c>
      <c r="AD220" s="535">
        <v>2.3510607337973166E-3</v>
      </c>
      <c r="AE220" s="156">
        <v>0.55170065934516666</v>
      </c>
      <c r="AF220" s="536">
        <v>-6.5423446904423033E-2</v>
      </c>
      <c r="AG220" s="364"/>
      <c r="AH220" s="535"/>
      <c r="AI220" s="156"/>
      <c r="AJ220" s="535"/>
      <c r="AK220" s="156"/>
      <c r="AL220" s="536"/>
      <c r="AM220" s="364">
        <v>0.40937279774489077</v>
      </c>
      <c r="AN220" s="536">
        <v>5.6335466977014859E-2</v>
      </c>
      <c r="AO220" s="364">
        <v>0.35206896551724137</v>
      </c>
      <c r="AP220" s="535">
        <v>3.5844148336561021E-2</v>
      </c>
      <c r="AQ220" s="156">
        <v>0.13217993079584775</v>
      </c>
      <c r="AR220" s="535">
        <v>-0.37052752563139257</v>
      </c>
      <c r="AS220" s="156">
        <v>0.18117556665386092</v>
      </c>
      <c r="AT220" s="536">
        <v>-0.24198119513135319</v>
      </c>
    </row>
    <row r="221" spans="2:46" s="4" customFormat="1" ht="15" hidden="1" customHeight="1" outlineLevel="1" x14ac:dyDescent="0.25">
      <c r="B221" s="114" t="s">
        <v>130</v>
      </c>
      <c r="C221" s="364">
        <v>0.7562540290612717</v>
      </c>
      <c r="D221" s="535">
        <v>-1.7596286224953905E-2</v>
      </c>
      <c r="E221" s="156">
        <v>0.6563945518868165</v>
      </c>
      <c r="F221" s="535">
        <v>-5.7263942249647037E-2</v>
      </c>
      <c r="G221" s="156">
        <v>0.69983815433404739</v>
      </c>
      <c r="H221" s="536">
        <v>-3.8048145967534586E-2</v>
      </c>
      <c r="I221" s="364">
        <v>0.80927364485529452</v>
      </c>
      <c r="J221" s="535">
        <v>-2.6376792839953866E-2</v>
      </c>
      <c r="K221" s="156">
        <v>0.67123124452466743</v>
      </c>
      <c r="L221" s="535">
        <v>-4.9799904273595708E-2</v>
      </c>
      <c r="M221" s="156">
        <v>0.72483851697986612</v>
      </c>
      <c r="N221" s="536">
        <v>-3.7950967248796652E-2</v>
      </c>
      <c r="O221" s="364"/>
      <c r="P221" s="535"/>
      <c r="Q221" s="156"/>
      <c r="R221" s="535"/>
      <c r="S221" s="156"/>
      <c r="T221" s="536"/>
      <c r="U221" s="364"/>
      <c r="V221" s="535"/>
      <c r="W221" s="156"/>
      <c r="X221" s="535"/>
      <c r="Y221" s="156"/>
      <c r="Z221" s="536"/>
      <c r="AA221" s="364">
        <v>0.67005520220411918</v>
      </c>
      <c r="AB221" s="535">
        <v>2.2243932907928254E-4</v>
      </c>
      <c r="AC221" s="156">
        <v>0.62497939744602127</v>
      </c>
      <c r="AD221" s="535">
        <v>-9.8924954117166397E-2</v>
      </c>
      <c r="AE221" s="156">
        <v>0.65193450482550741</v>
      </c>
      <c r="AF221" s="536">
        <v>-4.0719565966242488E-2</v>
      </c>
      <c r="AG221" s="364"/>
      <c r="AH221" s="535"/>
      <c r="AI221" s="156"/>
      <c r="AJ221" s="535"/>
      <c r="AK221" s="156"/>
      <c r="AL221" s="536"/>
      <c r="AM221" s="364">
        <v>0.41867285003068949</v>
      </c>
      <c r="AN221" s="536">
        <v>3.4825702919560442E-2</v>
      </c>
      <c r="AO221" s="364">
        <v>0.39644048943270299</v>
      </c>
      <c r="AP221" s="535">
        <v>-0.12955349526040705</v>
      </c>
      <c r="AQ221" s="156">
        <v>0.27428124950169819</v>
      </c>
      <c r="AR221" s="535">
        <v>-0.14775786681725955</v>
      </c>
      <c r="AS221" s="156">
        <v>0.30150074975524521</v>
      </c>
      <c r="AT221" s="536">
        <v>-0.14065988598224433</v>
      </c>
    </row>
    <row r="222" spans="2:46" s="4" customFormat="1" ht="15" hidden="1" customHeight="1" outlineLevel="1" x14ac:dyDescent="0.25">
      <c r="B222" s="114" t="s">
        <v>131</v>
      </c>
      <c r="C222" s="364">
        <v>0.84756589582071151</v>
      </c>
      <c r="D222" s="535">
        <v>-5.1239893648695745E-2</v>
      </c>
      <c r="E222" s="156">
        <v>0.73459344068251831</v>
      </c>
      <c r="F222" s="535">
        <v>-6.351082984765366E-2</v>
      </c>
      <c r="G222" s="156">
        <v>0.78374180964440565</v>
      </c>
      <c r="H222" s="536">
        <v>-5.6538448967554444E-2</v>
      </c>
      <c r="I222" s="364">
        <v>0.88272472401532653</v>
      </c>
      <c r="J222" s="535">
        <v>-3.9738878649493881E-2</v>
      </c>
      <c r="K222" s="156">
        <v>0.73267896587754566</v>
      </c>
      <c r="L222" s="535">
        <v>-5.9089103325604353E-2</v>
      </c>
      <c r="M222" s="156">
        <v>0.79094761245261003</v>
      </c>
      <c r="N222" s="536">
        <v>-4.8950159377304625E-2</v>
      </c>
      <c r="O222" s="364"/>
      <c r="P222" s="535"/>
      <c r="Q222" s="156"/>
      <c r="R222" s="535"/>
      <c r="S222" s="156"/>
      <c r="T222" s="536"/>
      <c r="U222" s="364"/>
      <c r="V222" s="535"/>
      <c r="W222" s="156"/>
      <c r="X222" s="535"/>
      <c r="Y222" s="156"/>
      <c r="Z222" s="536"/>
      <c r="AA222" s="364">
        <v>0.82635285090112887</v>
      </c>
      <c r="AB222" s="535">
        <v>-7.7779193285693937E-2</v>
      </c>
      <c r="AC222" s="156">
        <v>0.79564480458938802</v>
      </c>
      <c r="AD222" s="535">
        <v>-8.2103557480591505E-2</v>
      </c>
      <c r="AE222" s="156">
        <v>0.81400806377442791</v>
      </c>
      <c r="AF222" s="536">
        <v>-7.9252691016920562E-2</v>
      </c>
      <c r="AG222" s="364"/>
      <c r="AH222" s="535"/>
      <c r="AI222" s="156"/>
      <c r="AJ222" s="535"/>
      <c r="AK222" s="156"/>
      <c r="AL222" s="536"/>
      <c r="AM222" s="364">
        <v>0.36315897156107207</v>
      </c>
      <c r="AN222" s="536">
        <v>-0.21487968860580331</v>
      </c>
      <c r="AO222" s="364">
        <v>0.46240266963292548</v>
      </c>
      <c r="AP222" s="535">
        <v>7.5086206896551655E-2</v>
      </c>
      <c r="AQ222" s="156">
        <v>0.41444357629199685</v>
      </c>
      <c r="AR222" s="535">
        <v>-0.13362486703428034</v>
      </c>
      <c r="AS222" s="156">
        <v>0.42512981299493141</v>
      </c>
      <c r="AT222" s="536">
        <v>-9.1379264766301871E-2</v>
      </c>
    </row>
    <row r="223" spans="2:46" s="4" customFormat="1" ht="15" hidden="1" customHeight="1" outlineLevel="1" x14ac:dyDescent="0.25">
      <c r="B223" s="114" t="s">
        <v>132</v>
      </c>
      <c r="C223" s="364">
        <v>0.75190956559774735</v>
      </c>
      <c r="D223" s="535">
        <v>-6.212107418292101E-2</v>
      </c>
      <c r="E223" s="156">
        <v>0.62815490037156718</v>
      </c>
      <c r="F223" s="535">
        <v>-3.558293116145328E-2</v>
      </c>
      <c r="G223" s="156">
        <v>0.68199404142458719</v>
      </c>
      <c r="H223" s="536">
        <v>-4.6490595516786359E-2</v>
      </c>
      <c r="I223" s="364">
        <v>0.75899974362514055</v>
      </c>
      <c r="J223" s="535">
        <v>-6.6078263856940378E-2</v>
      </c>
      <c r="K223" s="156">
        <v>0.62482543895893594</v>
      </c>
      <c r="L223" s="535">
        <v>-3.4174093956444995E-2</v>
      </c>
      <c r="M223" s="156">
        <v>0.67693057831829717</v>
      </c>
      <c r="N223" s="536">
        <v>-4.5766613454710003E-2</v>
      </c>
      <c r="O223" s="364"/>
      <c r="P223" s="535"/>
      <c r="Q223" s="156"/>
      <c r="R223" s="535"/>
      <c r="S223" s="156"/>
      <c r="T223" s="536"/>
      <c r="U223" s="364"/>
      <c r="V223" s="535"/>
      <c r="W223" s="156"/>
      <c r="X223" s="535"/>
      <c r="Y223" s="156"/>
      <c r="Z223" s="536"/>
      <c r="AA223" s="364">
        <v>0.78103489524590719</v>
      </c>
      <c r="AB223" s="535">
        <v>-6.1118578279031555E-2</v>
      </c>
      <c r="AC223" s="156">
        <v>0.68866773430946393</v>
      </c>
      <c r="AD223" s="535">
        <v>-3.8569426603109136E-2</v>
      </c>
      <c r="AE223" s="156">
        <v>0.74390283781436173</v>
      </c>
      <c r="AF223" s="536">
        <v>-5.1794509523572119E-2</v>
      </c>
      <c r="AG223" s="364"/>
      <c r="AH223" s="535"/>
      <c r="AI223" s="156"/>
      <c r="AJ223" s="535"/>
      <c r="AK223" s="156"/>
      <c r="AL223" s="536"/>
      <c r="AM223" s="364">
        <v>0.44111346018322761</v>
      </c>
      <c r="AN223" s="536">
        <v>9.3852802683351833E-3</v>
      </c>
      <c r="AO223" s="364">
        <v>0.41982758620689653</v>
      </c>
      <c r="AP223" s="535">
        <v>3.7762272990604862E-2</v>
      </c>
      <c r="AQ223" s="156">
        <v>0.367358708189158</v>
      </c>
      <c r="AR223" s="535">
        <v>-9.4482980541698902E-2</v>
      </c>
      <c r="AS223" s="156">
        <v>0.37904981431681395</v>
      </c>
      <c r="AT223" s="536">
        <v>-6.5095256634703835E-2</v>
      </c>
    </row>
    <row r="224" spans="2:46" s="4" customFormat="1" ht="15" hidden="1" customHeight="1" outlineLevel="1" x14ac:dyDescent="0.25">
      <c r="B224" s="114" t="s">
        <v>147</v>
      </c>
      <c r="C224" s="364">
        <v>0.74653313332433824</v>
      </c>
      <c r="D224" s="535">
        <v>-7.6014623928211678E-2</v>
      </c>
      <c r="E224" s="156">
        <v>0.62718494797957147</v>
      </c>
      <c r="F224" s="535">
        <v>-2.3154590740524283E-2</v>
      </c>
      <c r="G224" s="156">
        <v>0.6791070615698358</v>
      </c>
      <c r="H224" s="536">
        <v>-4.6949001370028665E-2</v>
      </c>
      <c r="I224" s="364">
        <v>0.76543481621485099</v>
      </c>
      <c r="J224" s="535">
        <v>-7.5305964565570926E-2</v>
      </c>
      <c r="K224" s="156">
        <v>0.63201201028968723</v>
      </c>
      <c r="L224" s="535">
        <v>-3.1449834876170479E-3</v>
      </c>
      <c r="M224" s="156">
        <v>0.68382531324469575</v>
      </c>
      <c r="N224" s="536">
        <v>-3.2805032036785864E-2</v>
      </c>
      <c r="O224" s="364"/>
      <c r="P224" s="535"/>
      <c r="Q224" s="156"/>
      <c r="R224" s="535"/>
      <c r="S224" s="156"/>
      <c r="T224" s="536"/>
      <c r="U224" s="364"/>
      <c r="V224" s="535"/>
      <c r="W224" s="156"/>
      <c r="X224" s="535"/>
      <c r="Y224" s="156"/>
      <c r="Z224" s="536"/>
      <c r="AA224" s="364">
        <v>0.73738105396850595</v>
      </c>
      <c r="AB224" s="535">
        <v>-8.3630570665338522E-2</v>
      </c>
      <c r="AC224" s="156">
        <v>0.6243889958991693</v>
      </c>
      <c r="AD224" s="535">
        <v>-0.12765621767287383</v>
      </c>
      <c r="AE224" s="156">
        <v>0.69195768545741698</v>
      </c>
      <c r="AF224" s="536">
        <v>-9.9316365567490683E-2</v>
      </c>
      <c r="AG224" s="364"/>
      <c r="AH224" s="535"/>
      <c r="AI224" s="156"/>
      <c r="AJ224" s="535"/>
      <c r="AK224" s="156"/>
      <c r="AL224" s="536"/>
      <c r="AM224" s="364">
        <v>0.46332946873081909</v>
      </c>
      <c r="AN224" s="536">
        <v>-9.7265406999920256E-2</v>
      </c>
      <c r="AO224" s="364">
        <v>0.55661846496106782</v>
      </c>
      <c r="AP224" s="535">
        <v>0.1473611461187585</v>
      </c>
      <c r="AQ224" s="156">
        <v>0.4547382520370577</v>
      </c>
      <c r="AR224" s="535">
        <v>-5.5157297305436837E-2</v>
      </c>
      <c r="AS224" s="156">
        <v>0.47743918307659894</v>
      </c>
      <c r="AT224" s="536">
        <v>-9.7079323968735087E-3</v>
      </c>
    </row>
    <row r="225" spans="2:46" s="4" customFormat="1" ht="15" hidden="1" customHeight="1" outlineLevel="1" x14ac:dyDescent="0.25">
      <c r="B225" s="114" t="s">
        <v>121</v>
      </c>
      <c r="C225" s="364">
        <v>0.76776110154277954</v>
      </c>
      <c r="D225" s="535">
        <v>-7.4154582704524907E-2</v>
      </c>
      <c r="E225" s="156">
        <v>0.64173201548021286</v>
      </c>
      <c r="F225" s="535">
        <v>-4.0662057264092777E-2</v>
      </c>
      <c r="G225" s="156">
        <v>0.69656063732573748</v>
      </c>
      <c r="H225" s="536">
        <v>-5.4962648799581126E-2</v>
      </c>
      <c r="I225" s="364">
        <v>0.78247316281118318</v>
      </c>
      <c r="J225" s="535">
        <v>-5.2025648988130224E-2</v>
      </c>
      <c r="K225" s="156">
        <v>0.62778577718790818</v>
      </c>
      <c r="L225" s="535">
        <v>-2.9167146156490742E-2</v>
      </c>
      <c r="M225" s="156">
        <v>0.68785694957137966</v>
      </c>
      <c r="N225" s="536">
        <v>-3.6627362691617371E-2</v>
      </c>
      <c r="O225" s="364"/>
      <c r="P225" s="535"/>
      <c r="Q225" s="156"/>
      <c r="R225" s="535"/>
      <c r="S225" s="156"/>
      <c r="T225" s="536"/>
      <c r="U225" s="364"/>
      <c r="V225" s="535"/>
      <c r="W225" s="156"/>
      <c r="X225" s="535"/>
      <c r="Y225" s="156"/>
      <c r="Z225" s="536"/>
      <c r="AA225" s="364">
        <v>0.76702723948186879</v>
      </c>
      <c r="AB225" s="535">
        <v>-0.1292392918752181</v>
      </c>
      <c r="AC225" s="156">
        <v>0.73468059686316378</v>
      </c>
      <c r="AD225" s="535">
        <v>-0.10823203059034192</v>
      </c>
      <c r="AE225" s="156">
        <v>0.75402372850179344</v>
      </c>
      <c r="AF225" s="536">
        <v>-0.12068725054093477</v>
      </c>
      <c r="AG225" s="364"/>
      <c r="AH225" s="535"/>
      <c r="AI225" s="156"/>
      <c r="AJ225" s="535"/>
      <c r="AK225" s="156"/>
      <c r="AL225" s="536"/>
      <c r="AM225" s="364">
        <v>0.50818886539816777</v>
      </c>
      <c r="AN225" s="536">
        <v>-9.9657901965190865E-2</v>
      </c>
      <c r="AO225" s="364">
        <v>0.56465517241379315</v>
      </c>
      <c r="AP225" s="535">
        <v>3.0855148601788951E-2</v>
      </c>
      <c r="AQ225" s="156">
        <v>0.58983358049101997</v>
      </c>
      <c r="AR225" s="535">
        <v>9.5264121605946439E-2</v>
      </c>
      <c r="AS225" s="156">
        <v>0.58422333205275967</v>
      </c>
      <c r="AT225" s="536">
        <v>8.0826343414871937E-2</v>
      </c>
    </row>
    <row r="226" spans="2:46" s="4" customFormat="1" ht="15" hidden="1" customHeight="1" outlineLevel="1" x14ac:dyDescent="0.25">
      <c r="B226" s="114" t="s">
        <v>122</v>
      </c>
      <c r="C226" s="364">
        <v>0.68198481589560023</v>
      </c>
      <c r="D226" s="535">
        <v>5.7482741470670229E-2</v>
      </c>
      <c r="E226" s="156">
        <v>0.60894375831255587</v>
      </c>
      <c r="F226" s="535">
        <v>5.7764039250652655E-2</v>
      </c>
      <c r="G226" s="156">
        <v>0.64072007797442965</v>
      </c>
      <c r="H226" s="536">
        <v>5.8847084216518741E-2</v>
      </c>
      <c r="I226" s="364">
        <v>0.70502831892523588</v>
      </c>
      <c r="J226" s="535">
        <v>8.1256540606146954E-2</v>
      </c>
      <c r="K226" s="156">
        <v>0.59894372781846594</v>
      </c>
      <c r="L226" s="535">
        <v>7.0309235785928736E-2</v>
      </c>
      <c r="M226" s="156">
        <v>0.64014053086693645</v>
      </c>
      <c r="N226" s="536">
        <v>7.6891122379837418E-2</v>
      </c>
      <c r="O226" s="364"/>
      <c r="P226" s="535"/>
      <c r="Q226" s="156"/>
      <c r="R226" s="535"/>
      <c r="S226" s="156"/>
      <c r="T226" s="536"/>
      <c r="U226" s="364"/>
      <c r="V226" s="535"/>
      <c r="W226" s="156"/>
      <c r="X226" s="535"/>
      <c r="Y226" s="156"/>
      <c r="Z226" s="536"/>
      <c r="AA226" s="364">
        <v>0.65912390893786199</v>
      </c>
      <c r="AB226" s="535">
        <v>9.2745804066893811E-3</v>
      </c>
      <c r="AC226" s="156">
        <v>0.69663446518229877</v>
      </c>
      <c r="AD226" s="535">
        <v>-2.8224368758766882E-3</v>
      </c>
      <c r="AE226" s="156">
        <v>0.67420333884170025</v>
      </c>
      <c r="AF226" s="536">
        <v>3.6985953999792986E-3</v>
      </c>
      <c r="AG226" s="364"/>
      <c r="AH226" s="535"/>
      <c r="AI226" s="156"/>
      <c r="AJ226" s="535"/>
      <c r="AK226" s="156"/>
      <c r="AL226" s="536"/>
      <c r="AM226" s="364">
        <v>0.40275523426311122</v>
      </c>
      <c r="AN226" s="536">
        <v>-0.13433010847258875</v>
      </c>
      <c r="AO226" s="364">
        <v>0.57480533926585098</v>
      </c>
      <c r="AP226" s="535">
        <v>8.965592016959123E-2</v>
      </c>
      <c r="AQ226" s="156">
        <v>0.43533238722433948</v>
      </c>
      <c r="AR226" s="535">
        <v>5.9712361531075508E-2</v>
      </c>
      <c r="AS226" s="156">
        <v>0.46640972575068468</v>
      </c>
      <c r="AT226" s="536">
        <v>6.9383071540750407E-2</v>
      </c>
    </row>
    <row r="227" spans="2:46" s="4" customFormat="1" ht="15.75" collapsed="1" x14ac:dyDescent="0.25">
      <c r="B227" s="102">
        <v>2000</v>
      </c>
      <c r="C227" s="537">
        <v>0.73252241046948985</v>
      </c>
      <c r="D227" s="538">
        <v>-5.1478755623922567E-2</v>
      </c>
      <c r="E227" s="159">
        <v>0.62133136182194959</v>
      </c>
      <c r="F227" s="538">
        <v>-3.939487473016634E-2</v>
      </c>
      <c r="G227" s="159">
        <v>0.66961786402136869</v>
      </c>
      <c r="H227" s="539">
        <v>-4.3402991208033814E-2</v>
      </c>
      <c r="I227" s="537">
        <v>0.75393917567826452</v>
      </c>
      <c r="J227" s="538">
        <v>-4.8962751619843536E-2</v>
      </c>
      <c r="K227" s="159">
        <v>0.61719941106261378</v>
      </c>
      <c r="L227" s="538">
        <v>-4.1014655960132873E-2</v>
      </c>
      <c r="M227" s="159">
        <v>0.67013431248542954</v>
      </c>
      <c r="N227" s="539">
        <v>-4.2026536916728863E-2</v>
      </c>
      <c r="O227" s="537"/>
      <c r="P227" s="538"/>
      <c r="Q227" s="159"/>
      <c r="R227" s="538"/>
      <c r="S227" s="159"/>
      <c r="T227" s="539"/>
      <c r="U227" s="537"/>
      <c r="V227" s="538"/>
      <c r="W227" s="159"/>
      <c r="X227" s="538"/>
      <c r="Y227" s="159"/>
      <c r="Z227" s="539"/>
      <c r="AA227" s="537">
        <v>0.71831515311995797</v>
      </c>
      <c r="AB227" s="538">
        <v>-6.503336413075822E-2</v>
      </c>
      <c r="AC227" s="159">
        <v>0.68183219390510674</v>
      </c>
      <c r="AD227" s="538">
        <v>-2.8710475805258318E-2</v>
      </c>
      <c r="AE227" s="159">
        <v>0.70365827975268014</v>
      </c>
      <c r="AF227" s="539">
        <v>-5.0567343483425287E-2</v>
      </c>
      <c r="AG227" s="537"/>
      <c r="AH227" s="538"/>
      <c r="AI227" s="159"/>
      <c r="AJ227" s="538"/>
      <c r="AK227" s="159"/>
      <c r="AL227" s="539"/>
      <c r="AM227" s="537">
        <v>0.45196917709308104</v>
      </c>
      <c r="AN227" s="539">
        <v>-3.4926836463226696E-2</v>
      </c>
      <c r="AO227" s="537">
        <v>0.49576973808177877</v>
      </c>
      <c r="AP227" s="538">
        <v>2.7668980730276571E-2</v>
      </c>
      <c r="AQ227" s="159">
        <v>0.39279028872879912</v>
      </c>
      <c r="AR227" s="538">
        <v>-6.0525938127286905E-2</v>
      </c>
      <c r="AS227" s="159">
        <v>0.41573615143518722</v>
      </c>
      <c r="AT227" s="539">
        <v>-3.8241989402353793E-2</v>
      </c>
    </row>
    <row r="228" spans="2:46" s="4" customFormat="1" ht="15" hidden="1" customHeight="1" outlineLevel="1" x14ac:dyDescent="0.25">
      <c r="B228" s="114" t="s">
        <v>123</v>
      </c>
      <c r="C228" s="364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4">
        <v>-2.7271073927837119E-2</v>
      </c>
      <c r="I228" s="364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4">
        <v>-2.7972440868567316E-2</v>
      </c>
      <c r="O228" s="364"/>
      <c r="P228" s="92"/>
      <c r="Q228" s="156"/>
      <c r="R228" s="92"/>
      <c r="S228" s="156"/>
      <c r="T228" s="534"/>
      <c r="U228" s="364"/>
      <c r="V228" s="92"/>
      <c r="W228" s="156"/>
      <c r="X228" s="92"/>
      <c r="Y228" s="156"/>
      <c r="Z228" s="534"/>
      <c r="AA228" s="364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4">
        <v>-3.6416740145492121E-2</v>
      </c>
      <c r="AG228" s="364"/>
      <c r="AH228" s="92"/>
      <c r="AI228" s="156"/>
      <c r="AJ228" s="92"/>
      <c r="AK228" s="156"/>
      <c r="AL228" s="534"/>
      <c r="AM228" s="364">
        <v>0.51445134010775417</v>
      </c>
      <c r="AN228" s="534">
        <v>3.8822211580016974E-2</v>
      </c>
      <c r="AO228" s="364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4">
        <v>0.11551435366002738</v>
      </c>
    </row>
    <row r="229" spans="2:46" s="4" customFormat="1" ht="15" hidden="1" customHeight="1" outlineLevel="1" x14ac:dyDescent="0.25">
      <c r="B229" s="114" t="s">
        <v>124</v>
      </c>
      <c r="C229" s="364">
        <v>0.8330784501139622</v>
      </c>
      <c r="D229" s="535">
        <v>-1.7003323042710128E-2</v>
      </c>
      <c r="E229" s="156">
        <v>0.72709766564445966</v>
      </c>
      <c r="F229" s="535">
        <v>1.4101832051786722E-2</v>
      </c>
      <c r="G229" s="156">
        <v>0.77190533032072872</v>
      </c>
      <c r="H229" s="536">
        <v>1.2876439341202861E-4</v>
      </c>
      <c r="I229" s="364">
        <v>0.83720833448935994</v>
      </c>
      <c r="J229" s="535">
        <v>-2.1451986986129268E-2</v>
      </c>
      <c r="K229" s="156">
        <v>0.71952526546447571</v>
      </c>
      <c r="L229" s="535">
        <v>2.0127744691098348E-2</v>
      </c>
      <c r="M229" s="156">
        <v>0.76344070559462363</v>
      </c>
      <c r="N229" s="536">
        <v>3.9239106208583951E-3</v>
      </c>
      <c r="O229" s="364"/>
      <c r="P229" s="535"/>
      <c r="Q229" s="156"/>
      <c r="R229" s="535"/>
      <c r="S229" s="156"/>
      <c r="T229" s="536"/>
      <c r="U229" s="364"/>
      <c r="V229" s="535"/>
      <c r="W229" s="156"/>
      <c r="X229" s="535"/>
      <c r="Y229" s="156"/>
      <c r="Z229" s="536"/>
      <c r="AA229" s="364">
        <v>0.86439105940548711</v>
      </c>
      <c r="AB229" s="535">
        <v>-8.3710515943496988E-3</v>
      </c>
      <c r="AC229" s="156">
        <v>0.79903278399576982</v>
      </c>
      <c r="AD229" s="535">
        <v>-3.0945317206052203E-2</v>
      </c>
      <c r="AE229" s="156">
        <v>0.83763876739383336</v>
      </c>
      <c r="AF229" s="536">
        <v>-1.7839533046404288E-2</v>
      </c>
      <c r="AG229" s="364"/>
      <c r="AH229" s="535"/>
      <c r="AI229" s="156"/>
      <c r="AJ229" s="535"/>
      <c r="AK229" s="156"/>
      <c r="AL229" s="536"/>
      <c r="AM229" s="364">
        <v>0.5520084566596194</v>
      </c>
      <c r="AN229" s="536">
        <v>-1.6440255228856837E-2</v>
      </c>
      <c r="AO229" s="364">
        <v>0.64053724053724048</v>
      </c>
      <c r="AP229" s="535">
        <v>3.1458906802988462E-2</v>
      </c>
      <c r="AQ229" s="156">
        <v>0.55818284027826581</v>
      </c>
      <c r="AR229" s="535">
        <v>9.556383557721726E-2</v>
      </c>
      <c r="AS229" s="156">
        <v>0.57658517952635602</v>
      </c>
      <c r="AT229" s="536">
        <v>8.0772357889554502E-2</v>
      </c>
    </row>
    <row r="230" spans="2:46" s="4" customFormat="1" ht="15" hidden="1" customHeight="1" outlineLevel="1" x14ac:dyDescent="0.25">
      <c r="B230" s="114" t="s">
        <v>125</v>
      </c>
      <c r="C230" s="364">
        <v>0.79248062879626968</v>
      </c>
      <c r="D230" s="535">
        <v>-3.737228345871535E-3</v>
      </c>
      <c r="E230" s="156">
        <v>0.67699407914783649</v>
      </c>
      <c r="F230" s="535">
        <v>-3.6222035612406001E-2</v>
      </c>
      <c r="G230" s="156">
        <v>0.72582069066207167</v>
      </c>
      <c r="H230" s="536">
        <v>-2.1159042056490329E-2</v>
      </c>
      <c r="I230" s="364">
        <v>0.79553812516053857</v>
      </c>
      <c r="J230" s="535">
        <v>-1.0679509295749345E-2</v>
      </c>
      <c r="K230" s="156">
        <v>0.66004213663574929</v>
      </c>
      <c r="L230" s="535">
        <v>-4.6785530945240739E-2</v>
      </c>
      <c r="M230" s="156">
        <v>0.71060477084677065</v>
      </c>
      <c r="N230" s="536">
        <v>-3.111067443275839E-2</v>
      </c>
      <c r="O230" s="364"/>
      <c r="P230" s="535"/>
      <c r="Q230" s="156"/>
      <c r="R230" s="535"/>
      <c r="S230" s="156"/>
      <c r="T230" s="536"/>
      <c r="U230" s="364"/>
      <c r="V230" s="535"/>
      <c r="W230" s="156"/>
      <c r="X230" s="535"/>
      <c r="Y230" s="156"/>
      <c r="Z230" s="536"/>
      <c r="AA230" s="364">
        <v>0.83152857788028278</v>
      </c>
      <c r="AB230" s="535">
        <v>7.2741497798518573E-3</v>
      </c>
      <c r="AC230" s="156">
        <v>0.80895902569103106</v>
      </c>
      <c r="AD230" s="535">
        <v>1.149035545930932E-4</v>
      </c>
      <c r="AE230" s="156">
        <v>0.82229046308985865</v>
      </c>
      <c r="AF230" s="536">
        <v>4.1794966503232445E-3</v>
      </c>
      <c r="AG230" s="364"/>
      <c r="AH230" s="535"/>
      <c r="AI230" s="156"/>
      <c r="AJ230" s="535"/>
      <c r="AK230" s="156"/>
      <c r="AL230" s="536"/>
      <c r="AM230" s="364">
        <v>0.49146832162586102</v>
      </c>
      <c r="AN230" s="536">
        <v>6.6888942898084114E-2</v>
      </c>
      <c r="AO230" s="364">
        <v>0.51805900192996968</v>
      </c>
      <c r="AP230" s="535">
        <v>-2.7231310830399647E-2</v>
      </c>
      <c r="AQ230" s="156">
        <v>0.48429938276502227</v>
      </c>
      <c r="AR230" s="535">
        <v>9.522651549545369E-2</v>
      </c>
      <c r="AS230" s="156">
        <v>0.49184307153946621</v>
      </c>
      <c r="AT230" s="536">
        <v>6.5421845432098724E-2</v>
      </c>
    </row>
    <row r="231" spans="2:46" s="4" customFormat="1" ht="15" hidden="1" customHeight="1" outlineLevel="1" x14ac:dyDescent="0.25">
      <c r="B231" s="114" t="s">
        <v>126</v>
      </c>
      <c r="C231" s="364">
        <v>0.75129622821851338</v>
      </c>
      <c r="D231" s="535">
        <v>-8.2706471730407127E-3</v>
      </c>
      <c r="E231" s="156">
        <v>0.59794850805481659</v>
      </c>
      <c r="F231" s="535">
        <v>-4.4779238302586344E-2</v>
      </c>
      <c r="G231" s="156">
        <v>0.66278246128850427</v>
      </c>
      <c r="H231" s="536">
        <v>-2.7111790308000261E-2</v>
      </c>
      <c r="I231" s="364">
        <v>0.77904879048790487</v>
      </c>
      <c r="J231" s="535">
        <v>-1.2812242059865198E-2</v>
      </c>
      <c r="K231" s="156">
        <v>0.60074295795757215</v>
      </c>
      <c r="L231" s="535">
        <v>-4.1573267281164505E-2</v>
      </c>
      <c r="M231" s="156">
        <v>0.66728081406741124</v>
      </c>
      <c r="N231" s="536">
        <v>-2.7824081991668526E-2</v>
      </c>
      <c r="O231" s="364"/>
      <c r="P231" s="535"/>
      <c r="Q231" s="156"/>
      <c r="R231" s="535"/>
      <c r="S231" s="156"/>
      <c r="T231" s="536"/>
      <c r="U231" s="364"/>
      <c r="V231" s="535"/>
      <c r="W231" s="156"/>
      <c r="X231" s="535"/>
      <c r="Y231" s="156"/>
      <c r="Z231" s="536"/>
      <c r="AA231" s="364">
        <v>0.73319261871682517</v>
      </c>
      <c r="AB231" s="535">
        <v>7.7080609341115824E-3</v>
      </c>
      <c r="AC231" s="156">
        <v>0.61547141682089246</v>
      </c>
      <c r="AD231" s="535">
        <v>-8.2151008164680239E-2</v>
      </c>
      <c r="AE231" s="156">
        <v>0.68500725964269937</v>
      </c>
      <c r="AF231" s="536">
        <v>-2.8081933453856234E-2</v>
      </c>
      <c r="AG231" s="364"/>
      <c r="AH231" s="535"/>
      <c r="AI231" s="156"/>
      <c r="AJ231" s="535"/>
      <c r="AK231" s="156"/>
      <c r="AL231" s="536"/>
      <c r="AM231" s="364">
        <v>0.41494009866102888</v>
      </c>
      <c r="AN231" s="536">
        <v>-0.11988058591103168</v>
      </c>
      <c r="AO231" s="364">
        <v>0.4917948717948718</v>
      </c>
      <c r="AP231" s="535">
        <v>3.4272019173157586E-2</v>
      </c>
      <c r="AQ231" s="156">
        <v>0.37917691424823741</v>
      </c>
      <c r="AR231" s="535">
        <v>0.12268789296431204</v>
      </c>
      <c r="AS231" s="156">
        <v>0.40434173669467788</v>
      </c>
      <c r="AT231" s="536">
        <v>0.10057833595099774</v>
      </c>
    </row>
    <row r="232" spans="2:46" s="4" customFormat="1" ht="15" hidden="1" customHeight="1" outlineLevel="1" x14ac:dyDescent="0.25">
      <c r="B232" s="114" t="s">
        <v>146</v>
      </c>
      <c r="C232" s="364">
        <v>0.65499595617969264</v>
      </c>
      <c r="D232" s="535">
        <v>-3.6504687946021686E-2</v>
      </c>
      <c r="E232" s="156">
        <v>0.52422942233732772</v>
      </c>
      <c r="F232" s="535">
        <v>9.7658265027330105E-2</v>
      </c>
      <c r="G232" s="156">
        <v>0.57951626540625012</v>
      </c>
      <c r="H232" s="536">
        <v>3.0185710576744906E-2</v>
      </c>
      <c r="I232" s="364">
        <v>0.68149990498207191</v>
      </c>
      <c r="J232" s="535">
        <v>-2.6674119829143139E-2</v>
      </c>
      <c r="K232" s="156">
        <v>0.5449744768352105</v>
      </c>
      <c r="L232" s="535">
        <v>0.11289254339091137</v>
      </c>
      <c r="M232" s="156">
        <v>0.59592126396190015</v>
      </c>
      <c r="N232" s="536">
        <v>5.1138560143117129E-2</v>
      </c>
      <c r="O232" s="364"/>
      <c r="P232" s="535"/>
      <c r="Q232" s="156"/>
      <c r="R232" s="535"/>
      <c r="S232" s="156"/>
      <c r="T232" s="536"/>
      <c r="U232" s="364"/>
      <c r="V232" s="535"/>
      <c r="W232" s="156"/>
      <c r="X232" s="535"/>
      <c r="Y232" s="156"/>
      <c r="Z232" s="536"/>
      <c r="AA232" s="364">
        <v>0.6289891645723229</v>
      </c>
      <c r="AB232" s="535">
        <v>-7.3521254961291804E-2</v>
      </c>
      <c r="AC232" s="156">
        <v>0.43574257228711866</v>
      </c>
      <c r="AD232" s="535">
        <v>-1.8608518316791334E-2</v>
      </c>
      <c r="AE232" s="156">
        <v>0.54988993444939738</v>
      </c>
      <c r="AF232" s="536">
        <v>-6.0094797115557763E-2</v>
      </c>
      <c r="AG232" s="364"/>
      <c r="AH232" s="535"/>
      <c r="AI232" s="156"/>
      <c r="AJ232" s="535"/>
      <c r="AK232" s="156"/>
      <c r="AL232" s="536"/>
      <c r="AM232" s="364">
        <v>0.41827729659687651</v>
      </c>
      <c r="AN232" s="536">
        <v>5.6540786711305913E-2</v>
      </c>
      <c r="AO232" s="364">
        <v>0.34441687344913152</v>
      </c>
      <c r="AP232" s="535">
        <v>9.8680738786279587E-2</v>
      </c>
      <c r="AQ232" s="156">
        <v>0.29435285530679278</v>
      </c>
      <c r="AR232" s="535">
        <v>0.22836818248350021</v>
      </c>
      <c r="AS232" s="156">
        <v>0.30553981123241086</v>
      </c>
      <c r="AT232" s="536">
        <v>0.19573494727452267</v>
      </c>
    </row>
    <row r="233" spans="2:46" s="4" customFormat="1" ht="15" hidden="1" customHeight="1" outlineLevel="1" x14ac:dyDescent="0.25">
      <c r="B233" s="114" t="s">
        <v>129</v>
      </c>
      <c r="C233" s="364">
        <v>0.70505305982403255</v>
      </c>
      <c r="D233" s="535">
        <v>3.7718832779135125E-2</v>
      </c>
      <c r="E233" s="156">
        <v>0.55481188673351789</v>
      </c>
      <c r="F233" s="535">
        <v>6.4079397530230509E-2</v>
      </c>
      <c r="G233" s="156">
        <v>0.61833242149938661</v>
      </c>
      <c r="H233" s="536">
        <v>5.1976633895825186E-2</v>
      </c>
      <c r="I233" s="364">
        <v>0.74821576285938296</v>
      </c>
      <c r="J233" s="535">
        <v>5.2794684040032402E-2</v>
      </c>
      <c r="K233" s="156">
        <v>0.57217997139504806</v>
      </c>
      <c r="L233" s="535">
        <v>7.6933956126221004E-2</v>
      </c>
      <c r="M233" s="156">
        <v>0.63787072304582748</v>
      </c>
      <c r="N233" s="536">
        <v>6.8224108354821622E-2</v>
      </c>
      <c r="O233" s="364"/>
      <c r="P233" s="535"/>
      <c r="Q233" s="156"/>
      <c r="R233" s="535"/>
      <c r="S233" s="156"/>
      <c r="T233" s="536"/>
      <c r="U233" s="364"/>
      <c r="V233" s="535"/>
      <c r="W233" s="156"/>
      <c r="X233" s="535"/>
      <c r="Y233" s="156"/>
      <c r="Z233" s="536"/>
      <c r="AA233" s="364">
        <v>0.64971144597627439</v>
      </c>
      <c r="AB233" s="535">
        <v>-6.0962870732539365E-5</v>
      </c>
      <c r="AC233" s="156">
        <v>0.50461649187744195</v>
      </c>
      <c r="AD233" s="535">
        <v>-4.8673616917422891E-2</v>
      </c>
      <c r="AE233" s="156">
        <v>0.59032152852303099</v>
      </c>
      <c r="AF233" s="536">
        <v>-1.9525874228221607E-2</v>
      </c>
      <c r="AG233" s="364"/>
      <c r="AH233" s="535"/>
      <c r="AI233" s="156"/>
      <c r="AJ233" s="535"/>
      <c r="AK233" s="156"/>
      <c r="AL233" s="536"/>
      <c r="AM233" s="364">
        <v>0.38754052149400986</v>
      </c>
      <c r="AN233" s="536">
        <v>-4.551854012651424E-2</v>
      </c>
      <c r="AO233" s="364">
        <v>0.33988603988603988</v>
      </c>
      <c r="AP233" s="535">
        <v>-5.9593252404225194E-2</v>
      </c>
      <c r="AQ233" s="156">
        <v>0.20998524348253811</v>
      </c>
      <c r="AR233" s="535">
        <v>0.83139644683761937</v>
      </c>
      <c r="AS233" s="156">
        <v>0.23901196842373312</v>
      </c>
      <c r="AT233" s="536">
        <v>0.42463712757830407</v>
      </c>
    </row>
    <row r="234" spans="2:46" s="4" customFormat="1" ht="15" hidden="1" customHeight="1" outlineLevel="1" x14ac:dyDescent="0.25">
      <c r="B234" s="114" t="s">
        <v>130</v>
      </c>
      <c r="C234" s="364">
        <v>0.76979964393176259</v>
      </c>
      <c r="D234" s="535">
        <v>6.625908225304733E-2</v>
      </c>
      <c r="E234" s="156">
        <v>0.69626545679515861</v>
      </c>
      <c r="F234" s="535">
        <v>7.0423872839832091E-2</v>
      </c>
      <c r="G234" s="156">
        <v>0.72751889962096605</v>
      </c>
      <c r="H234" s="536">
        <v>6.907233627488063E-2</v>
      </c>
      <c r="I234" s="364">
        <v>0.83119798183103955</v>
      </c>
      <c r="J234" s="535">
        <v>4.9417763208103649E-2</v>
      </c>
      <c r="K234" s="156">
        <v>0.70641041559938789</v>
      </c>
      <c r="L234" s="535">
        <v>5.227700445364869E-2</v>
      </c>
      <c r="M234" s="156">
        <v>0.75343198974694825</v>
      </c>
      <c r="N234" s="536">
        <v>5.2817351059370132E-2</v>
      </c>
      <c r="O234" s="364"/>
      <c r="P234" s="535"/>
      <c r="Q234" s="156"/>
      <c r="R234" s="535"/>
      <c r="S234" s="156"/>
      <c r="T234" s="536"/>
      <c r="U234" s="364"/>
      <c r="V234" s="535"/>
      <c r="W234" s="156"/>
      <c r="X234" s="535"/>
      <c r="Y234" s="156"/>
      <c r="Z234" s="536"/>
      <c r="AA234" s="364">
        <v>0.66990618872095409</v>
      </c>
      <c r="AB234" s="535">
        <v>8.8285977391245218E-2</v>
      </c>
      <c r="AC234" s="156">
        <v>0.69359305898177881</v>
      </c>
      <c r="AD234" s="535">
        <v>0.16887657099273845</v>
      </c>
      <c r="AE234" s="156">
        <v>0.6796078411441524</v>
      </c>
      <c r="AF234" s="536">
        <v>0.12010531043956196</v>
      </c>
      <c r="AG234" s="364"/>
      <c r="AH234" s="535"/>
      <c r="AI234" s="156"/>
      <c r="AJ234" s="535"/>
      <c r="AK234" s="156"/>
      <c r="AL234" s="536"/>
      <c r="AM234" s="364">
        <v>0.40458296392279886</v>
      </c>
      <c r="AN234" s="536">
        <v>0.23406770667478116</v>
      </c>
      <c r="AO234" s="364">
        <v>0.45544497826584307</v>
      </c>
      <c r="AP234" s="535">
        <v>0.20576564683957144</v>
      </c>
      <c r="AQ234" s="156">
        <v>0.32183488567665774</v>
      </c>
      <c r="AR234" s="535">
        <v>0.39829740098545496</v>
      </c>
      <c r="AS234" s="156">
        <v>0.35085147875340034</v>
      </c>
      <c r="AT234" s="536">
        <v>0.33952802106139868</v>
      </c>
    </row>
    <row r="235" spans="2:46" s="4" customFormat="1" ht="15" hidden="1" customHeight="1" outlineLevel="1" x14ac:dyDescent="0.25">
      <c r="B235" s="114" t="s">
        <v>131</v>
      </c>
      <c r="C235" s="364">
        <v>0.89334057170704562</v>
      </c>
      <c r="D235" s="535">
        <v>4.9135484616776415E-2</v>
      </c>
      <c r="E235" s="156">
        <v>0.78441210437384556</v>
      </c>
      <c r="F235" s="535">
        <v>3.5740690031910605E-2</v>
      </c>
      <c r="G235" s="156">
        <v>0.83070879654474949</v>
      </c>
      <c r="H235" s="536">
        <v>4.2396361363749691E-2</v>
      </c>
      <c r="I235" s="364">
        <v>0.91925488222814555</v>
      </c>
      <c r="J235" s="535">
        <v>3.7872769739531131E-2</v>
      </c>
      <c r="K235" s="156">
        <v>0.77869112629810566</v>
      </c>
      <c r="L235" s="535">
        <v>3.0361872642132193E-2</v>
      </c>
      <c r="M235" s="156">
        <v>0.83165737342928403</v>
      </c>
      <c r="N235" s="536">
        <v>3.5108578148510095E-2</v>
      </c>
      <c r="O235" s="364"/>
      <c r="P235" s="535"/>
      <c r="Q235" s="156"/>
      <c r="R235" s="535"/>
      <c r="S235" s="156"/>
      <c r="T235" s="536"/>
      <c r="U235" s="364"/>
      <c r="V235" s="535"/>
      <c r="W235" s="156"/>
      <c r="X235" s="535"/>
      <c r="Y235" s="156"/>
      <c r="Z235" s="536"/>
      <c r="AA235" s="364">
        <v>0.89604663534459161</v>
      </c>
      <c r="AB235" s="535">
        <v>4.8506422216416656E-2</v>
      </c>
      <c r="AC235" s="156">
        <v>0.86681325663005226</v>
      </c>
      <c r="AD235" s="535">
        <v>5.3254517158189074E-2</v>
      </c>
      <c r="AE235" s="156">
        <v>0.88407324771164431</v>
      </c>
      <c r="AF235" s="536">
        <v>4.9949499873738423E-2</v>
      </c>
      <c r="AG235" s="364"/>
      <c r="AH235" s="535"/>
      <c r="AI235" s="156"/>
      <c r="AJ235" s="535"/>
      <c r="AK235" s="156"/>
      <c r="AL235" s="536"/>
      <c r="AM235" s="364">
        <v>0.46255200163677285</v>
      </c>
      <c r="AN235" s="536">
        <v>0.63002708611001124</v>
      </c>
      <c r="AO235" s="364">
        <v>0.43010752688172044</v>
      </c>
      <c r="AP235" s="535">
        <v>1.2066952121448038E-2</v>
      </c>
      <c r="AQ235" s="156">
        <v>0.47836504133411611</v>
      </c>
      <c r="AR235" s="535">
        <v>0.10582196993902104</v>
      </c>
      <c r="AS235" s="156">
        <v>0.46788478020544799</v>
      </c>
      <c r="AT235" s="536">
        <v>8.5705042839652856E-2</v>
      </c>
    </row>
    <row r="236" spans="2:46" s="4" customFormat="1" ht="15" hidden="1" customHeight="1" outlineLevel="1" x14ac:dyDescent="0.25">
      <c r="B236" s="114" t="s">
        <v>132</v>
      </c>
      <c r="C236" s="364">
        <v>0.80171282763677054</v>
      </c>
      <c r="D236" s="535">
        <v>6.481603527132429E-2</v>
      </c>
      <c r="E236" s="156">
        <v>0.65133117265132801</v>
      </c>
      <c r="F236" s="535">
        <v>8.8759735069354528E-2</v>
      </c>
      <c r="G236" s="156">
        <v>0.71524626628535115</v>
      </c>
      <c r="H236" s="536">
        <v>7.8395826384465295E-2</v>
      </c>
      <c r="I236" s="364">
        <v>0.81270165823496343</v>
      </c>
      <c r="J236" s="535">
        <v>5.856217891048332E-2</v>
      </c>
      <c r="K236" s="156">
        <v>0.64693381596947841</v>
      </c>
      <c r="L236" s="535">
        <v>9.0309089831403622E-2</v>
      </c>
      <c r="M236" s="156">
        <v>0.70939728986957695</v>
      </c>
      <c r="N236" s="536">
        <v>7.9160853877974224E-2</v>
      </c>
      <c r="O236" s="364"/>
      <c r="P236" s="535"/>
      <c r="Q236" s="156"/>
      <c r="R236" s="535"/>
      <c r="S236" s="156"/>
      <c r="T236" s="536"/>
      <c r="U236" s="364"/>
      <c r="V236" s="535"/>
      <c r="W236" s="156"/>
      <c r="X236" s="535"/>
      <c r="Y236" s="156"/>
      <c r="Z236" s="536"/>
      <c r="AA236" s="364">
        <v>0.83187810215082458</v>
      </c>
      <c r="AB236" s="535">
        <v>6.4236136643768704E-2</v>
      </c>
      <c r="AC236" s="156">
        <v>0.71629481458685951</v>
      </c>
      <c r="AD236" s="535">
        <v>8.1920251296637936E-2</v>
      </c>
      <c r="AE236" s="156">
        <v>0.78453757680794078</v>
      </c>
      <c r="AF236" s="536">
        <v>6.8752198420295452E-2</v>
      </c>
      <c r="AG236" s="364"/>
      <c r="AH236" s="535"/>
      <c r="AI236" s="156"/>
      <c r="AJ236" s="535"/>
      <c r="AK236" s="156"/>
      <c r="AL236" s="536"/>
      <c r="AM236" s="364">
        <v>0.4370119802677942</v>
      </c>
      <c r="AN236" s="536">
        <v>0.29095562801739172</v>
      </c>
      <c r="AO236" s="364">
        <v>0.40455082742316784</v>
      </c>
      <c r="AP236" s="535">
        <v>0.11196037921324908</v>
      </c>
      <c r="AQ236" s="156">
        <v>0.40568945728808004</v>
      </c>
      <c r="AR236" s="535">
        <v>7.6883926661066582E-3</v>
      </c>
      <c r="AS236" s="156">
        <v>0.40544217687074829</v>
      </c>
      <c r="AT236" s="536">
        <v>2.8393165833229039E-2</v>
      </c>
    </row>
    <row r="237" spans="2:46" s="4" customFormat="1" ht="15" hidden="1" customHeight="1" outlineLevel="1" x14ac:dyDescent="0.25">
      <c r="B237" s="114" t="s">
        <v>147</v>
      </c>
      <c r="C237" s="364">
        <v>0.80794907869444132</v>
      </c>
      <c r="D237" s="535">
        <v>5.6722709286465722E-2</v>
      </c>
      <c r="E237" s="156">
        <v>0.64205138503443049</v>
      </c>
      <c r="F237" s="535">
        <v>4.040849890692999E-2</v>
      </c>
      <c r="G237" s="156">
        <v>0.71256109331616557</v>
      </c>
      <c r="H237" s="536">
        <v>4.9272469623856674E-2</v>
      </c>
      <c r="I237" s="364">
        <v>0.82777090246423324</v>
      </c>
      <c r="J237" s="535">
        <v>5.2685019081228468E-2</v>
      </c>
      <c r="K237" s="156">
        <v>0.6340059485288615</v>
      </c>
      <c r="L237" s="535">
        <v>3.3205237227097895E-2</v>
      </c>
      <c r="M237" s="156">
        <v>0.7070190973850311</v>
      </c>
      <c r="N237" s="536">
        <v>4.4303225507107635E-2</v>
      </c>
      <c r="O237" s="364"/>
      <c r="P237" s="535"/>
      <c r="Q237" s="156"/>
      <c r="R237" s="535"/>
      <c r="S237" s="156"/>
      <c r="T237" s="536"/>
      <c r="U237" s="364"/>
      <c r="V237" s="535"/>
      <c r="W237" s="156"/>
      <c r="X237" s="535"/>
      <c r="Y237" s="156"/>
      <c r="Z237" s="536"/>
      <c r="AA237" s="364">
        <v>0.80467661879978725</v>
      </c>
      <c r="AB237" s="535">
        <v>5.6636140243855326E-2</v>
      </c>
      <c r="AC237" s="156">
        <v>0.71576024102963731</v>
      </c>
      <c r="AD237" s="535">
        <v>5.6796862642250812E-2</v>
      </c>
      <c r="AE237" s="156">
        <v>0.76825830847187138</v>
      </c>
      <c r="AF237" s="536">
        <v>5.527537890208456E-2</v>
      </c>
      <c r="AG237" s="364"/>
      <c r="AH237" s="535"/>
      <c r="AI237" s="156"/>
      <c r="AJ237" s="535"/>
      <c r="AK237" s="156"/>
      <c r="AL237" s="536"/>
      <c r="AM237" s="364">
        <v>0.51325104003273547</v>
      </c>
      <c r="AN237" s="536">
        <v>0.13942449441847482</v>
      </c>
      <c r="AO237" s="364">
        <v>0.48512926103866394</v>
      </c>
      <c r="AP237" s="535">
        <v>4.3755979230771125E-2</v>
      </c>
      <c r="AQ237" s="156">
        <v>0.48128461038033732</v>
      </c>
      <c r="AR237" s="535">
        <v>0.22697236735856285</v>
      </c>
      <c r="AS237" s="156">
        <v>0.48211956724260002</v>
      </c>
      <c r="AT237" s="536">
        <v>0.18205291557722725</v>
      </c>
    </row>
    <row r="238" spans="2:46" s="4" customFormat="1" ht="15" hidden="1" customHeight="1" outlineLevel="1" x14ac:dyDescent="0.25">
      <c r="B238" s="114" t="s">
        <v>121</v>
      </c>
      <c r="C238" s="364">
        <v>0.82925409274640893</v>
      </c>
      <c r="D238" s="535">
        <v>5.6459777589548121E-3</v>
      </c>
      <c r="E238" s="156">
        <v>0.66893217383863346</v>
      </c>
      <c r="F238" s="535">
        <v>2.1228797086425777E-2</v>
      </c>
      <c r="G238" s="156">
        <v>0.73707207068688052</v>
      </c>
      <c r="H238" s="536">
        <v>1.4825343835368043E-2</v>
      </c>
      <c r="I238" s="364">
        <v>0.82541596402473305</v>
      </c>
      <c r="J238" s="535">
        <v>-5.2176984631913115E-4</v>
      </c>
      <c r="K238" s="156">
        <v>0.6466466134747253</v>
      </c>
      <c r="L238" s="535">
        <v>2.1882356254943502E-2</v>
      </c>
      <c r="M238" s="156">
        <v>0.71400922439858716</v>
      </c>
      <c r="N238" s="536">
        <v>1.4710505489656578E-2</v>
      </c>
      <c r="O238" s="364"/>
      <c r="P238" s="535"/>
      <c r="Q238" s="156"/>
      <c r="R238" s="535"/>
      <c r="S238" s="156"/>
      <c r="T238" s="536"/>
      <c r="U238" s="364"/>
      <c r="V238" s="535"/>
      <c r="W238" s="156"/>
      <c r="X238" s="535"/>
      <c r="Y238" s="156"/>
      <c r="Z238" s="536"/>
      <c r="AA238" s="364">
        <v>0.88087029229154434</v>
      </c>
      <c r="AB238" s="535">
        <v>1.8802152722749321E-2</v>
      </c>
      <c r="AC238" s="156">
        <v>0.82384725855259788</v>
      </c>
      <c r="AD238" s="535">
        <v>5.6351512848613616E-3</v>
      </c>
      <c r="AE238" s="156">
        <v>0.85751483640565096</v>
      </c>
      <c r="AF238" s="536">
        <v>1.2948157981045316E-2</v>
      </c>
      <c r="AG238" s="364"/>
      <c r="AH238" s="535"/>
      <c r="AI238" s="156"/>
      <c r="AJ238" s="535"/>
      <c r="AK238" s="156"/>
      <c r="AL238" s="536"/>
      <c r="AM238" s="364">
        <v>0.56443974630021143</v>
      </c>
      <c r="AN238" s="536">
        <v>3.6330576932710468E-2</v>
      </c>
      <c r="AO238" s="364">
        <v>0.5477541371158392</v>
      </c>
      <c r="AP238" s="535">
        <v>-3.7729218580282442E-2</v>
      </c>
      <c r="AQ238" s="156">
        <v>0.53853090670601733</v>
      </c>
      <c r="AR238" s="535">
        <v>7.5918471388992881E-2</v>
      </c>
      <c r="AS238" s="156">
        <v>0.54053394942882815</v>
      </c>
      <c r="AT238" s="536">
        <v>4.8933535696390695E-2</v>
      </c>
    </row>
    <row r="239" spans="2:46" s="4" customFormat="1" ht="15" hidden="1" customHeight="1" outlineLevel="1" x14ac:dyDescent="0.25">
      <c r="B239" s="114" t="s">
        <v>122</v>
      </c>
      <c r="C239" s="364">
        <v>0.64491342425801224</v>
      </c>
      <c r="D239" s="535">
        <v>-0.14534417175260361</v>
      </c>
      <c r="E239" s="156">
        <v>0.5756896015712043</v>
      </c>
      <c r="F239" s="535">
        <v>-0.12227691790787709</v>
      </c>
      <c r="G239" s="156">
        <v>0.60511105666265574</v>
      </c>
      <c r="H239" s="536">
        <v>-0.1323038784955769</v>
      </c>
      <c r="I239" s="364">
        <v>0.65204536800304624</v>
      </c>
      <c r="J239" s="535">
        <v>-0.14102051237422342</v>
      </c>
      <c r="K239" s="156">
        <v>0.55959876621886873</v>
      </c>
      <c r="L239" s="535">
        <v>-0.12669312219520812</v>
      </c>
      <c r="M239" s="156">
        <v>0.59443384531973908</v>
      </c>
      <c r="N239" s="536">
        <v>-0.13120886414911237</v>
      </c>
      <c r="O239" s="364"/>
      <c r="P239" s="535"/>
      <c r="Q239" s="156"/>
      <c r="R239" s="535"/>
      <c r="S239" s="156"/>
      <c r="T239" s="536"/>
      <c r="U239" s="364"/>
      <c r="V239" s="535"/>
      <c r="W239" s="156"/>
      <c r="X239" s="535"/>
      <c r="Y239" s="156"/>
      <c r="Z239" s="536"/>
      <c r="AA239" s="364">
        <v>0.65306698665913743</v>
      </c>
      <c r="AB239" s="535">
        <v>-0.16284445299649397</v>
      </c>
      <c r="AC239" s="156">
        <v>0.69860623718785519</v>
      </c>
      <c r="AD239" s="535">
        <v>-0.10825601660269835</v>
      </c>
      <c r="AE239" s="156">
        <v>0.67171892232550812</v>
      </c>
      <c r="AF239" s="536">
        <v>-0.14038780322055666</v>
      </c>
      <c r="AG239" s="364"/>
      <c r="AH239" s="535"/>
      <c r="AI239" s="156"/>
      <c r="AJ239" s="535"/>
      <c r="AK239" s="156"/>
      <c r="AL239" s="536"/>
      <c r="AM239" s="364">
        <v>0.46525267680556504</v>
      </c>
      <c r="AN239" s="536">
        <v>-8.8378703515504142E-2</v>
      </c>
      <c r="AO239" s="364">
        <v>0.52751086707847172</v>
      </c>
      <c r="AP239" s="535">
        <v>-7.9621938188562114E-2</v>
      </c>
      <c r="AQ239" s="156">
        <v>0.41080240547101854</v>
      </c>
      <c r="AR239" s="535">
        <v>-0.10336730625647272</v>
      </c>
      <c r="AS239" s="156">
        <v>0.43614840945507843</v>
      </c>
      <c r="AT239" s="536">
        <v>-9.6832247441175801E-2</v>
      </c>
    </row>
    <row r="240" spans="2:46" s="4" customFormat="1" ht="15.75" collapsed="1" x14ac:dyDescent="0.25">
      <c r="B240" s="102">
        <v>1999</v>
      </c>
      <c r="C240" s="537">
        <v>0.77227833832159631</v>
      </c>
      <c r="D240" s="538">
        <v>5.0685561541174984E-3</v>
      </c>
      <c r="E240" s="159">
        <v>0.64681245756149575</v>
      </c>
      <c r="F240" s="538">
        <v>1.1828473717890642E-2</v>
      </c>
      <c r="G240" s="159">
        <v>0.69999995595532161</v>
      </c>
      <c r="H240" s="539">
        <v>9.353660216203652E-3</v>
      </c>
      <c r="I240" s="537">
        <v>0.7927546233992443</v>
      </c>
      <c r="J240" s="538">
        <v>3.0020302639441887E-3</v>
      </c>
      <c r="K240" s="159">
        <v>0.64359629153723064</v>
      </c>
      <c r="L240" s="538">
        <v>1.1041511387152481E-2</v>
      </c>
      <c r="M240" s="159">
        <v>0.69953327342552762</v>
      </c>
      <c r="N240" s="539">
        <v>9.4015959486906109E-3</v>
      </c>
      <c r="O240" s="537"/>
      <c r="P240" s="538"/>
      <c r="Q240" s="159"/>
      <c r="R240" s="538"/>
      <c r="S240" s="159"/>
      <c r="T240" s="539"/>
      <c r="U240" s="537"/>
      <c r="V240" s="538"/>
      <c r="W240" s="159"/>
      <c r="X240" s="538"/>
      <c r="Y240" s="159"/>
      <c r="Z240" s="539"/>
      <c r="AA240" s="537">
        <v>0.76827891559161132</v>
      </c>
      <c r="AB240" s="538">
        <v>1.2959128908596185E-3</v>
      </c>
      <c r="AC240" s="159">
        <v>0.70198656211224686</v>
      </c>
      <c r="AD240" s="538">
        <v>2.3533201094005918E-4</v>
      </c>
      <c r="AE240" s="159">
        <v>0.74113553491447237</v>
      </c>
      <c r="AF240" s="539">
        <v>-6.2133329542413129E-5</v>
      </c>
      <c r="AG240" s="537"/>
      <c r="AH240" s="538"/>
      <c r="AI240" s="159"/>
      <c r="AJ240" s="538"/>
      <c r="AK240" s="159"/>
      <c r="AL240" s="539"/>
      <c r="AM240" s="537">
        <v>0.4683263343855889</v>
      </c>
      <c r="AN240" s="539">
        <v>7.3773443885033929E-2</v>
      </c>
      <c r="AO240" s="537">
        <v>0.48242162347790002</v>
      </c>
      <c r="AP240" s="538">
        <v>2.6027701831931704E-2</v>
      </c>
      <c r="AQ240" s="159">
        <v>0.41809593757790969</v>
      </c>
      <c r="AR240" s="538">
        <v>0.12470890047334859</v>
      </c>
      <c r="AS240" s="159">
        <v>0.4322668975502939</v>
      </c>
      <c r="AT240" s="539">
        <v>0.10012319092049982</v>
      </c>
    </row>
    <row r="241" spans="2:46" s="4" customFormat="1" ht="15" hidden="1" customHeight="1" outlineLevel="1" x14ac:dyDescent="0.25">
      <c r="B241" s="114" t="s">
        <v>123</v>
      </c>
      <c r="C241" s="364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4">
        <v>-6.1511252475965339E-3</v>
      </c>
      <c r="I241" s="364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4">
        <v>-1.860137812724405E-2</v>
      </c>
      <c r="O241" s="364"/>
      <c r="P241" s="92"/>
      <c r="Q241" s="156"/>
      <c r="R241" s="92"/>
      <c r="S241" s="156"/>
      <c r="T241" s="534"/>
      <c r="U241" s="364"/>
      <c r="V241" s="92"/>
      <c r="W241" s="156"/>
      <c r="X241" s="92"/>
      <c r="Y241" s="156"/>
      <c r="Z241" s="534"/>
      <c r="AA241" s="364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4">
        <v>3.6867191100550034E-2</v>
      </c>
      <c r="AG241" s="364"/>
      <c r="AH241" s="92"/>
      <c r="AI241" s="156"/>
      <c r="AJ241" s="92"/>
      <c r="AK241" s="156"/>
      <c r="AL241" s="534"/>
      <c r="AM241" s="364">
        <v>0.49522558756737528</v>
      </c>
      <c r="AN241" s="534">
        <v>5.4392863248373668E-3</v>
      </c>
      <c r="AO241" s="364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4">
        <v>0.10477713351080076</v>
      </c>
    </row>
    <row r="242" spans="2:46" s="4" customFormat="1" ht="15" hidden="1" customHeight="1" outlineLevel="1" x14ac:dyDescent="0.25">
      <c r="B242" s="114" t="s">
        <v>124</v>
      </c>
      <c r="C242" s="364">
        <v>0.84748857208004436</v>
      </c>
      <c r="D242" s="535">
        <v>3.2261906065381485E-2</v>
      </c>
      <c r="E242" s="156">
        <v>0.71698683767620808</v>
      </c>
      <c r="F242" s="535">
        <v>7.5549940554171524E-3</v>
      </c>
      <c r="G242" s="156">
        <v>0.77180594919584877</v>
      </c>
      <c r="H242" s="536">
        <v>1.8246668444473313E-2</v>
      </c>
      <c r="I242" s="364">
        <v>0.85556183585801493</v>
      </c>
      <c r="J242" s="535">
        <v>2.4002579770456167E-2</v>
      </c>
      <c r="K242" s="156">
        <v>0.70532859164844386</v>
      </c>
      <c r="L242" s="535">
        <v>8.2899132470375392E-3</v>
      </c>
      <c r="M242" s="156">
        <v>0.76045674131069119</v>
      </c>
      <c r="N242" s="536">
        <v>1.4172899914840276E-2</v>
      </c>
      <c r="O242" s="364"/>
      <c r="P242" s="535"/>
      <c r="Q242" s="156"/>
      <c r="R242" s="535"/>
      <c r="S242" s="156"/>
      <c r="T242" s="536"/>
      <c r="U242" s="364"/>
      <c r="V242" s="535"/>
      <c r="W242" s="156"/>
      <c r="X242" s="535"/>
      <c r="Y242" s="156"/>
      <c r="Z242" s="536"/>
      <c r="AA242" s="364">
        <v>0.87168800466672802</v>
      </c>
      <c r="AB242" s="535">
        <v>4.6608070766860576E-2</v>
      </c>
      <c r="AC242" s="156">
        <v>0.82454870523098223</v>
      </c>
      <c r="AD242" s="535">
        <v>-4.5822295607029773E-3</v>
      </c>
      <c r="AE242" s="156">
        <v>0.85285327151475487</v>
      </c>
      <c r="AF242" s="536">
        <v>2.6179585609701572E-2</v>
      </c>
      <c r="AG242" s="364"/>
      <c r="AH242" s="535"/>
      <c r="AI242" s="156"/>
      <c r="AJ242" s="535"/>
      <c r="AK242" s="156"/>
      <c r="AL242" s="536"/>
      <c r="AM242" s="364">
        <v>0.56123530837271296</v>
      </c>
      <c r="AN242" s="536">
        <v>9.4145685708352911E-2</v>
      </c>
      <c r="AO242" s="364">
        <v>0.62100122100122102</v>
      </c>
      <c r="AP242" s="535">
        <v>0.15574237112522038</v>
      </c>
      <c r="AQ242" s="156">
        <v>0.509493670886076</v>
      </c>
      <c r="AR242" s="535">
        <v>9.0890608648122706E-2</v>
      </c>
      <c r="AS242" s="156">
        <v>0.53349364028171975</v>
      </c>
      <c r="AT242" s="536">
        <v>0.10540813314570241</v>
      </c>
    </row>
    <row r="243" spans="2:46" s="4" customFormat="1" ht="15" hidden="1" customHeight="1" outlineLevel="1" x14ac:dyDescent="0.25">
      <c r="B243" s="114" t="s">
        <v>125</v>
      </c>
      <c r="C243" s="364">
        <v>0.79545341986480889</v>
      </c>
      <c r="D243" s="535">
        <v>1.4529020782658719E-2</v>
      </c>
      <c r="E243" s="156">
        <v>0.70243780638625997</v>
      </c>
      <c r="F243" s="535">
        <v>-1.4796357272378602E-3</v>
      </c>
      <c r="G243" s="156">
        <v>0.74151033911267927</v>
      </c>
      <c r="H243" s="536">
        <v>5.2558503541781931E-3</v>
      </c>
      <c r="I243" s="364">
        <v>0.80412579405308027</v>
      </c>
      <c r="J243" s="535">
        <v>3.1677713858238032E-3</v>
      </c>
      <c r="K243" s="156">
        <v>0.69243822671960709</v>
      </c>
      <c r="L243" s="535">
        <v>2.109915627322323E-3</v>
      </c>
      <c r="M243" s="156">
        <v>0.73342202467835338</v>
      </c>
      <c r="N243" s="536">
        <v>2.0864868019374594E-3</v>
      </c>
      <c r="O243" s="364"/>
      <c r="P243" s="535"/>
      <c r="Q243" s="156"/>
      <c r="R243" s="535"/>
      <c r="S243" s="156"/>
      <c r="T243" s="536"/>
      <c r="U243" s="364"/>
      <c r="V243" s="535"/>
      <c r="W243" s="156"/>
      <c r="X243" s="535"/>
      <c r="Y243" s="156"/>
      <c r="Z243" s="536"/>
      <c r="AA243" s="364">
        <v>0.82552359559909316</v>
      </c>
      <c r="AB243" s="535">
        <v>4.3523007514054468E-2</v>
      </c>
      <c r="AC243" s="156">
        <v>0.80886608410277783</v>
      </c>
      <c r="AD243" s="535">
        <v>-1.7421321131535161E-2</v>
      </c>
      <c r="AE243" s="156">
        <v>0.81886800699755546</v>
      </c>
      <c r="AF243" s="536">
        <v>1.8894467644603896E-2</v>
      </c>
      <c r="AG243" s="364"/>
      <c r="AH243" s="535"/>
      <c r="AI243" s="156"/>
      <c r="AJ243" s="535"/>
      <c r="AK243" s="156"/>
      <c r="AL243" s="536"/>
      <c r="AM243" s="364">
        <v>0.46065555829160854</v>
      </c>
      <c r="AN243" s="536">
        <v>-1.1965070139205558E-2</v>
      </c>
      <c r="AO243" s="364">
        <v>0.53256134546457123</v>
      </c>
      <c r="AP243" s="535">
        <v>0.14601889338731433</v>
      </c>
      <c r="AQ243" s="156">
        <v>0.44219106816085174</v>
      </c>
      <c r="AR243" s="535">
        <v>-3.1546855410711672E-2</v>
      </c>
      <c r="AS243" s="156">
        <v>0.46164162453416885</v>
      </c>
      <c r="AT243" s="536">
        <v>7.0869311038261884E-3</v>
      </c>
    </row>
    <row r="244" spans="2:46" s="4" customFormat="1" ht="15" hidden="1" customHeight="1" outlineLevel="1" x14ac:dyDescent="0.25">
      <c r="B244" s="114" t="s">
        <v>126</v>
      </c>
      <c r="C244" s="364">
        <v>0.75756175419928551</v>
      </c>
      <c r="D244" s="535">
        <v>3.326991017680303E-3</v>
      </c>
      <c r="E244" s="156">
        <v>0.62597938825394728</v>
      </c>
      <c r="F244" s="535">
        <v>8.1665881122623851E-2</v>
      </c>
      <c r="G244" s="156">
        <v>0.68125243443779648</v>
      </c>
      <c r="H244" s="536">
        <v>4.253871770885187E-2</v>
      </c>
      <c r="I244" s="364">
        <v>0.78915969553093679</v>
      </c>
      <c r="J244" s="535">
        <v>2.3815862326836967E-2</v>
      </c>
      <c r="K244" s="156">
        <v>0.62680112881806105</v>
      </c>
      <c r="L244" s="535">
        <v>9.2783814642735551E-2</v>
      </c>
      <c r="M244" s="156">
        <v>0.68637867047195533</v>
      </c>
      <c r="N244" s="536">
        <v>6.1624393478152184E-2</v>
      </c>
      <c r="O244" s="364"/>
      <c r="P244" s="535"/>
      <c r="Q244" s="156"/>
      <c r="R244" s="535"/>
      <c r="S244" s="156"/>
      <c r="T244" s="536"/>
      <c r="U244" s="364"/>
      <c r="V244" s="535"/>
      <c r="W244" s="156"/>
      <c r="X244" s="535"/>
      <c r="Y244" s="156"/>
      <c r="Z244" s="536"/>
      <c r="AA244" s="364">
        <v>0.72758435418009881</v>
      </c>
      <c r="AB244" s="535">
        <v>-4.0554893400956527E-2</v>
      </c>
      <c r="AC244" s="156">
        <v>0.67055847126900825</v>
      </c>
      <c r="AD244" s="535">
        <v>3.0368660875082609E-2</v>
      </c>
      <c r="AE244" s="156">
        <v>0.70479938918820095</v>
      </c>
      <c r="AF244" s="536">
        <v>-1.5887774938007304E-2</v>
      </c>
      <c r="AG244" s="364"/>
      <c r="AH244" s="535"/>
      <c r="AI244" s="156"/>
      <c r="AJ244" s="535"/>
      <c r="AK244" s="156"/>
      <c r="AL244" s="536"/>
      <c r="AM244" s="364">
        <v>0.47145886344359628</v>
      </c>
      <c r="AN244" s="536">
        <v>-7.2775658075813099E-2</v>
      </c>
      <c r="AO244" s="364">
        <v>0.47549857549857549</v>
      </c>
      <c r="AP244" s="535">
        <v>0.1509769030672039</v>
      </c>
      <c r="AQ244" s="156">
        <v>0.33774027191748712</v>
      </c>
      <c r="AR244" s="535">
        <v>-1.256990632052446E-2</v>
      </c>
      <c r="AS244" s="156">
        <v>0.36739023792003922</v>
      </c>
      <c r="AT244" s="536">
        <v>2.6810965631639316E-2</v>
      </c>
    </row>
    <row r="245" spans="2:46" s="4" customFormat="1" ht="15" hidden="1" customHeight="1" outlineLevel="1" x14ac:dyDescent="0.25">
      <c r="B245" s="114" t="s">
        <v>146</v>
      </c>
      <c r="C245" s="364">
        <v>0.67981229175196811</v>
      </c>
      <c r="D245" s="535">
        <v>7.4339708603056165E-2</v>
      </c>
      <c r="E245" s="156">
        <v>0.47758891727952796</v>
      </c>
      <c r="F245" s="535">
        <v>-2.6974111919196742E-2</v>
      </c>
      <c r="G245" s="156">
        <v>0.56253572482752701</v>
      </c>
      <c r="H245" s="536">
        <v>2.0953207569376131E-2</v>
      </c>
      <c r="I245" s="364">
        <v>0.70017649675814841</v>
      </c>
      <c r="J245" s="535">
        <v>9.4644976682360271E-2</v>
      </c>
      <c r="K245" s="156">
        <v>0.48969191147126268</v>
      </c>
      <c r="L245" s="535">
        <v>-2.0927544925371522E-2</v>
      </c>
      <c r="M245" s="156">
        <v>0.56692931508550393</v>
      </c>
      <c r="N245" s="536">
        <v>2.7503748381235038E-2</v>
      </c>
      <c r="O245" s="364"/>
      <c r="P245" s="535"/>
      <c r="Q245" s="156"/>
      <c r="R245" s="535"/>
      <c r="S245" s="156"/>
      <c r="T245" s="536"/>
      <c r="U245" s="364"/>
      <c r="V245" s="535"/>
      <c r="W245" s="156"/>
      <c r="X245" s="535"/>
      <c r="Y245" s="156"/>
      <c r="Z245" s="536"/>
      <c r="AA245" s="364">
        <v>0.678902962362125</v>
      </c>
      <c r="AB245" s="535">
        <v>5.6779392692777542E-2</v>
      </c>
      <c r="AC245" s="156">
        <v>0.44400484457004441</v>
      </c>
      <c r="AD245" s="535">
        <v>-5.5812030225053322E-2</v>
      </c>
      <c r="AE245" s="156">
        <v>0.58504829291492311</v>
      </c>
      <c r="AF245" s="536">
        <v>1.7603286354277659E-2</v>
      </c>
      <c r="AG245" s="364"/>
      <c r="AH245" s="535"/>
      <c r="AI245" s="156"/>
      <c r="AJ245" s="535"/>
      <c r="AK245" s="156"/>
      <c r="AL245" s="536"/>
      <c r="AM245" s="364">
        <v>0.39589318449205174</v>
      </c>
      <c r="AN245" s="536">
        <v>-0.21938173713912223</v>
      </c>
      <c r="AO245" s="364">
        <v>0.31348221670802318</v>
      </c>
      <c r="AP245" s="535">
        <v>8.1432309762119681E-2</v>
      </c>
      <c r="AQ245" s="156">
        <v>0.23962917592970676</v>
      </c>
      <c r="AR245" s="535">
        <v>-0.107332453326758</v>
      </c>
      <c r="AS245" s="156">
        <v>0.25552469795152982</v>
      </c>
      <c r="AT245" s="536">
        <v>-6.4674027280354762E-2</v>
      </c>
    </row>
    <row r="246" spans="2:46" s="4" customFormat="1" ht="15" hidden="1" customHeight="1" outlineLevel="1" x14ac:dyDescent="0.25">
      <c r="B246" s="114" t="s">
        <v>129</v>
      </c>
      <c r="C246" s="364">
        <v>0.67942590762838539</v>
      </c>
      <c r="D246" s="535">
        <v>0.10473887282260463</v>
      </c>
      <c r="E246" s="156">
        <v>0.52140083533358295</v>
      </c>
      <c r="F246" s="535">
        <v>6.200491426438326E-2</v>
      </c>
      <c r="G246" s="156">
        <v>0.58778151679043722</v>
      </c>
      <c r="H246" s="536">
        <v>8.1399963311368451E-2</v>
      </c>
      <c r="I246" s="364">
        <v>0.71069485266410426</v>
      </c>
      <c r="J246" s="535">
        <v>9.4515040566836461E-2</v>
      </c>
      <c r="K246" s="156">
        <v>0.53130460613685604</v>
      </c>
      <c r="L246" s="535">
        <v>8.9371048387279384E-2</v>
      </c>
      <c r="M246" s="156">
        <v>0.59713192958003547</v>
      </c>
      <c r="N246" s="536">
        <v>9.0657256618095428E-2</v>
      </c>
      <c r="O246" s="364"/>
      <c r="P246" s="535"/>
      <c r="Q246" s="156"/>
      <c r="R246" s="535"/>
      <c r="S246" s="156"/>
      <c r="T246" s="536"/>
      <c r="U246" s="364"/>
      <c r="V246" s="535"/>
      <c r="W246" s="156"/>
      <c r="X246" s="535"/>
      <c r="Y246" s="156"/>
      <c r="Z246" s="536"/>
      <c r="AA246" s="364">
        <v>0.64975105666595023</v>
      </c>
      <c r="AB246" s="535">
        <v>0.13718639106185648</v>
      </c>
      <c r="AC246" s="156">
        <v>0.53043466559009556</v>
      </c>
      <c r="AD246" s="535">
        <v>-5.7391426569303738E-2</v>
      </c>
      <c r="AE246" s="156">
        <v>0.60207762041487889</v>
      </c>
      <c r="AF246" s="536">
        <v>6.0030554569735495E-2</v>
      </c>
      <c r="AG246" s="364"/>
      <c r="AH246" s="535"/>
      <c r="AI246" s="156"/>
      <c r="AJ246" s="535"/>
      <c r="AK246" s="156"/>
      <c r="AL246" s="536"/>
      <c r="AM246" s="364">
        <v>0.40602205258693808</v>
      </c>
      <c r="AN246" s="536">
        <v>2.2834778653976429E-2</v>
      </c>
      <c r="AO246" s="364">
        <v>0.36142450142450144</v>
      </c>
      <c r="AP246" s="535">
        <v>0.38098187191895949</v>
      </c>
      <c r="AQ246" s="156">
        <v>0.11465854039693703</v>
      </c>
      <c r="AR246" s="535">
        <v>-0.38441686806257136</v>
      </c>
      <c r="AS246" s="156">
        <v>0.16777041942604856</v>
      </c>
      <c r="AT246" s="536">
        <v>-0.17348861648276337</v>
      </c>
    </row>
    <row r="247" spans="2:46" s="4" customFormat="1" ht="15" hidden="1" customHeight="1" outlineLevel="1" x14ac:dyDescent="0.25">
      <c r="B247" s="114" t="s">
        <v>130</v>
      </c>
      <c r="C247" s="364">
        <v>0.7219630357615765</v>
      </c>
      <c r="D247" s="535">
        <v>2.4720526174866198E-2</v>
      </c>
      <c r="E247" s="156">
        <v>0.6504577060188016</v>
      </c>
      <c r="F247" s="535">
        <v>-1.1038076427512866E-2</v>
      </c>
      <c r="G247" s="156">
        <v>0.68051419434905835</v>
      </c>
      <c r="H247" s="536">
        <v>4.4648990423838963E-3</v>
      </c>
      <c r="I247" s="364">
        <v>0.792056329683272</v>
      </c>
      <c r="J247" s="535">
        <v>4.2149236738973528E-2</v>
      </c>
      <c r="K247" s="156">
        <v>0.67131602478205088</v>
      </c>
      <c r="L247" s="535">
        <v>-1.5205051081361831E-2</v>
      </c>
      <c r="M247" s="156">
        <v>0.71563409264563016</v>
      </c>
      <c r="N247" s="536">
        <v>6.9677427101937361E-3</v>
      </c>
      <c r="O247" s="364"/>
      <c r="P247" s="535"/>
      <c r="Q247" s="156"/>
      <c r="R247" s="535"/>
      <c r="S247" s="156"/>
      <c r="T247" s="536"/>
      <c r="U247" s="364"/>
      <c r="V247" s="535"/>
      <c r="W247" s="156"/>
      <c r="X247" s="535"/>
      <c r="Y247" s="156"/>
      <c r="Z247" s="536"/>
      <c r="AA247" s="364">
        <v>0.61556080169920158</v>
      </c>
      <c r="AB247" s="535">
        <v>-7.5577258583051643E-3</v>
      </c>
      <c r="AC247" s="156">
        <v>0.59338434544265295</v>
      </c>
      <c r="AD247" s="535">
        <v>2.8007922510545624E-2</v>
      </c>
      <c r="AE247" s="156">
        <v>0.60673566566473514</v>
      </c>
      <c r="AF247" s="536">
        <v>6.2732517996690884E-3</v>
      </c>
      <c r="AG247" s="364"/>
      <c r="AH247" s="535"/>
      <c r="AI247" s="156"/>
      <c r="AJ247" s="535"/>
      <c r="AK247" s="156"/>
      <c r="AL247" s="536"/>
      <c r="AM247" s="364">
        <v>0.32784502968070961</v>
      </c>
      <c r="AN247" s="536">
        <v>-0.16191694586517325</v>
      </c>
      <c r="AO247" s="364">
        <v>0.37772263578715193</v>
      </c>
      <c r="AP247" s="535">
        <v>-5.8238145611391845E-2</v>
      </c>
      <c r="AQ247" s="156">
        <v>0.23016197087246495</v>
      </c>
      <c r="AR247" s="535">
        <v>-0.19241178031308048</v>
      </c>
      <c r="AS247" s="156">
        <v>0.26192171663224856</v>
      </c>
      <c r="AT247" s="536">
        <v>-0.15449690674602978</v>
      </c>
    </row>
    <row r="248" spans="2:46" s="4" customFormat="1" ht="15" hidden="1" customHeight="1" outlineLevel="1" x14ac:dyDescent="0.25">
      <c r="B248" s="114" t="s">
        <v>131</v>
      </c>
      <c r="C248" s="364">
        <v>0.85150162663057871</v>
      </c>
      <c r="D248" s="535">
        <v>7.6983171776527914E-3</v>
      </c>
      <c r="E248" s="156">
        <v>0.75734410352235781</v>
      </c>
      <c r="F248" s="535">
        <v>3.0497041448157791E-2</v>
      </c>
      <c r="G248" s="156">
        <v>0.79692219517914198</v>
      </c>
      <c r="H248" s="536">
        <v>1.9862011266290169E-2</v>
      </c>
      <c r="I248" s="364">
        <v>0.88571056976361906</v>
      </c>
      <c r="J248" s="535">
        <v>9.2351380523330029E-3</v>
      </c>
      <c r="K248" s="156">
        <v>0.75574528422846887</v>
      </c>
      <c r="L248" s="535">
        <v>3.2032008653049893E-2</v>
      </c>
      <c r="M248" s="156">
        <v>0.80344940713066304</v>
      </c>
      <c r="N248" s="536">
        <v>2.2091161972185303E-2</v>
      </c>
      <c r="O248" s="364"/>
      <c r="P248" s="535"/>
      <c r="Q248" s="156"/>
      <c r="R248" s="535"/>
      <c r="S248" s="156"/>
      <c r="T248" s="536"/>
      <c r="U248" s="364"/>
      <c r="V248" s="535"/>
      <c r="W248" s="156"/>
      <c r="X248" s="535"/>
      <c r="Y248" s="156"/>
      <c r="Z248" s="536"/>
      <c r="AA248" s="364">
        <v>0.85459336858467361</v>
      </c>
      <c r="AB248" s="535">
        <v>1.5461129229906057E-2</v>
      </c>
      <c r="AC248" s="156">
        <v>0.8229855581050074</v>
      </c>
      <c r="AD248" s="535">
        <v>2.3188493563530699E-2</v>
      </c>
      <c r="AE248" s="156">
        <v>0.84201501864419037</v>
      </c>
      <c r="AF248" s="536">
        <v>1.8635357774329231E-2</v>
      </c>
      <c r="AG248" s="364"/>
      <c r="AH248" s="535"/>
      <c r="AI248" s="156"/>
      <c r="AJ248" s="535"/>
      <c r="AK248" s="156"/>
      <c r="AL248" s="536"/>
      <c r="AM248" s="364">
        <v>0.28376951866525918</v>
      </c>
      <c r="AN248" s="536">
        <v>-0.24004815461792117</v>
      </c>
      <c r="AO248" s="364">
        <v>0.42497932175351533</v>
      </c>
      <c r="AP248" s="535">
        <v>0.39859806493469874</v>
      </c>
      <c r="AQ248" s="156">
        <v>0.43258775312674863</v>
      </c>
      <c r="AR248" s="535">
        <v>2.7294928889527448E-2</v>
      </c>
      <c r="AS248" s="156">
        <v>0.43095017683780767</v>
      </c>
      <c r="AT248" s="536">
        <v>8.8078661394322966E-2</v>
      </c>
    </row>
    <row r="249" spans="2:46" s="4" customFormat="1" ht="15" hidden="1" customHeight="1" outlineLevel="1" x14ac:dyDescent="0.25">
      <c r="B249" s="114" t="s">
        <v>132</v>
      </c>
      <c r="C249" s="364">
        <v>0.75291205342572365</v>
      </c>
      <c r="D249" s="535">
        <v>2.2758773475191063E-3</v>
      </c>
      <c r="E249" s="156">
        <v>0.59823223772124334</v>
      </c>
      <c r="F249" s="535">
        <v>1.819231964366419E-2</v>
      </c>
      <c r="G249" s="156">
        <v>0.66325021739313972</v>
      </c>
      <c r="H249" s="536">
        <v>1.0063206084728105E-2</v>
      </c>
      <c r="I249" s="364">
        <v>0.76774106842871537</v>
      </c>
      <c r="J249" s="535">
        <v>2.8397238018580406E-3</v>
      </c>
      <c r="K249" s="156">
        <v>0.59334900717879446</v>
      </c>
      <c r="L249" s="535">
        <v>1.9209081945619433E-2</v>
      </c>
      <c r="M249" s="156">
        <v>0.65736010282466362</v>
      </c>
      <c r="N249" s="536">
        <v>1.1230284128672219E-2</v>
      </c>
      <c r="O249" s="364"/>
      <c r="P249" s="535"/>
      <c r="Q249" s="156"/>
      <c r="R249" s="535"/>
      <c r="S249" s="156"/>
      <c r="T249" s="536"/>
      <c r="U249" s="364"/>
      <c r="V249" s="535"/>
      <c r="W249" s="156"/>
      <c r="X249" s="535"/>
      <c r="Y249" s="156"/>
      <c r="Z249" s="536"/>
      <c r="AA249" s="364">
        <v>0.78166684395277097</v>
      </c>
      <c r="AB249" s="535">
        <v>9.4234868863727339E-3</v>
      </c>
      <c r="AC249" s="156">
        <v>0.66205879197510997</v>
      </c>
      <c r="AD249" s="535">
        <v>-1.0457109395182185E-3</v>
      </c>
      <c r="AE249" s="156">
        <v>0.73406873732522149</v>
      </c>
      <c r="AF249" s="536">
        <v>6.2527870445048261E-3</v>
      </c>
      <c r="AG249" s="364"/>
      <c r="AH249" s="535"/>
      <c r="AI249" s="156"/>
      <c r="AJ249" s="535"/>
      <c r="AK249" s="156"/>
      <c r="AL249" s="536"/>
      <c r="AM249" s="364">
        <v>0.33851820371157387</v>
      </c>
      <c r="AN249" s="536">
        <v>-0.13511932785032577</v>
      </c>
      <c r="AO249" s="364">
        <v>0.36381766381766384</v>
      </c>
      <c r="AP249" s="535">
        <v>0.16424333465600971</v>
      </c>
      <c r="AQ249" s="156">
        <v>0.4025941553367714</v>
      </c>
      <c r="AR249" s="535">
        <v>0.1978982609504325</v>
      </c>
      <c r="AS249" s="156">
        <v>0.39424822173166546</v>
      </c>
      <c r="AT249" s="536">
        <v>0.1909124274184415</v>
      </c>
    </row>
    <row r="250" spans="2:46" s="4" customFormat="1" ht="15" hidden="1" customHeight="1" outlineLevel="1" x14ac:dyDescent="0.25">
      <c r="B250" s="114" t="s">
        <v>147</v>
      </c>
      <c r="C250" s="364">
        <v>0.76458002803781455</v>
      </c>
      <c r="D250" s="535">
        <v>3.7282426412572622E-2</v>
      </c>
      <c r="E250" s="156">
        <v>0.6171147061072455</v>
      </c>
      <c r="F250" s="535">
        <v>1.2765686004602594E-2</v>
      </c>
      <c r="G250" s="156">
        <v>0.67910015171903304</v>
      </c>
      <c r="H250" s="536">
        <v>2.3852535363344085E-2</v>
      </c>
      <c r="I250" s="364">
        <v>0.78634243620822331</v>
      </c>
      <c r="J250" s="535">
        <v>4.6603439850734674E-2</v>
      </c>
      <c r="K250" s="156">
        <v>0.61363021177708887</v>
      </c>
      <c r="L250" s="535">
        <v>5.1428641024486854E-3</v>
      </c>
      <c r="M250" s="156">
        <v>0.6770247186028816</v>
      </c>
      <c r="N250" s="536">
        <v>2.1727509569474446E-2</v>
      </c>
      <c r="O250" s="364"/>
      <c r="P250" s="535"/>
      <c r="Q250" s="156"/>
      <c r="R250" s="535"/>
      <c r="S250" s="156"/>
      <c r="T250" s="536"/>
      <c r="U250" s="364"/>
      <c r="V250" s="535"/>
      <c r="W250" s="156"/>
      <c r="X250" s="535"/>
      <c r="Y250" s="156"/>
      <c r="Z250" s="536"/>
      <c r="AA250" s="364">
        <v>0.76154561457085901</v>
      </c>
      <c r="AB250" s="535">
        <v>1.9439125430794624E-2</v>
      </c>
      <c r="AC250" s="156">
        <v>0.67729217064484981</v>
      </c>
      <c r="AD250" s="535">
        <v>5.9471772625936392E-2</v>
      </c>
      <c r="AE250" s="156">
        <v>0.72801689855701202</v>
      </c>
      <c r="AF250" s="536">
        <v>3.4532099320979892E-2</v>
      </c>
      <c r="AG250" s="364"/>
      <c r="AH250" s="535"/>
      <c r="AI250" s="156"/>
      <c r="AJ250" s="535"/>
      <c r="AK250" s="156"/>
      <c r="AL250" s="536"/>
      <c r="AM250" s="364">
        <v>0.45044760977749748</v>
      </c>
      <c r="AN250" s="536">
        <v>-3.9776128410755951E-2</v>
      </c>
      <c r="AO250" s="364">
        <v>0.4647918389853874</v>
      </c>
      <c r="AP250" s="535">
        <v>0.23428742683070247</v>
      </c>
      <c r="AQ250" s="156">
        <v>0.39225382998351555</v>
      </c>
      <c r="AR250" s="535">
        <v>-2.1160357032934396E-3</v>
      </c>
      <c r="AS250" s="156">
        <v>0.40786631536471313</v>
      </c>
      <c r="AT250" s="536">
        <v>4.6995110541423468E-2</v>
      </c>
    </row>
    <row r="251" spans="2:46" s="4" customFormat="1" ht="15" hidden="1" customHeight="1" outlineLevel="1" x14ac:dyDescent="0.25">
      <c r="B251" s="114" t="s">
        <v>121</v>
      </c>
      <c r="C251" s="364">
        <v>0.82459842835982022</v>
      </c>
      <c r="D251" s="535">
        <v>6.0829598650705918E-2</v>
      </c>
      <c r="E251" s="156">
        <v>0.65502674400399064</v>
      </c>
      <c r="F251" s="535">
        <v>-9.909250359251609E-3</v>
      </c>
      <c r="G251" s="156">
        <v>0.72630435883798095</v>
      </c>
      <c r="H251" s="536">
        <v>2.2321582513578964E-2</v>
      </c>
      <c r="I251" s="364">
        <v>0.82584686601709789</v>
      </c>
      <c r="J251" s="535">
        <v>6.6350300301893261E-2</v>
      </c>
      <c r="K251" s="156">
        <v>0.63279947003351256</v>
      </c>
      <c r="L251" s="535">
        <v>-2.0756321611071438E-2</v>
      </c>
      <c r="M251" s="156">
        <v>0.70365805866377262</v>
      </c>
      <c r="N251" s="536">
        <v>1.4370878940249465E-2</v>
      </c>
      <c r="O251" s="364"/>
      <c r="P251" s="535"/>
      <c r="Q251" s="156"/>
      <c r="R251" s="535"/>
      <c r="S251" s="156"/>
      <c r="T251" s="536"/>
      <c r="U251" s="364"/>
      <c r="V251" s="535"/>
      <c r="W251" s="156"/>
      <c r="X251" s="535"/>
      <c r="Y251" s="156"/>
      <c r="Z251" s="536"/>
      <c r="AA251" s="364">
        <v>0.86461369357869733</v>
      </c>
      <c r="AB251" s="535">
        <v>5.1188554440327438E-2</v>
      </c>
      <c r="AC251" s="156">
        <v>0.81923076923076921</v>
      </c>
      <c r="AD251" s="535">
        <v>4.8355223549355175E-2</v>
      </c>
      <c r="AE251" s="156">
        <v>0.84655352759099156</v>
      </c>
      <c r="AF251" s="536">
        <v>5.0308408872656418E-2</v>
      </c>
      <c r="AG251" s="364"/>
      <c r="AH251" s="535"/>
      <c r="AI251" s="156"/>
      <c r="AJ251" s="535"/>
      <c r="AK251" s="156"/>
      <c r="AL251" s="536"/>
      <c r="AM251" s="364">
        <v>0.54465221702790767</v>
      </c>
      <c r="AN251" s="536">
        <v>7.7718099950709885E-3</v>
      </c>
      <c r="AO251" s="364">
        <v>0.56923076923076921</v>
      </c>
      <c r="AP251" s="535">
        <v>0.22249486418625875</v>
      </c>
      <c r="AQ251" s="156">
        <v>0.50053133302078445</v>
      </c>
      <c r="AR251" s="535">
        <v>-3.1220730565273414E-5</v>
      </c>
      <c r="AS251" s="156">
        <v>0.51531763551631105</v>
      </c>
      <c r="AT251" s="536">
        <v>4.5073104980484224E-2</v>
      </c>
    </row>
    <row r="252" spans="2:46" s="4" customFormat="1" ht="15" hidden="1" customHeight="1" outlineLevel="1" x14ac:dyDescent="0.25">
      <c r="B252" s="114" t="s">
        <v>122</v>
      </c>
      <c r="C252" s="364">
        <v>0.75458845881915615</v>
      </c>
      <c r="D252" s="535">
        <v>-2.911429911016894E-3</v>
      </c>
      <c r="E252" s="156">
        <v>0.65588978268522036</v>
      </c>
      <c r="F252" s="535">
        <v>2.6720045744548226E-3</v>
      </c>
      <c r="G252" s="156">
        <v>0.69737669866900653</v>
      </c>
      <c r="H252" s="536">
        <v>-1.5092473991473732E-4</v>
      </c>
      <c r="I252" s="364">
        <v>0.75909306030729884</v>
      </c>
      <c r="J252" s="535">
        <v>-1.2310951996131303E-2</v>
      </c>
      <c r="K252" s="156">
        <v>0.64078135697902339</v>
      </c>
      <c r="L252" s="535">
        <v>-8.5919003480642298E-3</v>
      </c>
      <c r="M252" s="156">
        <v>0.68420799981753377</v>
      </c>
      <c r="N252" s="536">
        <v>-1.0658992045890492E-2</v>
      </c>
      <c r="O252" s="364"/>
      <c r="P252" s="535"/>
      <c r="Q252" s="156"/>
      <c r="R252" s="535"/>
      <c r="S252" s="156"/>
      <c r="T252" s="536"/>
      <c r="U252" s="364"/>
      <c r="V252" s="535"/>
      <c r="W252" s="156"/>
      <c r="X252" s="535"/>
      <c r="Y252" s="156"/>
      <c r="Z252" s="536"/>
      <c r="AA252" s="364">
        <v>0.78010232267672275</v>
      </c>
      <c r="AB252" s="535">
        <v>2.0385616393906458E-2</v>
      </c>
      <c r="AC252" s="156">
        <v>0.78341570023983309</v>
      </c>
      <c r="AD252" s="535">
        <v>5.1754971735318955E-2</v>
      </c>
      <c r="AE252" s="156">
        <v>0.78142088355902617</v>
      </c>
      <c r="AF252" s="536">
        <v>3.2780566204834383E-2</v>
      </c>
      <c r="AG252" s="364"/>
      <c r="AH252" s="535"/>
      <c r="AI252" s="156"/>
      <c r="AJ252" s="535"/>
      <c r="AK252" s="156"/>
      <c r="AL252" s="536"/>
      <c r="AM252" s="364">
        <v>0.51035740235526372</v>
      </c>
      <c r="AN252" s="536">
        <v>-4.7350095494204436E-2</v>
      </c>
      <c r="AO252" s="364">
        <v>0.57314585056520539</v>
      </c>
      <c r="AP252" s="535">
        <v>0.21356551513446642</v>
      </c>
      <c r="AQ252" s="156">
        <v>0.45816130544591138</v>
      </c>
      <c r="AR252" s="535">
        <v>0.15299714557564204</v>
      </c>
      <c r="AS252" s="156">
        <v>0.48290963469344156</v>
      </c>
      <c r="AT252" s="536">
        <v>0.16825445464856736</v>
      </c>
    </row>
    <row r="253" spans="2:46" s="4" customFormat="1" ht="15.75" collapsed="1" x14ac:dyDescent="0.25">
      <c r="B253" s="102">
        <v>1998</v>
      </c>
      <c r="C253" s="537">
        <v>0.76838374217646399</v>
      </c>
      <c r="D253" s="538">
        <v>2.9261675286528233E-2</v>
      </c>
      <c r="E253" s="159">
        <v>0.63925109281104742</v>
      </c>
      <c r="F253" s="538">
        <v>1.0375281233485634E-2</v>
      </c>
      <c r="G253" s="159">
        <v>0.69351307033986642</v>
      </c>
      <c r="H253" s="539">
        <v>1.8601319342342659E-2</v>
      </c>
      <c r="I253" s="537">
        <v>0.79038187309613683</v>
      </c>
      <c r="J253" s="538">
        <v>3.0899986343972063E-2</v>
      </c>
      <c r="K253" s="159">
        <v>0.63656762288050295</v>
      </c>
      <c r="L253" s="538">
        <v>1.0214274295210934E-2</v>
      </c>
      <c r="M253" s="159">
        <v>0.69301780008388847</v>
      </c>
      <c r="N253" s="539">
        <v>1.814698163632289E-2</v>
      </c>
      <c r="O253" s="537"/>
      <c r="P253" s="538"/>
      <c r="Q253" s="159"/>
      <c r="R253" s="538"/>
      <c r="S253" s="159"/>
      <c r="T253" s="539"/>
      <c r="U253" s="537"/>
      <c r="V253" s="538"/>
      <c r="W253" s="159"/>
      <c r="X253" s="538"/>
      <c r="Y253" s="159"/>
      <c r="Z253" s="539"/>
      <c r="AA253" s="537">
        <v>0.76728458161134327</v>
      </c>
      <c r="AB253" s="538">
        <v>3.1594210902190278E-2</v>
      </c>
      <c r="AC253" s="159">
        <v>0.70182140107061219</v>
      </c>
      <c r="AD253" s="538">
        <v>1.2722261808691071E-2</v>
      </c>
      <c r="AE253" s="159">
        <v>0.74118158699426784</v>
      </c>
      <c r="AF253" s="539">
        <v>2.4265611932782871E-2</v>
      </c>
      <c r="AG253" s="537"/>
      <c r="AH253" s="538"/>
      <c r="AI253" s="159"/>
      <c r="AJ253" s="538"/>
      <c r="AK253" s="159"/>
      <c r="AL253" s="539"/>
      <c r="AM253" s="537">
        <v>0.43615004361733062</v>
      </c>
      <c r="AN253" s="539">
        <v>-6.2328512309491879E-2</v>
      </c>
      <c r="AO253" s="537">
        <v>0.47018381922491509</v>
      </c>
      <c r="AP253" s="538">
        <v>0.18438439319519695</v>
      </c>
      <c r="AQ253" s="159">
        <v>0.37173702226589345</v>
      </c>
      <c r="AR253" s="538">
        <v>5.511780408725242E-3</v>
      </c>
      <c r="AS253" s="159">
        <v>0.39292590240608022</v>
      </c>
      <c r="AT253" s="539">
        <v>4.6035655516571516E-2</v>
      </c>
    </row>
    <row r="254" spans="2:46" s="4" customFormat="1" ht="15" hidden="1" customHeight="1" outlineLevel="1" x14ac:dyDescent="0.25">
      <c r="B254" s="114" t="s">
        <v>123</v>
      </c>
      <c r="C254" s="364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4">
        <v>6.3217135617279485E-3</v>
      </c>
      <c r="I254" s="364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4">
        <v>1.7576098528582218E-2</v>
      </c>
      <c r="O254" s="364"/>
      <c r="P254" s="92"/>
      <c r="Q254" s="156"/>
      <c r="R254" s="92"/>
      <c r="S254" s="156"/>
      <c r="T254" s="534"/>
      <c r="U254" s="364"/>
      <c r="V254" s="92"/>
      <c r="W254" s="156"/>
      <c r="X254" s="92"/>
      <c r="Y254" s="156"/>
      <c r="Z254" s="534"/>
      <c r="AA254" s="364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4">
        <v>-3.3817662325040798E-2</v>
      </c>
      <c r="AG254" s="364"/>
      <c r="AH254" s="92"/>
      <c r="AI254" s="156"/>
      <c r="AJ254" s="92"/>
      <c r="AK254" s="156"/>
      <c r="AL254" s="534"/>
      <c r="AM254" s="364">
        <v>0.49254648620063746</v>
      </c>
      <c r="AN254" s="534">
        <v>0.14667311760506796</v>
      </c>
      <c r="AO254" s="364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4">
        <v>-0.1011971927893216</v>
      </c>
    </row>
    <row r="255" spans="2:46" s="4" customFormat="1" ht="15" hidden="1" customHeight="1" outlineLevel="1" x14ac:dyDescent="0.25">
      <c r="B255" s="114" t="s">
        <v>124</v>
      </c>
      <c r="C255" s="364">
        <v>0.8210014988447768</v>
      </c>
      <c r="D255" s="535">
        <v>-2.3905471332878458E-2</v>
      </c>
      <c r="E255" s="156">
        <v>0.71161062364479999</v>
      </c>
      <c r="F255" s="535">
        <v>-1.3380737532269649E-2</v>
      </c>
      <c r="G255" s="156">
        <v>0.75797542296396581</v>
      </c>
      <c r="H255" s="536">
        <v>-1.6576781193430645E-2</v>
      </c>
      <c r="I255" s="364">
        <v>0.83550750043012634</v>
      </c>
      <c r="J255" s="535">
        <v>-1.0459742037773223E-2</v>
      </c>
      <c r="K255" s="156">
        <v>0.69952955234575853</v>
      </c>
      <c r="L255" s="535">
        <v>-1.5734580461429837E-2</v>
      </c>
      <c r="M255" s="156">
        <v>0.74982948309360897</v>
      </c>
      <c r="N255" s="536">
        <v>-1.1176458486915286E-2</v>
      </c>
      <c r="O255" s="364"/>
      <c r="P255" s="535"/>
      <c r="Q255" s="156"/>
      <c r="R255" s="535"/>
      <c r="S255" s="156"/>
      <c r="T255" s="536"/>
      <c r="U255" s="364"/>
      <c r="V255" s="535"/>
      <c r="W255" s="156"/>
      <c r="X255" s="535"/>
      <c r="Y255" s="156"/>
      <c r="Z255" s="536"/>
      <c r="AA255" s="364">
        <v>0.83286956121791922</v>
      </c>
      <c r="AB255" s="535">
        <v>-5.0608150079813563E-2</v>
      </c>
      <c r="AC255" s="156">
        <v>0.82834436928636812</v>
      </c>
      <c r="AD255" s="535">
        <v>4.075831271570074E-3</v>
      </c>
      <c r="AE255" s="156">
        <v>0.83109553481132115</v>
      </c>
      <c r="AF255" s="536">
        <v>-2.976015453927483E-2</v>
      </c>
      <c r="AG255" s="364"/>
      <c r="AH255" s="535"/>
      <c r="AI255" s="156"/>
      <c r="AJ255" s="535"/>
      <c r="AK255" s="156"/>
      <c r="AL255" s="536"/>
      <c r="AM255" s="364">
        <v>0.51294385720615232</v>
      </c>
      <c r="AN255" s="536">
        <v>-3.7915674171754676E-2</v>
      </c>
      <c r="AO255" s="364">
        <v>0.53731803602269923</v>
      </c>
      <c r="AP255" s="535">
        <v>-0.1449050191586444</v>
      </c>
      <c r="AQ255" s="156">
        <v>0.46704377766847022</v>
      </c>
      <c r="AR255" s="535">
        <v>-6.2110426104431404E-2</v>
      </c>
      <c r="AS255" s="156">
        <v>0.48262141763290306</v>
      </c>
      <c r="AT255" s="536">
        <v>-8.3998818770805839E-2</v>
      </c>
    </row>
    <row r="256" spans="2:46" s="4" customFormat="1" ht="15" hidden="1" customHeight="1" outlineLevel="1" x14ac:dyDescent="0.25">
      <c r="B256" s="114" t="s">
        <v>125</v>
      </c>
      <c r="C256" s="364">
        <v>0.78406177011196398</v>
      </c>
      <c r="D256" s="535">
        <v>-2.1704248776203139E-3</v>
      </c>
      <c r="E256" s="156">
        <v>0.70347869860206236</v>
      </c>
      <c r="F256" s="535">
        <v>1.1272986341062774E-2</v>
      </c>
      <c r="G256" s="156">
        <v>0.73763344809326459</v>
      </c>
      <c r="H256" s="536">
        <v>6.519176820718009E-3</v>
      </c>
      <c r="I256" s="364">
        <v>0.80158655111320265</v>
      </c>
      <c r="J256" s="535">
        <v>1.823756200347515E-2</v>
      </c>
      <c r="K256" s="156">
        <v>0.69098031655154279</v>
      </c>
      <c r="L256" s="535">
        <v>2.7124669886158248E-3</v>
      </c>
      <c r="M256" s="156">
        <v>0.73189493555491325</v>
      </c>
      <c r="N256" s="536">
        <v>1.082529929807019E-2</v>
      </c>
      <c r="O256" s="364"/>
      <c r="P256" s="535"/>
      <c r="Q256" s="156"/>
      <c r="R256" s="535"/>
      <c r="S256" s="156"/>
      <c r="T256" s="536"/>
      <c r="U256" s="364"/>
      <c r="V256" s="535"/>
      <c r="W256" s="156"/>
      <c r="X256" s="535"/>
      <c r="Y256" s="156"/>
      <c r="Z256" s="536"/>
      <c r="AA256" s="364">
        <v>0.79109285531299112</v>
      </c>
      <c r="AB256" s="535">
        <v>-5.1813246164895133E-2</v>
      </c>
      <c r="AC256" s="156">
        <v>0.82320744536637613</v>
      </c>
      <c r="AD256" s="535">
        <v>6.2760869378372108E-2</v>
      </c>
      <c r="AE256" s="156">
        <v>0.8036828474400759</v>
      </c>
      <c r="AF256" s="536">
        <v>-8.6544367861063343E-3</v>
      </c>
      <c r="AG256" s="364"/>
      <c r="AH256" s="535"/>
      <c r="AI256" s="156"/>
      <c r="AJ256" s="535"/>
      <c r="AK256" s="156"/>
      <c r="AL256" s="536"/>
      <c r="AM256" s="364">
        <v>0.46623408178141124</v>
      </c>
      <c r="AN256" s="536">
        <v>8.883769055840296E-2</v>
      </c>
      <c r="AO256" s="364">
        <v>0.4647055546269987</v>
      </c>
      <c r="AP256" s="535">
        <v>-5.9851217312894445E-2</v>
      </c>
      <c r="AQ256" s="156">
        <v>0.45659521127207525</v>
      </c>
      <c r="AR256" s="535">
        <v>-2.973902488367397E-2</v>
      </c>
      <c r="AS256" s="156">
        <v>0.45839302474929605</v>
      </c>
      <c r="AT256" s="536">
        <v>-3.667272255385412E-2</v>
      </c>
    </row>
    <row r="257" spans="2:46" s="4" customFormat="1" ht="15" hidden="1" customHeight="1" outlineLevel="1" x14ac:dyDescent="0.25">
      <c r="B257" s="114" t="s">
        <v>126</v>
      </c>
      <c r="C257" s="364">
        <v>0.75504971059423631</v>
      </c>
      <c r="D257" s="535">
        <v>1.1749011843453783E-2</v>
      </c>
      <c r="E257" s="156">
        <v>0.57871788246132416</v>
      </c>
      <c r="F257" s="535">
        <v>-4.5472005305654761E-2</v>
      </c>
      <c r="G257" s="156">
        <v>0.65345528455284552</v>
      </c>
      <c r="H257" s="536">
        <v>-1.602473386743386E-2</v>
      </c>
      <c r="I257" s="364">
        <v>0.77080237234985338</v>
      </c>
      <c r="J257" s="535">
        <v>-5.3653552883139444E-3</v>
      </c>
      <c r="K257" s="156">
        <v>0.573582002605869</v>
      </c>
      <c r="L257" s="535">
        <v>-5.2387601630602743E-2</v>
      </c>
      <c r="M257" s="156">
        <v>0.64653626526346464</v>
      </c>
      <c r="N257" s="536">
        <v>-2.8817552511004818E-2</v>
      </c>
      <c r="O257" s="364"/>
      <c r="P257" s="535"/>
      <c r="Q257" s="156"/>
      <c r="R257" s="535"/>
      <c r="S257" s="156"/>
      <c r="T257" s="536"/>
      <c r="U257" s="364"/>
      <c r="V257" s="535"/>
      <c r="W257" s="156"/>
      <c r="X257" s="535"/>
      <c r="Y257" s="156"/>
      <c r="Z257" s="536"/>
      <c r="AA257" s="364">
        <v>0.75833869929169351</v>
      </c>
      <c r="AB257" s="535">
        <v>2.8051586845196708E-2</v>
      </c>
      <c r="AC257" s="156">
        <v>0.65079470749771162</v>
      </c>
      <c r="AD257" s="535">
        <v>1.7581574012952572E-3</v>
      </c>
      <c r="AE257" s="156">
        <v>0.71617786187322607</v>
      </c>
      <c r="AF257" s="536">
        <v>1.8970349088561322E-2</v>
      </c>
      <c r="AG257" s="364"/>
      <c r="AH257" s="535"/>
      <c r="AI257" s="156"/>
      <c r="AJ257" s="535"/>
      <c r="AK257" s="156"/>
      <c r="AL257" s="536"/>
      <c r="AM257" s="364">
        <v>0.50846256092157727</v>
      </c>
      <c r="AN257" s="536">
        <v>0.40628950916128015</v>
      </c>
      <c r="AO257" s="364">
        <v>0.41312607944732299</v>
      </c>
      <c r="AP257" s="535">
        <v>-2.8826634185951994E-2</v>
      </c>
      <c r="AQ257" s="156">
        <v>0.34203967863584195</v>
      </c>
      <c r="AR257" s="535">
        <v>-0.11833819365200116</v>
      </c>
      <c r="AS257" s="156">
        <v>0.3577973455844819</v>
      </c>
      <c r="AT257" s="536">
        <v>-9.7037037037037033E-2</v>
      </c>
    </row>
    <row r="258" spans="2:46" s="4" customFormat="1" ht="15" hidden="1" customHeight="1" outlineLevel="1" x14ac:dyDescent="0.25">
      <c r="B258" s="114" t="s">
        <v>146</v>
      </c>
      <c r="C258" s="364">
        <v>0.63277219142901764</v>
      </c>
      <c r="D258" s="535">
        <v>-1.4788990250672818E-2</v>
      </c>
      <c r="E258" s="156">
        <v>0.49082858239416893</v>
      </c>
      <c r="F258" s="535">
        <v>4.9202080362977796E-2</v>
      </c>
      <c r="G258" s="156">
        <v>0.55099070227398395</v>
      </c>
      <c r="H258" s="536">
        <v>2.0629679697821812E-2</v>
      </c>
      <c r="I258" s="364">
        <v>0.63963797548337253</v>
      </c>
      <c r="J258" s="535">
        <v>-1.4173116141866782E-3</v>
      </c>
      <c r="K258" s="156">
        <v>0.50015901165755561</v>
      </c>
      <c r="L258" s="535">
        <v>5.560404421411036E-2</v>
      </c>
      <c r="M258" s="156">
        <v>0.55175401158259907</v>
      </c>
      <c r="N258" s="536">
        <v>3.4804452392164675E-2</v>
      </c>
      <c r="O258" s="364"/>
      <c r="P258" s="535"/>
      <c r="Q258" s="156"/>
      <c r="R258" s="535"/>
      <c r="S258" s="156"/>
      <c r="T258" s="536"/>
      <c r="U258" s="364"/>
      <c r="V258" s="535"/>
      <c r="W258" s="156"/>
      <c r="X258" s="535"/>
      <c r="Y258" s="156"/>
      <c r="Z258" s="536"/>
      <c r="AA258" s="364">
        <v>0.64242638251320716</v>
      </c>
      <c r="AB258" s="535">
        <v>-6.6563650891811599E-2</v>
      </c>
      <c r="AC258" s="156">
        <v>0.47025047848880752</v>
      </c>
      <c r="AD258" s="535">
        <v>3.4703086253939697E-2</v>
      </c>
      <c r="AE258" s="156">
        <v>0.57492767639435383</v>
      </c>
      <c r="AF258" s="536">
        <v>-3.5008987740261066E-2</v>
      </c>
      <c r="AG258" s="364"/>
      <c r="AH258" s="535"/>
      <c r="AI258" s="156"/>
      <c r="AJ258" s="535"/>
      <c r="AK258" s="156"/>
      <c r="AL258" s="536"/>
      <c r="AM258" s="364">
        <v>0.50715337230408619</v>
      </c>
      <c r="AN258" s="536">
        <v>0.2882800033004187</v>
      </c>
      <c r="AO258" s="364">
        <v>0.28987687336341855</v>
      </c>
      <c r="AP258" s="535">
        <v>0.14276301339775976</v>
      </c>
      <c r="AQ258" s="156">
        <v>0.26844168002157942</v>
      </c>
      <c r="AR258" s="535">
        <v>-0.17785985032559037</v>
      </c>
      <c r="AS258" s="156">
        <v>0.27319320258854912</v>
      </c>
      <c r="AT258" s="536">
        <v>-0.11977239266244877</v>
      </c>
    </row>
    <row r="259" spans="2:46" s="4" customFormat="1" ht="15" hidden="1" customHeight="1" outlineLevel="1" x14ac:dyDescent="0.25">
      <c r="B259" s="114" t="s">
        <v>129</v>
      </c>
      <c r="C259" s="364">
        <v>0.61501041046238747</v>
      </c>
      <c r="D259" s="535">
        <v>-3.5454662606549059E-2</v>
      </c>
      <c r="E259" s="156">
        <v>0.49095896669625166</v>
      </c>
      <c r="F259" s="535">
        <v>5.7894217195733066E-3</v>
      </c>
      <c r="G259" s="156">
        <v>0.54353757789170254</v>
      </c>
      <c r="H259" s="536">
        <v>-1.1501511123864328E-2</v>
      </c>
      <c r="I259" s="364">
        <v>0.64932397118640217</v>
      </c>
      <c r="J259" s="535">
        <v>-2.2992947101585393E-2</v>
      </c>
      <c r="K259" s="156">
        <v>0.48771684076183869</v>
      </c>
      <c r="L259" s="535">
        <v>-6.6366748480787274E-3</v>
      </c>
      <c r="M259" s="156">
        <v>0.54749732416544783</v>
      </c>
      <c r="N259" s="536">
        <v>-9.6194281589956354E-3</v>
      </c>
      <c r="O259" s="364"/>
      <c r="P259" s="535"/>
      <c r="Q259" s="156"/>
      <c r="R259" s="535"/>
      <c r="S259" s="156"/>
      <c r="T259" s="536"/>
      <c r="U259" s="364"/>
      <c r="V259" s="535"/>
      <c r="W259" s="156"/>
      <c r="X259" s="535"/>
      <c r="Y259" s="156"/>
      <c r="Z259" s="536"/>
      <c r="AA259" s="364">
        <v>0.57136724619016954</v>
      </c>
      <c r="AB259" s="535">
        <v>-7.6777428547560422E-2</v>
      </c>
      <c r="AC259" s="156">
        <v>0.56273057612826272</v>
      </c>
      <c r="AD259" s="535">
        <v>6.8008274734854046E-2</v>
      </c>
      <c r="AE259" s="156">
        <v>0.56798138300764467</v>
      </c>
      <c r="AF259" s="536">
        <v>-2.492914528192347E-2</v>
      </c>
      <c r="AG259" s="364"/>
      <c r="AH259" s="535"/>
      <c r="AI259" s="156"/>
      <c r="AJ259" s="535"/>
      <c r="AK259" s="156"/>
      <c r="AL259" s="536"/>
      <c r="AM259" s="364">
        <v>0.39695761335105595</v>
      </c>
      <c r="AN259" s="536">
        <v>2.2763446047636693E-2</v>
      </c>
      <c r="AO259" s="364">
        <v>0.26171560161197466</v>
      </c>
      <c r="AP259" s="535">
        <v>5.8440046565773951E-2</v>
      </c>
      <c r="AQ259" s="156">
        <v>0.18626004262993934</v>
      </c>
      <c r="AR259" s="535">
        <v>0.1909005136806794</v>
      </c>
      <c r="AS259" s="156">
        <v>0.20298621745788667</v>
      </c>
      <c r="AT259" s="536">
        <v>0.14977591441376314</v>
      </c>
    </row>
    <row r="260" spans="2:46" s="4" customFormat="1" ht="15" hidden="1" customHeight="1" outlineLevel="1" x14ac:dyDescent="0.25">
      <c r="B260" s="114" t="s">
        <v>130</v>
      </c>
      <c r="C260" s="364">
        <v>0.70454628098117666</v>
      </c>
      <c r="D260" s="535">
        <v>9.5204912292172761E-3</v>
      </c>
      <c r="E260" s="156">
        <v>0.65771764363699037</v>
      </c>
      <c r="F260" s="535">
        <v>2.7121428237094847E-2</v>
      </c>
      <c r="G260" s="156">
        <v>0.67748927314218044</v>
      </c>
      <c r="H260" s="536">
        <v>2.0313591730182434E-2</v>
      </c>
      <c r="I260" s="364">
        <v>0.76002198318709502</v>
      </c>
      <c r="J260" s="535">
        <v>4.0300398407295823E-2</v>
      </c>
      <c r="K260" s="156">
        <v>0.68168101950481641</v>
      </c>
      <c r="L260" s="535">
        <v>3.9277781536709355E-2</v>
      </c>
      <c r="M260" s="156">
        <v>0.7106822416371984</v>
      </c>
      <c r="N260" s="536">
        <v>4.139796859547995E-2</v>
      </c>
      <c r="O260" s="364"/>
      <c r="P260" s="535"/>
      <c r="Q260" s="156"/>
      <c r="R260" s="535"/>
      <c r="S260" s="156"/>
      <c r="T260" s="536"/>
      <c r="U260" s="364"/>
      <c r="V260" s="535"/>
      <c r="W260" s="156"/>
      <c r="X260" s="535"/>
      <c r="Y260" s="156"/>
      <c r="Z260" s="536"/>
      <c r="AA260" s="364">
        <v>0.62024846959644486</v>
      </c>
      <c r="AB260" s="535">
        <v>-7.7696962999047492E-2</v>
      </c>
      <c r="AC260" s="156">
        <v>0.57721767746061881</v>
      </c>
      <c r="AD260" s="535">
        <v>-3.4165365322481933E-2</v>
      </c>
      <c r="AE260" s="156">
        <v>0.60295318848992452</v>
      </c>
      <c r="AF260" s="536">
        <v>-6.1885959947149627E-2</v>
      </c>
      <c r="AG260" s="364"/>
      <c r="AH260" s="535"/>
      <c r="AI260" s="156"/>
      <c r="AJ260" s="535"/>
      <c r="AK260" s="156"/>
      <c r="AL260" s="536"/>
      <c r="AM260" s="364">
        <v>0.39118441551016908</v>
      </c>
      <c r="AN260" s="536">
        <v>3.2612241644270457E-2</v>
      </c>
      <c r="AO260" s="364">
        <v>0.40108084015822609</v>
      </c>
      <c r="AP260" s="535">
        <v>3.2855093256815016E-2</v>
      </c>
      <c r="AQ260" s="156">
        <v>0.2849991682168081</v>
      </c>
      <c r="AR260" s="535">
        <v>-9.6140168149763672E-2</v>
      </c>
      <c r="AS260" s="156">
        <v>0.30978209154058428</v>
      </c>
      <c r="AT260" s="536">
        <v>-6.5506463146405181E-2</v>
      </c>
    </row>
    <row r="261" spans="2:46" s="4" customFormat="1" ht="15" hidden="1" customHeight="1" outlineLevel="1" x14ac:dyDescent="0.25">
      <c r="B261" s="114" t="s">
        <v>131</v>
      </c>
      <c r="C261" s="364">
        <v>0.84499657498233438</v>
      </c>
      <c r="D261" s="535">
        <v>9.1614069196116477E-2</v>
      </c>
      <c r="E261" s="156">
        <v>0.73493088583550126</v>
      </c>
      <c r="F261" s="535">
        <v>4.990099162105377E-2</v>
      </c>
      <c r="G261" s="156">
        <v>0.78140198024403351</v>
      </c>
      <c r="H261" s="536">
        <v>6.9764436706035493E-2</v>
      </c>
      <c r="I261" s="364">
        <v>0.87760575941985408</v>
      </c>
      <c r="J261" s="535">
        <v>0.10179976066544039</v>
      </c>
      <c r="K261" s="156">
        <v>0.73228860916322258</v>
      </c>
      <c r="L261" s="535">
        <v>4.7627319309595295E-2</v>
      </c>
      <c r="M261" s="156">
        <v>0.78608390036399478</v>
      </c>
      <c r="N261" s="536">
        <v>7.150116613585511E-2</v>
      </c>
      <c r="O261" s="364"/>
      <c r="P261" s="535"/>
      <c r="Q261" s="156"/>
      <c r="R261" s="535"/>
      <c r="S261" s="156"/>
      <c r="T261" s="536"/>
      <c r="U261" s="364"/>
      <c r="V261" s="535"/>
      <c r="W261" s="156"/>
      <c r="X261" s="535"/>
      <c r="Y261" s="156"/>
      <c r="Z261" s="536"/>
      <c r="AA261" s="364">
        <v>0.8415815672164334</v>
      </c>
      <c r="AB261" s="535">
        <v>4.8396898416087186E-2</v>
      </c>
      <c r="AC261" s="156">
        <v>0.80433425833273153</v>
      </c>
      <c r="AD261" s="535">
        <v>6.3404704497091346E-2</v>
      </c>
      <c r="AE261" s="156">
        <v>0.82661083008541336</v>
      </c>
      <c r="AF261" s="536">
        <v>5.3950016233856202E-2</v>
      </c>
      <c r="AG261" s="364"/>
      <c r="AH261" s="535"/>
      <c r="AI261" s="156"/>
      <c r="AJ261" s="535"/>
      <c r="AK261" s="156"/>
      <c r="AL261" s="536"/>
      <c r="AM261" s="364">
        <v>0.37340460502808465</v>
      </c>
      <c r="AN261" s="536">
        <v>0.43888457513384016</v>
      </c>
      <c r="AO261" s="364">
        <v>0.30386093932809627</v>
      </c>
      <c r="AP261" s="535">
        <v>5.5544803561060618E-2</v>
      </c>
      <c r="AQ261" s="156">
        <v>0.42109402174734961</v>
      </c>
      <c r="AR261" s="535">
        <v>2.2170339813704532E-2</v>
      </c>
      <c r="AS261" s="156">
        <v>0.39606527738129221</v>
      </c>
      <c r="AT261" s="536">
        <v>3.0202301320847891E-2</v>
      </c>
    </row>
    <row r="262" spans="2:46" s="4" customFormat="1" ht="15" hidden="1" customHeight="1" outlineLevel="1" x14ac:dyDescent="0.25">
      <c r="B262" s="114" t="s">
        <v>132</v>
      </c>
      <c r="C262" s="364">
        <v>0.75120240887995204</v>
      </c>
      <c r="D262" s="535">
        <v>3.72784663551744E-2</v>
      </c>
      <c r="E262" s="156">
        <v>0.58754345930502216</v>
      </c>
      <c r="F262" s="535">
        <v>1.4633836689190272E-2</v>
      </c>
      <c r="G262" s="156">
        <v>0.65664229069789881</v>
      </c>
      <c r="H262" s="536">
        <v>2.8071754864234411E-2</v>
      </c>
      <c r="I262" s="364">
        <v>0.765567069399822</v>
      </c>
      <c r="J262" s="535">
        <v>4.2076417629535401E-2</v>
      </c>
      <c r="K262" s="156">
        <v>0.58216613027635189</v>
      </c>
      <c r="L262" s="535">
        <v>6.8333335277750429E-3</v>
      </c>
      <c r="M262" s="156">
        <v>0.65005974716340575</v>
      </c>
      <c r="N262" s="536">
        <v>2.5705332169612127E-2</v>
      </c>
      <c r="O262" s="364"/>
      <c r="P262" s="535"/>
      <c r="Q262" s="156"/>
      <c r="R262" s="535"/>
      <c r="S262" s="156"/>
      <c r="T262" s="536"/>
      <c r="U262" s="364"/>
      <c r="V262" s="535"/>
      <c r="W262" s="156"/>
      <c r="X262" s="535"/>
      <c r="Y262" s="156"/>
      <c r="Z262" s="536"/>
      <c r="AA262" s="364">
        <v>0.77436958234830577</v>
      </c>
      <c r="AB262" s="535">
        <v>1.9382085381498548E-2</v>
      </c>
      <c r="AC262" s="156">
        <v>0.66275183882315314</v>
      </c>
      <c r="AD262" s="535">
        <v>5.1007221083083865E-2</v>
      </c>
      <c r="AE262" s="156">
        <v>0.72950728363324768</v>
      </c>
      <c r="AF262" s="536">
        <v>2.9906209602857281E-2</v>
      </c>
      <c r="AG262" s="364"/>
      <c r="AH262" s="535"/>
      <c r="AI262" s="156"/>
      <c r="AJ262" s="535"/>
      <c r="AK262" s="156"/>
      <c r="AL262" s="536"/>
      <c r="AM262" s="364">
        <v>0.39140451927337172</v>
      </c>
      <c r="AN262" s="536">
        <v>0.10556174008879493</v>
      </c>
      <c r="AO262" s="364">
        <v>0.31249280368451354</v>
      </c>
      <c r="AP262" s="535">
        <v>-3.5022222222222177E-2</v>
      </c>
      <c r="AQ262" s="156">
        <v>0.33608376308798249</v>
      </c>
      <c r="AR262" s="535">
        <v>7.1777710365283687E-2</v>
      </c>
      <c r="AS262" s="156">
        <v>0.33104719764011797</v>
      </c>
      <c r="AT262" s="536">
        <v>4.8115491195137139E-2</v>
      </c>
    </row>
    <row r="263" spans="2:46" s="4" customFormat="1" ht="15" hidden="1" customHeight="1" outlineLevel="1" x14ac:dyDescent="0.25">
      <c r="B263" s="114" t="s">
        <v>147</v>
      </c>
      <c r="C263" s="364">
        <v>0.73709918202519276</v>
      </c>
      <c r="D263" s="535">
        <v>-5.0654354473205987E-2</v>
      </c>
      <c r="E263" s="156">
        <v>0.60933611262224474</v>
      </c>
      <c r="F263" s="535">
        <v>9.4544245917893566E-3</v>
      </c>
      <c r="G263" s="156">
        <v>0.66327925972077073</v>
      </c>
      <c r="H263" s="536">
        <v>-1.6840535032750292E-2</v>
      </c>
      <c r="I263" s="364">
        <v>0.7513279684236186</v>
      </c>
      <c r="J263" s="535">
        <v>-5.4360282667421211E-2</v>
      </c>
      <c r="K263" s="156">
        <v>0.61049054188434737</v>
      </c>
      <c r="L263" s="535">
        <v>7.2046760605528615E-3</v>
      </c>
      <c r="M263" s="156">
        <v>0.66262747382436604</v>
      </c>
      <c r="N263" s="536">
        <v>-1.5448040613985081E-2</v>
      </c>
      <c r="O263" s="364"/>
      <c r="P263" s="535"/>
      <c r="Q263" s="156"/>
      <c r="R263" s="535"/>
      <c r="S263" s="156"/>
      <c r="T263" s="536"/>
      <c r="U263" s="364"/>
      <c r="V263" s="535"/>
      <c r="W263" s="156"/>
      <c r="X263" s="535"/>
      <c r="Y263" s="156"/>
      <c r="Z263" s="536"/>
      <c r="AA263" s="364">
        <v>0.74702411902137367</v>
      </c>
      <c r="AB263" s="535">
        <v>-5.8298476462079418E-2</v>
      </c>
      <c r="AC263" s="156">
        <v>0.6392734456399517</v>
      </c>
      <c r="AD263" s="535">
        <v>2.7604062791684258E-2</v>
      </c>
      <c r="AE263" s="156">
        <v>0.70371610415457331</v>
      </c>
      <c r="AF263" s="536">
        <v>-2.9628145341249135E-2</v>
      </c>
      <c r="AG263" s="364"/>
      <c r="AH263" s="535"/>
      <c r="AI263" s="156"/>
      <c r="AJ263" s="535"/>
      <c r="AK263" s="156"/>
      <c r="AL263" s="536"/>
      <c r="AM263" s="364">
        <v>0.46910686466477053</v>
      </c>
      <c r="AN263" s="536">
        <v>0.12918567333048547</v>
      </c>
      <c r="AO263" s="364">
        <v>0.37656693966237675</v>
      </c>
      <c r="AP263" s="535">
        <v>2.1305530371713566E-2</v>
      </c>
      <c r="AQ263" s="156">
        <v>0.39308561317544577</v>
      </c>
      <c r="AR263" s="535">
        <v>-3.103865924214344E-2</v>
      </c>
      <c r="AS263" s="156">
        <v>0.38955894947188124</v>
      </c>
      <c r="AT263" s="536">
        <v>-1.993576956230636E-2</v>
      </c>
    </row>
    <row r="264" spans="2:46" s="4" customFormat="1" ht="15" hidden="1" customHeight="1" outlineLevel="1" x14ac:dyDescent="0.25">
      <c r="B264" s="114" t="s">
        <v>121</v>
      </c>
      <c r="C264" s="364">
        <v>0.77731468787130975</v>
      </c>
      <c r="D264" s="535">
        <v>-1.2388849618537701E-2</v>
      </c>
      <c r="E264" s="156">
        <v>0.66158253093634622</v>
      </c>
      <c r="F264" s="535">
        <v>1.9262787598033571E-2</v>
      </c>
      <c r="G264" s="156">
        <v>0.71044607808456772</v>
      </c>
      <c r="H264" s="536">
        <v>6.6049707260369406E-3</v>
      </c>
      <c r="I264" s="364">
        <v>0.77446113700469099</v>
      </c>
      <c r="J264" s="535">
        <v>-2.74610967415575E-2</v>
      </c>
      <c r="K264" s="156">
        <v>0.64621246376040642</v>
      </c>
      <c r="L264" s="535">
        <v>2.488723859103037E-2</v>
      </c>
      <c r="M264" s="156">
        <v>0.69368913606718485</v>
      </c>
      <c r="N264" s="536">
        <v>6.2203378084781935E-3</v>
      </c>
      <c r="O264" s="364"/>
      <c r="P264" s="535"/>
      <c r="Q264" s="156"/>
      <c r="R264" s="535"/>
      <c r="S264" s="156"/>
      <c r="T264" s="536"/>
      <c r="U264" s="364"/>
      <c r="V264" s="535"/>
      <c r="W264" s="156"/>
      <c r="X264" s="535"/>
      <c r="Y264" s="156"/>
      <c r="Z264" s="536"/>
      <c r="AA264" s="364">
        <v>0.82251056665950284</v>
      </c>
      <c r="AB264" s="535">
        <v>1.0541676058199556E-2</v>
      </c>
      <c r="AC264" s="156">
        <v>0.78144387591941156</v>
      </c>
      <c r="AD264" s="535">
        <v>-2.4437441382055725E-2</v>
      </c>
      <c r="AE264" s="156">
        <v>0.80600471293916021</v>
      </c>
      <c r="AF264" s="536">
        <v>-3.4510055090372083E-3</v>
      </c>
      <c r="AG264" s="364"/>
      <c r="AH264" s="535"/>
      <c r="AI264" s="156"/>
      <c r="AJ264" s="535"/>
      <c r="AK264" s="156"/>
      <c r="AL264" s="536"/>
      <c r="AM264" s="364">
        <v>0.54045192733717329</v>
      </c>
      <c r="AN264" s="536">
        <v>0.10076229025724315</v>
      </c>
      <c r="AO264" s="364">
        <v>0.46563039723661487</v>
      </c>
      <c r="AP264" s="535">
        <v>3.9588688946015305E-2</v>
      </c>
      <c r="AQ264" s="156">
        <v>0.5005469604625723</v>
      </c>
      <c r="AR264" s="535">
        <v>0.10127192809106034</v>
      </c>
      <c r="AS264" s="156">
        <v>0.49309242871189773</v>
      </c>
      <c r="AT264" s="536">
        <v>8.8384065628131836E-2</v>
      </c>
    </row>
    <row r="265" spans="2:46" s="4" customFormat="1" ht="15" hidden="1" customHeight="1" outlineLevel="1" x14ac:dyDescent="0.25">
      <c r="B265" s="114" t="s">
        <v>122</v>
      </c>
      <c r="C265" s="364">
        <v>0.75679180511698618</v>
      </c>
      <c r="D265" s="535">
        <v>3.2062787855438701E-2</v>
      </c>
      <c r="E265" s="156">
        <v>0.65414191250267062</v>
      </c>
      <c r="F265" s="535">
        <v>2.7583394595314115E-3</v>
      </c>
      <c r="G265" s="156">
        <v>0.69748196595331324</v>
      </c>
      <c r="H265" s="536">
        <v>1.7325045042596354E-2</v>
      </c>
      <c r="I265" s="364">
        <v>0.76855470032945583</v>
      </c>
      <c r="J265" s="535">
        <v>3.8724887093883664E-2</v>
      </c>
      <c r="K265" s="156">
        <v>0.64633459944899518</v>
      </c>
      <c r="L265" s="535">
        <v>-1.4632831741339114E-3</v>
      </c>
      <c r="M265" s="156">
        <v>0.69157954064031957</v>
      </c>
      <c r="N265" s="536">
        <v>1.6771344012760814E-2</v>
      </c>
      <c r="O265" s="364"/>
      <c r="P265" s="535"/>
      <c r="Q265" s="156"/>
      <c r="R265" s="535"/>
      <c r="S265" s="156"/>
      <c r="T265" s="536"/>
      <c r="U265" s="364"/>
      <c r="V265" s="535"/>
      <c r="W265" s="156"/>
      <c r="X265" s="535"/>
      <c r="Y265" s="156"/>
      <c r="Z265" s="536"/>
      <c r="AA265" s="364">
        <v>0.76451716894407351</v>
      </c>
      <c r="AB265" s="535">
        <v>5.5084623028258672E-3</v>
      </c>
      <c r="AC265" s="156">
        <v>0.74486522174195613</v>
      </c>
      <c r="AD265" s="535">
        <v>2.3083509272697089E-2</v>
      </c>
      <c r="AE265" s="156">
        <v>0.75661850070486769</v>
      </c>
      <c r="AF265" s="536">
        <v>1.2203604853230798E-2</v>
      </c>
      <c r="AG265" s="364"/>
      <c r="AH265" s="535"/>
      <c r="AI265" s="156"/>
      <c r="AJ265" s="535"/>
      <c r="AK265" s="156"/>
      <c r="AL265" s="536"/>
      <c r="AM265" s="364">
        <v>0.53572398416396305</v>
      </c>
      <c r="AN265" s="536">
        <v>0.15053119101970736</v>
      </c>
      <c r="AO265" s="364">
        <v>0.47228257841662485</v>
      </c>
      <c r="AP265" s="535">
        <v>1.2420876627254218E-2</v>
      </c>
      <c r="AQ265" s="156">
        <v>0.39736551578119567</v>
      </c>
      <c r="AR265" s="535">
        <v>-1.0894312528998196E-2</v>
      </c>
      <c r="AS265" s="156">
        <v>0.41335997716243222</v>
      </c>
      <c r="AT265" s="536">
        <v>-6.5717656774171296E-3</v>
      </c>
    </row>
    <row r="266" spans="2:46" s="4" customFormat="1" ht="15.75" collapsed="1" x14ac:dyDescent="0.25">
      <c r="B266" s="102">
        <v>1997</v>
      </c>
      <c r="C266" s="537">
        <v>0.74653876718236845</v>
      </c>
      <c r="D266" s="538">
        <v>1.4115070971649768E-3</v>
      </c>
      <c r="E266" s="159">
        <v>0.6326867894379179</v>
      </c>
      <c r="F266" s="538">
        <v>1.3237430967888875E-2</v>
      </c>
      <c r="G266" s="159">
        <v>0.6808483919769821</v>
      </c>
      <c r="H266" s="539">
        <v>9.7216794254706418E-3</v>
      </c>
      <c r="I266" s="537">
        <v>0.76669112771955794</v>
      </c>
      <c r="J266" s="538">
        <v>8.3130919037275319E-3</v>
      </c>
      <c r="K266" s="159">
        <v>0.63013128905212967</v>
      </c>
      <c r="L266" s="538">
        <v>1.2158259677152117E-2</v>
      </c>
      <c r="M266" s="159">
        <v>0.6806657708399817</v>
      </c>
      <c r="N266" s="539">
        <v>1.3542740151810007E-2</v>
      </c>
      <c r="O266" s="537"/>
      <c r="P266" s="538"/>
      <c r="Q266" s="159"/>
      <c r="R266" s="538"/>
      <c r="S266" s="159"/>
      <c r="T266" s="539"/>
      <c r="U266" s="537"/>
      <c r="V266" s="538"/>
      <c r="W266" s="159"/>
      <c r="X266" s="538"/>
      <c r="Y266" s="159"/>
      <c r="Z266" s="539"/>
      <c r="AA266" s="537">
        <v>0.74378527283543727</v>
      </c>
      <c r="AB266" s="538">
        <v>-2.6166446020569833E-2</v>
      </c>
      <c r="AC266" s="159">
        <v>0.69300481241241862</v>
      </c>
      <c r="AD266" s="538">
        <v>2.1866515434678879E-2</v>
      </c>
      <c r="AE266" s="159">
        <v>0.7236224455448258</v>
      </c>
      <c r="AF266" s="539">
        <v>-8.4993879592203392E-3</v>
      </c>
      <c r="AG266" s="537"/>
      <c r="AH266" s="538"/>
      <c r="AI266" s="159"/>
      <c r="AJ266" s="538"/>
      <c r="AK266" s="159"/>
      <c r="AL266" s="539"/>
      <c r="AM266" s="537">
        <v>0.4651416293904504</v>
      </c>
      <c r="AN266" s="539">
        <v>0.14155339353786123</v>
      </c>
      <c r="AO266" s="537">
        <v>0.39698582818747485</v>
      </c>
      <c r="AP266" s="538">
        <v>-2.5079616709499875E-2</v>
      </c>
      <c r="AQ266" s="159">
        <v>0.36969932079243073</v>
      </c>
      <c r="AR266" s="538">
        <v>-2.6588447883431066E-2</v>
      </c>
      <c r="AS266" s="159">
        <v>0.37563337380888678</v>
      </c>
      <c r="AT266" s="539">
        <v>-2.6532298803694121E-2</v>
      </c>
    </row>
    <row r="267" spans="2:46" s="4" customFormat="1" ht="15" hidden="1" customHeight="1" outlineLevel="1" x14ac:dyDescent="0.25">
      <c r="B267" s="114" t="s">
        <v>123</v>
      </c>
      <c r="C267" s="364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4">
        <v>4.469650895051247E-3</v>
      </c>
      <c r="I267" s="364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4">
        <v>-2.0846128566188282E-2</v>
      </c>
      <c r="O267" s="364"/>
      <c r="P267" s="92"/>
      <c r="Q267" s="156"/>
      <c r="R267" s="92"/>
      <c r="S267" s="156"/>
      <c r="T267" s="534"/>
      <c r="U267" s="364"/>
      <c r="V267" s="92"/>
      <c r="W267" s="156"/>
      <c r="X267" s="92"/>
      <c r="Y267" s="156"/>
      <c r="Z267" s="534"/>
      <c r="AA267" s="364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4">
        <v>0.10234901651228112</v>
      </c>
      <c r="AG267" s="364"/>
      <c r="AH267" s="92"/>
      <c r="AI267" s="156"/>
      <c r="AJ267" s="92"/>
      <c r="AK267" s="156"/>
      <c r="AL267" s="534"/>
      <c r="AM267" s="364">
        <v>0.42954393770856508</v>
      </c>
      <c r="AN267" s="534">
        <v>2.6656574151948442E-2</v>
      </c>
      <c r="AO267" s="364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4">
        <v>-3.9790268935050999E-2</v>
      </c>
    </row>
    <row r="268" spans="2:46" s="4" customFormat="1" ht="15" hidden="1" customHeight="1" outlineLevel="1" x14ac:dyDescent="0.25">
      <c r="B268" s="114" t="s">
        <v>124</v>
      </c>
      <c r="C268" s="364">
        <v>0.84110859628101009</v>
      </c>
      <c r="D268" s="535">
        <v>-5.7253907225323086E-3</v>
      </c>
      <c r="E268" s="156">
        <v>0.72126163629212015</v>
      </c>
      <c r="F268" s="535">
        <v>-1.4332926092642029E-2</v>
      </c>
      <c r="G268" s="156">
        <v>0.77075201039467511</v>
      </c>
      <c r="H268" s="536">
        <v>-1.0480416131556147E-2</v>
      </c>
      <c r="I268" s="364">
        <v>0.84433906928728486</v>
      </c>
      <c r="J268" s="535">
        <v>-3.3637203688304917E-2</v>
      </c>
      <c r="K268" s="156">
        <v>0.71071231241030741</v>
      </c>
      <c r="L268" s="535">
        <v>-2.2772617343386647E-2</v>
      </c>
      <c r="M268" s="156">
        <v>0.75830464346169368</v>
      </c>
      <c r="N268" s="536">
        <v>-2.6956281501444468E-2</v>
      </c>
      <c r="O268" s="364"/>
      <c r="P268" s="535"/>
      <c r="Q268" s="156"/>
      <c r="R268" s="535"/>
      <c r="S268" s="156"/>
      <c r="T268" s="536"/>
      <c r="U268" s="364"/>
      <c r="V268" s="535"/>
      <c r="W268" s="156"/>
      <c r="X268" s="535"/>
      <c r="Y268" s="156"/>
      <c r="Z268" s="536"/>
      <c r="AA268" s="364">
        <v>0.87726639036130016</v>
      </c>
      <c r="AB268" s="535">
        <v>5.4258623056218758E-2</v>
      </c>
      <c r="AC268" s="156">
        <v>0.82498188233188108</v>
      </c>
      <c r="AD268" s="535">
        <v>3.9382448636665401E-2</v>
      </c>
      <c r="AE268" s="156">
        <v>0.85658771766549091</v>
      </c>
      <c r="AF268" s="536">
        <v>4.879220574141252E-2</v>
      </c>
      <c r="AG268" s="364"/>
      <c r="AH268" s="535"/>
      <c r="AI268" s="156"/>
      <c r="AJ268" s="535"/>
      <c r="AK268" s="156"/>
      <c r="AL268" s="536"/>
      <c r="AM268" s="364">
        <v>0.53315893777249301</v>
      </c>
      <c r="AN268" s="536">
        <v>1.8316633290338391E-2</v>
      </c>
      <c r="AO268" s="364">
        <v>0.62837234232624617</v>
      </c>
      <c r="AP268" s="535">
        <v>-1.0040902610186309E-2</v>
      </c>
      <c r="AQ268" s="156">
        <v>0.49797309903828213</v>
      </c>
      <c r="AR268" s="535">
        <v>-4.6163358405901911E-2</v>
      </c>
      <c r="AS268" s="156">
        <v>0.52687859745471832</v>
      </c>
      <c r="AT268" s="536">
        <v>-3.7451702198562864E-2</v>
      </c>
    </row>
    <row r="269" spans="2:46" s="4" customFormat="1" ht="15" hidden="1" customHeight="1" outlineLevel="1" x14ac:dyDescent="0.25">
      <c r="B269" s="114" t="s">
        <v>125</v>
      </c>
      <c r="C269" s="364">
        <v>0.78576721883173495</v>
      </c>
      <c r="D269" s="535">
        <v>-6.2435617537334509E-2</v>
      </c>
      <c r="E269" s="156">
        <v>0.69563679451910776</v>
      </c>
      <c r="F269" s="535">
        <v>-2.5222074141691309E-2</v>
      </c>
      <c r="G269" s="156">
        <v>0.73285583134463461</v>
      </c>
      <c r="H269" s="536">
        <v>-4.2065370006197367E-2</v>
      </c>
      <c r="I269" s="364">
        <v>0.78722940601013391</v>
      </c>
      <c r="J269" s="535">
        <v>-6.7696451337367125E-2</v>
      </c>
      <c r="K269" s="156">
        <v>0.68911112537248198</v>
      </c>
      <c r="L269" s="535">
        <v>-2.8820780891206765E-2</v>
      </c>
      <c r="M269" s="156">
        <v>0.72405680394342165</v>
      </c>
      <c r="N269" s="536">
        <v>-4.4109985343682823E-2</v>
      </c>
      <c r="O269" s="364"/>
      <c r="P269" s="535"/>
      <c r="Q269" s="156"/>
      <c r="R269" s="535"/>
      <c r="S269" s="156"/>
      <c r="T269" s="536"/>
      <c r="U269" s="364"/>
      <c r="V269" s="535"/>
      <c r="W269" s="156"/>
      <c r="X269" s="535"/>
      <c r="Y269" s="156"/>
      <c r="Z269" s="536"/>
      <c r="AA269" s="364">
        <v>0.8343217748120606</v>
      </c>
      <c r="AB269" s="535">
        <v>-5.6657782724895411E-2</v>
      </c>
      <c r="AC269" s="156">
        <v>0.77459329665372889</v>
      </c>
      <c r="AD269" s="535">
        <v>-1.7237766122057963E-3</v>
      </c>
      <c r="AE269" s="156">
        <v>0.81069899060684303</v>
      </c>
      <c r="AF269" s="536">
        <v>-3.5994190767069778E-2</v>
      </c>
      <c r="AG269" s="364"/>
      <c r="AH269" s="535"/>
      <c r="AI269" s="156"/>
      <c r="AJ269" s="535"/>
      <c r="AK269" s="156"/>
      <c r="AL269" s="536"/>
      <c r="AM269" s="364">
        <v>0.42819428995179831</v>
      </c>
      <c r="AN269" s="536">
        <v>-2.3571432020972782E-2</v>
      </c>
      <c r="AO269" s="364">
        <v>0.49428937545267143</v>
      </c>
      <c r="AP269" s="535">
        <v>-6.4124981673979287E-2</v>
      </c>
      <c r="AQ269" s="156">
        <v>0.47059010202624441</v>
      </c>
      <c r="AR269" s="535">
        <v>-3.5277305046545582E-2</v>
      </c>
      <c r="AS269" s="156">
        <v>0.47584350145729387</v>
      </c>
      <c r="AT269" s="536">
        <v>-4.2303654494781906E-2</v>
      </c>
    </row>
    <row r="270" spans="2:46" s="4" customFormat="1" ht="15" hidden="1" customHeight="1" outlineLevel="1" x14ac:dyDescent="0.25">
      <c r="B270" s="114" t="s">
        <v>126</v>
      </c>
      <c r="C270" s="364">
        <v>0.74628163878163878</v>
      </c>
      <c r="D270" s="535">
        <v>-4.9936371516990374E-2</v>
      </c>
      <c r="E270" s="156">
        <v>0.60628696662441905</v>
      </c>
      <c r="F270" s="535">
        <v>-0.13019749014713622</v>
      </c>
      <c r="G270" s="156">
        <v>0.66409726651077094</v>
      </c>
      <c r="H270" s="536">
        <v>-9.4713402793378143E-2</v>
      </c>
      <c r="I270" s="364">
        <v>0.7749603097459824</v>
      </c>
      <c r="J270" s="535">
        <v>-5.145046186752289E-2</v>
      </c>
      <c r="K270" s="156">
        <v>0.60529178764741731</v>
      </c>
      <c r="L270" s="535">
        <v>-0.14004375886760967</v>
      </c>
      <c r="M270" s="156">
        <v>0.66572070668605321</v>
      </c>
      <c r="N270" s="536">
        <v>-0.10528746809857947</v>
      </c>
      <c r="O270" s="364"/>
      <c r="P270" s="535"/>
      <c r="Q270" s="156"/>
      <c r="R270" s="535"/>
      <c r="S270" s="156"/>
      <c r="T270" s="536"/>
      <c r="U270" s="364"/>
      <c r="V270" s="535"/>
      <c r="W270" s="156"/>
      <c r="X270" s="535"/>
      <c r="Y270" s="156"/>
      <c r="Z270" s="536"/>
      <c r="AA270" s="364">
        <v>0.73764654322340306</v>
      </c>
      <c r="AB270" s="535">
        <v>-3.5430000174497933E-2</v>
      </c>
      <c r="AC270" s="156">
        <v>0.64965251611822827</v>
      </c>
      <c r="AD270" s="535">
        <v>-7.7172904843519019E-2</v>
      </c>
      <c r="AE270" s="156">
        <v>0.70284465344239488</v>
      </c>
      <c r="AF270" s="536">
        <v>-5.072583473550385E-2</v>
      </c>
      <c r="AG270" s="364"/>
      <c r="AH270" s="535"/>
      <c r="AI270" s="156"/>
      <c r="AJ270" s="535"/>
      <c r="AK270" s="156"/>
      <c r="AL270" s="536"/>
      <c r="AM270" s="364">
        <v>0.36156321839080457</v>
      </c>
      <c r="AN270" s="536">
        <v>-0.23942399483273868</v>
      </c>
      <c r="AO270" s="364">
        <v>0.42538860103626941</v>
      </c>
      <c r="AP270" s="535">
        <v>-0.12995398216524523</v>
      </c>
      <c r="AQ270" s="156">
        <v>0.38794884407279884</v>
      </c>
      <c r="AR270" s="535">
        <v>-6.0603326017801717E-2</v>
      </c>
      <c r="AS270" s="156">
        <v>0.39624808575803983</v>
      </c>
      <c r="AT270" s="536">
        <v>-7.8566237685783302E-2</v>
      </c>
    </row>
    <row r="271" spans="2:46" s="4" customFormat="1" ht="15" hidden="1" customHeight="1" outlineLevel="1" x14ac:dyDescent="0.25">
      <c r="B271" s="114" t="s">
        <v>146</v>
      </c>
      <c r="C271" s="364">
        <v>0.64227072694814635</v>
      </c>
      <c r="D271" s="535">
        <v>-7.8276197983677576E-2</v>
      </c>
      <c r="E271" s="156">
        <v>0.46781129353495354</v>
      </c>
      <c r="F271" s="535">
        <v>-0.16066853959444072</v>
      </c>
      <c r="G271" s="156">
        <v>0.53985369349352641</v>
      </c>
      <c r="H271" s="536">
        <v>-0.12212626338455235</v>
      </c>
      <c r="I271" s="364">
        <v>0.64054582852556063</v>
      </c>
      <c r="J271" s="535">
        <v>-9.347049197741597E-2</v>
      </c>
      <c r="K271" s="156">
        <v>0.47381308777565401</v>
      </c>
      <c r="L271" s="535">
        <v>-0.17055912866964773</v>
      </c>
      <c r="M271" s="156">
        <v>0.53319640276682756</v>
      </c>
      <c r="N271" s="536">
        <v>-0.13908252946373034</v>
      </c>
      <c r="O271" s="364"/>
      <c r="P271" s="535"/>
      <c r="Q271" s="156"/>
      <c r="R271" s="535"/>
      <c r="S271" s="156"/>
      <c r="T271" s="536"/>
      <c r="U271" s="364"/>
      <c r="V271" s="535"/>
      <c r="W271" s="156"/>
      <c r="X271" s="535"/>
      <c r="Y271" s="156"/>
      <c r="Z271" s="536"/>
      <c r="AA271" s="364">
        <v>0.68823801765057235</v>
      </c>
      <c r="AB271" s="535">
        <v>-4.5516032142960738E-2</v>
      </c>
      <c r="AC271" s="156">
        <v>0.45447866613727034</v>
      </c>
      <c r="AD271" s="535">
        <v>-0.10328828458013217</v>
      </c>
      <c r="AE271" s="156">
        <v>0.59578552451803057</v>
      </c>
      <c r="AF271" s="536">
        <v>-6.2113544329764458E-2</v>
      </c>
      <c r="AG271" s="364"/>
      <c r="AH271" s="535"/>
      <c r="AI271" s="156"/>
      <c r="AJ271" s="535"/>
      <c r="AK271" s="156"/>
      <c r="AL271" s="536"/>
      <c r="AM271" s="364">
        <v>0.39366703744901743</v>
      </c>
      <c r="AN271" s="536">
        <v>-8.0035390359934011E-2</v>
      </c>
      <c r="AO271" s="364">
        <v>0.25366315672182294</v>
      </c>
      <c r="AP271" s="535">
        <v>-0.22377461327720571</v>
      </c>
      <c r="AQ271" s="156">
        <v>0.32651571648445804</v>
      </c>
      <c r="AR271" s="535">
        <v>-0.10373884160643032</v>
      </c>
      <c r="AS271" s="156">
        <v>0.31036654646050488</v>
      </c>
      <c r="AT271" s="536">
        <v>-0.12789592008473749</v>
      </c>
    </row>
    <row r="272" spans="2:46" s="4" customFormat="1" ht="15" hidden="1" customHeight="1" outlineLevel="1" x14ac:dyDescent="0.25">
      <c r="B272" s="114" t="s">
        <v>129</v>
      </c>
      <c r="C272" s="364">
        <v>0.63761690261690263</v>
      </c>
      <c r="D272" s="535">
        <v>-7.4453039318978065E-2</v>
      </c>
      <c r="E272" s="156">
        <v>0.4881329591405637</v>
      </c>
      <c r="F272" s="535">
        <v>-0.17172692768890097</v>
      </c>
      <c r="G272" s="156">
        <v>0.54986181972789117</v>
      </c>
      <c r="H272" s="536">
        <v>-0.12784122917854102</v>
      </c>
      <c r="I272" s="364">
        <v>0.66460520347330221</v>
      </c>
      <c r="J272" s="535">
        <v>-4.9168445821783147E-2</v>
      </c>
      <c r="K272" s="156">
        <v>0.49097528408072555</v>
      </c>
      <c r="L272" s="535">
        <v>-0.16751754975502342</v>
      </c>
      <c r="M272" s="156">
        <v>0.55281508920122779</v>
      </c>
      <c r="N272" s="536">
        <v>-0.12052381998069261</v>
      </c>
      <c r="O272" s="364"/>
      <c r="P272" s="535"/>
      <c r="Q272" s="156"/>
      <c r="R272" s="535"/>
      <c r="S272" s="156"/>
      <c r="T272" s="536"/>
      <c r="U272" s="364"/>
      <c r="V272" s="535"/>
      <c r="W272" s="156"/>
      <c r="X272" s="535"/>
      <c r="Y272" s="156"/>
      <c r="Z272" s="536"/>
      <c r="AA272" s="364">
        <v>0.61888353237646543</v>
      </c>
      <c r="AB272" s="535">
        <v>-0.13782955655870222</v>
      </c>
      <c r="AC272" s="156">
        <v>0.52689720617376989</v>
      </c>
      <c r="AD272" s="535">
        <v>-0.17375245730694633</v>
      </c>
      <c r="AE272" s="156">
        <v>0.58250267686635537</v>
      </c>
      <c r="AF272" s="536">
        <v>-0.15053115645254944</v>
      </c>
      <c r="AG272" s="364"/>
      <c r="AH272" s="535"/>
      <c r="AI272" s="156"/>
      <c r="AJ272" s="535"/>
      <c r="AK272" s="156"/>
      <c r="AL272" s="536"/>
      <c r="AM272" s="364">
        <v>0.38812260536398469</v>
      </c>
      <c r="AN272" s="536">
        <v>1.3849477571937552E-2</v>
      </c>
      <c r="AO272" s="364">
        <v>0.24726540011514106</v>
      </c>
      <c r="AP272" s="535">
        <v>-0.17375918783500166</v>
      </c>
      <c r="AQ272" s="156">
        <v>0.15640268896540416</v>
      </c>
      <c r="AR272" s="535">
        <v>-0.45318563289227942</v>
      </c>
      <c r="AS272" s="156">
        <v>0.17654415518121491</v>
      </c>
      <c r="AT272" s="536">
        <v>-0.38911815640009007</v>
      </c>
    </row>
    <row r="273" spans="2:46" s="4" customFormat="1" ht="15" hidden="1" customHeight="1" outlineLevel="1" x14ac:dyDescent="0.25">
      <c r="B273" s="114" t="s">
        <v>130</v>
      </c>
      <c r="C273" s="364">
        <v>0.69790191194960649</v>
      </c>
      <c r="D273" s="535">
        <v>-0.10348013892259833</v>
      </c>
      <c r="E273" s="156">
        <v>0.64035042552453358</v>
      </c>
      <c r="F273" s="535">
        <v>-9.2192402659267092E-2</v>
      </c>
      <c r="G273" s="156">
        <v>0.66400102736388877</v>
      </c>
      <c r="H273" s="536">
        <v>-9.6969487483753225E-2</v>
      </c>
      <c r="I273" s="364">
        <v>0.73057934453422468</v>
      </c>
      <c r="J273" s="535">
        <v>-0.11700317330143672</v>
      </c>
      <c r="K273" s="156">
        <v>0.65591801500544067</v>
      </c>
      <c r="L273" s="535">
        <v>-8.7328069302552436E-2</v>
      </c>
      <c r="M273" s="156">
        <v>0.68243098514556011</v>
      </c>
      <c r="N273" s="536">
        <v>-9.7963263207620277E-2</v>
      </c>
      <c r="O273" s="364"/>
      <c r="P273" s="535"/>
      <c r="Q273" s="156"/>
      <c r="R273" s="535"/>
      <c r="S273" s="156"/>
      <c r="T273" s="536"/>
      <c r="U273" s="364"/>
      <c r="V273" s="535"/>
      <c r="W273" s="156"/>
      <c r="X273" s="535"/>
      <c r="Y273" s="156"/>
      <c r="Z273" s="536"/>
      <c r="AA273" s="364">
        <v>0.67249965002099876</v>
      </c>
      <c r="AB273" s="535">
        <v>-9.5977660206752247E-2</v>
      </c>
      <c r="AC273" s="156">
        <v>0.59763613431956253</v>
      </c>
      <c r="AD273" s="535">
        <v>-0.13307864079969867</v>
      </c>
      <c r="AE273" s="156">
        <v>0.64272909555426339</v>
      </c>
      <c r="AF273" s="536">
        <v>-0.11061616156946941</v>
      </c>
      <c r="AG273" s="364"/>
      <c r="AH273" s="535"/>
      <c r="AI273" s="156"/>
      <c r="AJ273" s="535"/>
      <c r="AK273" s="156"/>
      <c r="AL273" s="536"/>
      <c r="AM273" s="364">
        <v>0.37882992253439707</v>
      </c>
      <c r="AN273" s="536">
        <v>0.11614546053565156</v>
      </c>
      <c r="AO273" s="364">
        <v>0.38832246921834085</v>
      </c>
      <c r="AP273" s="535">
        <v>0.35524013221854944</v>
      </c>
      <c r="AQ273" s="156">
        <v>0.31531345699189184</v>
      </c>
      <c r="AR273" s="535">
        <v>7.7544883650380036E-3</v>
      </c>
      <c r="AS273" s="156">
        <v>0.33149730771130759</v>
      </c>
      <c r="AT273" s="536">
        <v>7.9818272641009491E-2</v>
      </c>
    </row>
    <row r="274" spans="2:46" s="4" customFormat="1" ht="15" hidden="1" customHeight="1" outlineLevel="1" x14ac:dyDescent="0.25">
      <c r="B274" s="114" t="s">
        <v>131</v>
      </c>
      <c r="C274" s="364">
        <v>0.77407995996662493</v>
      </c>
      <c r="D274" s="535">
        <v>-8.5291194171796869E-2</v>
      </c>
      <c r="E274" s="156">
        <v>0.70000018258937291</v>
      </c>
      <c r="F274" s="535">
        <v>-1.5616506775708139E-2</v>
      </c>
      <c r="G274" s="156">
        <v>0.73044303346827166</v>
      </c>
      <c r="H274" s="536">
        <v>-4.6973266131924318E-2</v>
      </c>
      <c r="I274" s="364">
        <v>0.79652019427724086</v>
      </c>
      <c r="J274" s="535">
        <v>-9.7982988667150162E-2</v>
      </c>
      <c r="K274" s="156">
        <v>0.69899724421640086</v>
      </c>
      <c r="L274" s="535">
        <v>5.0804032926077269E-3</v>
      </c>
      <c r="M274" s="156">
        <v>0.73362859995649099</v>
      </c>
      <c r="N274" s="536">
        <v>-3.571807465839405E-2</v>
      </c>
      <c r="O274" s="364"/>
      <c r="P274" s="535"/>
      <c r="Q274" s="156"/>
      <c r="R274" s="535"/>
      <c r="S274" s="156"/>
      <c r="T274" s="536"/>
      <c r="U274" s="364"/>
      <c r="V274" s="535"/>
      <c r="W274" s="156"/>
      <c r="X274" s="535"/>
      <c r="Y274" s="156"/>
      <c r="Z274" s="536"/>
      <c r="AA274" s="364">
        <v>0.80273183608983456</v>
      </c>
      <c r="AB274" s="535">
        <v>-5.6932050368261322E-2</v>
      </c>
      <c r="AC274" s="156">
        <v>0.75637643404363131</v>
      </c>
      <c r="AD274" s="535">
        <v>-0.10813899413018613</v>
      </c>
      <c r="AE274" s="156">
        <v>0.78429794331157388</v>
      </c>
      <c r="AF274" s="536">
        <v>-7.7278321365302216E-2</v>
      </c>
      <c r="AG274" s="364"/>
      <c r="AH274" s="535"/>
      <c r="AI274" s="156"/>
      <c r="AJ274" s="535"/>
      <c r="AK274" s="156"/>
      <c r="AL274" s="536"/>
      <c r="AM274" s="364">
        <v>0.25950976991559715</v>
      </c>
      <c r="AN274" s="536">
        <v>-0.11269699279015621</v>
      </c>
      <c r="AO274" s="364">
        <v>0.28787119059557637</v>
      </c>
      <c r="AP274" s="535">
        <v>-0.25018139602379907</v>
      </c>
      <c r="AQ274" s="156">
        <v>0.41196071275566065</v>
      </c>
      <c r="AR274" s="535">
        <v>-0.15669792004319405</v>
      </c>
      <c r="AS274" s="156">
        <v>0.38445388529368174</v>
      </c>
      <c r="AT274" s="536">
        <v>-0.17342929601431556</v>
      </c>
    </row>
    <row r="275" spans="2:46" s="4" customFormat="1" ht="15" hidden="1" customHeight="1" outlineLevel="1" x14ac:dyDescent="0.25">
      <c r="B275" s="114" t="s">
        <v>132</v>
      </c>
      <c r="C275" s="364">
        <v>0.72420515150531706</v>
      </c>
      <c r="D275" s="535">
        <v>-6.2651756619207077E-2</v>
      </c>
      <c r="E275" s="156">
        <v>0.57906945151978262</v>
      </c>
      <c r="F275" s="535">
        <v>-0.11168742788759756</v>
      </c>
      <c r="G275" s="156">
        <v>0.63871250969696569</v>
      </c>
      <c r="H275" s="536">
        <v>-8.9260917334073153E-2</v>
      </c>
      <c r="I275" s="364">
        <v>0.73465540189585765</v>
      </c>
      <c r="J275" s="535">
        <v>-7.7362639709312786E-2</v>
      </c>
      <c r="K275" s="156">
        <v>0.57821499436906743</v>
      </c>
      <c r="L275" s="535">
        <v>-0.10789012311540325</v>
      </c>
      <c r="M275" s="156">
        <v>0.63376851691740155</v>
      </c>
      <c r="N275" s="536">
        <v>-9.4273389292399257E-2</v>
      </c>
      <c r="O275" s="364"/>
      <c r="P275" s="535"/>
      <c r="Q275" s="156"/>
      <c r="R275" s="535"/>
      <c r="S275" s="156"/>
      <c r="T275" s="536"/>
      <c r="U275" s="364"/>
      <c r="V275" s="535"/>
      <c r="W275" s="156"/>
      <c r="X275" s="535"/>
      <c r="Y275" s="156"/>
      <c r="Z275" s="536"/>
      <c r="AA275" s="364">
        <v>0.75964605760018034</v>
      </c>
      <c r="AB275" s="535">
        <v>-3.21918594887457E-2</v>
      </c>
      <c r="AC275" s="156">
        <v>0.63058733139832679</v>
      </c>
      <c r="AD275" s="535">
        <v>-0.11624741688554741</v>
      </c>
      <c r="AE275" s="156">
        <v>0.70832399769155041</v>
      </c>
      <c r="AF275" s="536">
        <v>-6.4448607405250158E-2</v>
      </c>
      <c r="AG275" s="364"/>
      <c r="AH275" s="535"/>
      <c r="AI275" s="156"/>
      <c r="AJ275" s="535"/>
      <c r="AK275" s="156"/>
      <c r="AL275" s="536"/>
      <c r="AM275" s="364">
        <v>0.3540322580645161</v>
      </c>
      <c r="AN275" s="536">
        <v>-2.164019710947751E-2</v>
      </c>
      <c r="AO275" s="364">
        <v>0.32383419689119169</v>
      </c>
      <c r="AP275" s="535">
        <v>-0.1974604080467971</v>
      </c>
      <c r="AQ275" s="156">
        <v>0.3135759960649287</v>
      </c>
      <c r="AR275" s="535">
        <v>-0.27243708635518105</v>
      </c>
      <c r="AS275" s="156">
        <v>0.31584992343032159</v>
      </c>
      <c r="AT275" s="536">
        <v>-0.25655907773704234</v>
      </c>
    </row>
    <row r="276" spans="2:46" s="4" customFormat="1" ht="15" hidden="1" customHeight="1" outlineLevel="1" x14ac:dyDescent="0.25">
      <c r="B276" s="114" t="s">
        <v>147</v>
      </c>
      <c r="C276" s="364">
        <v>0.77642867537057569</v>
      </c>
      <c r="D276" s="535">
        <v>-1.7095805983670553E-2</v>
      </c>
      <c r="E276" s="156">
        <v>0.60362914637642262</v>
      </c>
      <c r="F276" s="535">
        <v>-4.6049444571479636E-2</v>
      </c>
      <c r="G276" s="156">
        <v>0.67464056783796045</v>
      </c>
      <c r="H276" s="536">
        <v>-3.224795142142467E-2</v>
      </c>
      <c r="I276" s="364">
        <v>0.79451820249569605</v>
      </c>
      <c r="J276" s="535">
        <v>-3.2678526376887396E-2</v>
      </c>
      <c r="K276" s="156">
        <v>0.60612361756712574</v>
      </c>
      <c r="L276" s="535">
        <v>-4.7438863265911957E-2</v>
      </c>
      <c r="M276" s="156">
        <v>0.67302438180874979</v>
      </c>
      <c r="N276" s="536">
        <v>-3.9589230268313624E-2</v>
      </c>
      <c r="O276" s="364"/>
      <c r="P276" s="535"/>
      <c r="Q276" s="156"/>
      <c r="R276" s="535"/>
      <c r="S276" s="156"/>
      <c r="T276" s="536"/>
      <c r="U276" s="364"/>
      <c r="V276" s="535"/>
      <c r="W276" s="156"/>
      <c r="X276" s="535"/>
      <c r="Y276" s="156"/>
      <c r="Z276" s="536"/>
      <c r="AA276" s="364">
        <v>0.79327058558304686</v>
      </c>
      <c r="AB276" s="535">
        <v>5.1202650321733323E-3</v>
      </c>
      <c r="AC276" s="156">
        <v>0.62210093243816333</v>
      </c>
      <c r="AD276" s="535">
        <v>-2.9221658993466071E-2</v>
      </c>
      <c r="AE276" s="156">
        <v>0.72520250950811849</v>
      </c>
      <c r="AF276" s="536">
        <v>-8.5320542470053162E-3</v>
      </c>
      <c r="AG276" s="364"/>
      <c r="AH276" s="535"/>
      <c r="AI276" s="156"/>
      <c r="AJ276" s="535"/>
      <c r="AK276" s="156"/>
      <c r="AL276" s="536"/>
      <c r="AM276" s="364">
        <v>0.41543820094808648</v>
      </c>
      <c r="AN276" s="536">
        <v>0.14698477786139219</v>
      </c>
      <c r="AO276" s="364">
        <v>0.3687113488216614</v>
      </c>
      <c r="AP276" s="535">
        <v>-6.4554871640893907E-3</v>
      </c>
      <c r="AQ276" s="156">
        <v>0.40567729241705408</v>
      </c>
      <c r="AR276" s="535">
        <v>-0.11206434977846558</v>
      </c>
      <c r="AS276" s="156">
        <v>0.39748308057106158</v>
      </c>
      <c r="AT276" s="536">
        <v>-9.1872966393782063E-2</v>
      </c>
    </row>
    <row r="277" spans="2:46" s="4" customFormat="1" ht="15" hidden="1" customHeight="1" outlineLevel="1" x14ac:dyDescent="0.25">
      <c r="B277" s="114" t="s">
        <v>121</v>
      </c>
      <c r="C277" s="364">
        <v>0.78706552429169507</v>
      </c>
      <c r="D277" s="535">
        <v>1.2501114095921917E-3</v>
      </c>
      <c r="E277" s="156">
        <v>0.649079451331107</v>
      </c>
      <c r="F277" s="535">
        <v>3.6268091206306696E-2</v>
      </c>
      <c r="G277" s="156">
        <v>0.70578439283102501</v>
      </c>
      <c r="H277" s="536">
        <v>2.0270304141846829E-2</v>
      </c>
      <c r="I277" s="364">
        <v>0.79632921049214389</v>
      </c>
      <c r="J277" s="535">
        <v>1.048867228253747E-2</v>
      </c>
      <c r="K277" s="156">
        <v>0.63052054843495831</v>
      </c>
      <c r="L277" s="535">
        <v>3.4172568546788629E-2</v>
      </c>
      <c r="M277" s="156">
        <v>0.6894008300190213</v>
      </c>
      <c r="N277" s="536">
        <v>2.6169371144936449E-2</v>
      </c>
      <c r="O277" s="364"/>
      <c r="P277" s="535"/>
      <c r="Q277" s="156"/>
      <c r="R277" s="535"/>
      <c r="S277" s="156"/>
      <c r="T277" s="536"/>
      <c r="U277" s="364"/>
      <c r="V277" s="535"/>
      <c r="W277" s="156"/>
      <c r="X277" s="535"/>
      <c r="Y277" s="156"/>
      <c r="Z277" s="536"/>
      <c r="AA277" s="364">
        <v>0.81393037629863418</v>
      </c>
      <c r="AB277" s="535">
        <v>-2.4958741225027059E-2</v>
      </c>
      <c r="AC277" s="156">
        <v>0.80101872403391949</v>
      </c>
      <c r="AD277" s="535">
        <v>5.227895083739198E-2</v>
      </c>
      <c r="AE277" s="156">
        <v>0.80879587194894254</v>
      </c>
      <c r="AF277" s="536">
        <v>3.3088357417228043E-3</v>
      </c>
      <c r="AG277" s="364"/>
      <c r="AH277" s="535"/>
      <c r="AI277" s="156"/>
      <c r="AJ277" s="535"/>
      <c r="AK277" s="156"/>
      <c r="AL277" s="536"/>
      <c r="AM277" s="364">
        <v>0.49097968936678615</v>
      </c>
      <c r="AN277" s="536">
        <v>9.5241472322938447E-2</v>
      </c>
      <c r="AO277" s="364">
        <v>0.44789867587795051</v>
      </c>
      <c r="AP277" s="535">
        <v>-2.9475842624629989E-3</v>
      </c>
      <c r="AQ277" s="156">
        <v>0.45451713395638627</v>
      </c>
      <c r="AR277" s="535">
        <v>1.5122114145322829E-3</v>
      </c>
      <c r="AS277" s="156">
        <v>0.45305002552322615</v>
      </c>
      <c r="AT277" s="536">
        <v>5.5149371289986426E-4</v>
      </c>
    </row>
    <row r="278" spans="2:46" s="4" customFormat="1" ht="15" hidden="1" customHeight="1" outlineLevel="1" x14ac:dyDescent="0.25">
      <c r="B278" s="114" t="s">
        <v>122</v>
      </c>
      <c r="C278" s="364">
        <v>0.73328077905952971</v>
      </c>
      <c r="D278" s="535">
        <v>-2.8727451442623897E-3</v>
      </c>
      <c r="E278" s="156">
        <v>0.65234253036004797</v>
      </c>
      <c r="F278" s="535">
        <v>4.1590369585647657E-2</v>
      </c>
      <c r="G278" s="156">
        <v>0.68560384839843302</v>
      </c>
      <c r="H278" s="536">
        <v>2.1815095441420462E-2</v>
      </c>
      <c r="I278" s="364">
        <v>0.73990207597672697</v>
      </c>
      <c r="J278" s="535">
        <v>-1.4542209924259919E-2</v>
      </c>
      <c r="K278" s="156">
        <v>0.64728175595140269</v>
      </c>
      <c r="L278" s="535">
        <v>5.0491965360076385E-2</v>
      </c>
      <c r="M278" s="156">
        <v>0.68017213969755619</v>
      </c>
      <c r="N278" s="536">
        <v>2.5788393045432567E-2</v>
      </c>
      <c r="O278" s="364"/>
      <c r="P278" s="535"/>
      <c r="Q278" s="156"/>
      <c r="R278" s="535"/>
      <c r="S278" s="156"/>
      <c r="T278" s="536"/>
      <c r="U278" s="364"/>
      <c r="V278" s="535"/>
      <c r="W278" s="156"/>
      <c r="X278" s="535"/>
      <c r="Y278" s="156"/>
      <c r="Z278" s="536"/>
      <c r="AA278" s="364">
        <v>0.76032892571900235</v>
      </c>
      <c r="AB278" s="535">
        <v>1.706059033029339E-2</v>
      </c>
      <c r="AC278" s="156">
        <v>0.72805906359635841</v>
      </c>
      <c r="AD278" s="535">
        <v>-1.403241163933755E-3</v>
      </c>
      <c r="AE278" s="156">
        <v>0.74749635061275754</v>
      </c>
      <c r="AF278" s="536">
        <v>9.6199353364885276E-3</v>
      </c>
      <c r="AG278" s="364"/>
      <c r="AH278" s="535"/>
      <c r="AI278" s="156"/>
      <c r="AJ278" s="535"/>
      <c r="AK278" s="156"/>
      <c r="AL278" s="536"/>
      <c r="AM278" s="364">
        <v>0.4656318649554862</v>
      </c>
      <c r="AN278" s="536">
        <v>8.7811579140906648E-2</v>
      </c>
      <c r="AO278" s="364">
        <v>0.46648838375396956</v>
      </c>
      <c r="AP278" s="535">
        <v>-0.10083762886597947</v>
      </c>
      <c r="AQ278" s="156">
        <v>0.40174222109388635</v>
      </c>
      <c r="AR278" s="535">
        <v>3.2285105947442716E-3</v>
      </c>
      <c r="AS278" s="156">
        <v>0.4160944524032999</v>
      </c>
      <c r="AT278" s="536">
        <v>-2.535242074957833E-2</v>
      </c>
    </row>
    <row r="279" spans="2:46" s="4" customFormat="1" ht="15.75" collapsed="1" x14ac:dyDescent="0.25">
      <c r="B279" s="102">
        <v>1996</v>
      </c>
      <c r="C279" s="537">
        <v>0.74548650768592895</v>
      </c>
      <c r="D279" s="538">
        <v>-4.4306030883822678E-2</v>
      </c>
      <c r="E279" s="159">
        <v>0.62442105877745524</v>
      </c>
      <c r="F279" s="538">
        <v>-5.4506906979468361E-2</v>
      </c>
      <c r="G279" s="159">
        <v>0.67429313032516369</v>
      </c>
      <c r="H279" s="539">
        <v>-4.9772266636760043E-2</v>
      </c>
      <c r="I279" s="537">
        <v>0.76037010118753934</v>
      </c>
      <c r="J279" s="538">
        <v>-5.5958151750614249E-2</v>
      </c>
      <c r="K279" s="159">
        <v>0.62256201836768343</v>
      </c>
      <c r="L279" s="538">
        <v>-5.540365624768484E-2</v>
      </c>
      <c r="M279" s="159">
        <v>0.67157086117358056</v>
      </c>
      <c r="N279" s="539">
        <v>-5.4880031105980054E-2</v>
      </c>
      <c r="O279" s="537"/>
      <c r="P279" s="538"/>
      <c r="Q279" s="159"/>
      <c r="R279" s="538"/>
      <c r="S279" s="159"/>
      <c r="T279" s="539"/>
      <c r="U279" s="537"/>
      <c r="V279" s="538"/>
      <c r="W279" s="159"/>
      <c r="X279" s="538"/>
      <c r="Y279" s="159"/>
      <c r="Z279" s="539"/>
      <c r="AA279" s="537">
        <v>0.76377043057929783</v>
      </c>
      <c r="AB279" s="538">
        <v>-2.4075989283078858E-2</v>
      </c>
      <c r="AC279" s="159">
        <v>0.67817547785840704</v>
      </c>
      <c r="AD279" s="538">
        <v>-4.4006844294777525E-2</v>
      </c>
      <c r="AE279" s="159">
        <v>0.72982551574568644</v>
      </c>
      <c r="AF279" s="539">
        <v>-3.1667709729576776E-2</v>
      </c>
      <c r="AG279" s="537"/>
      <c r="AH279" s="538"/>
      <c r="AI279" s="159"/>
      <c r="AJ279" s="538"/>
      <c r="AK279" s="159"/>
      <c r="AL279" s="539"/>
      <c r="AM279" s="537">
        <v>0.40746375248283406</v>
      </c>
      <c r="AN279" s="539">
        <v>7.9483235755795079E-4</v>
      </c>
      <c r="AO279" s="537">
        <v>0.40719820304463133</v>
      </c>
      <c r="AP279" s="538">
        <v>-6.5022400220661192E-2</v>
      </c>
      <c r="AQ279" s="159">
        <v>0.37979754810651573</v>
      </c>
      <c r="AR279" s="538">
        <v>-9.8247763945470079E-2</v>
      </c>
      <c r="AS279" s="159">
        <v>0.38587142988644257</v>
      </c>
      <c r="AT279" s="539">
        <v>-9.0764139037833091E-2</v>
      </c>
    </row>
    <row r="280" spans="2:46" s="4" customFormat="1" ht="15" hidden="1" customHeight="1" outlineLevel="1" x14ac:dyDescent="0.25">
      <c r="B280" s="114" t="s">
        <v>123</v>
      </c>
      <c r="C280" s="364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4">
        <v>-6.1563632199033158E-3</v>
      </c>
      <c r="I280" s="364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4">
        <v>6.2419059316780601E-3</v>
      </c>
      <c r="O280" s="364"/>
      <c r="P280" s="92"/>
      <c r="Q280" s="156"/>
      <c r="R280" s="92"/>
      <c r="S280" s="156"/>
      <c r="T280" s="534"/>
      <c r="U280" s="364"/>
      <c r="V280" s="92"/>
      <c r="W280" s="156"/>
      <c r="X280" s="92"/>
      <c r="Y280" s="156"/>
      <c r="Z280" s="534"/>
      <c r="AA280" s="364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4">
        <v>-5.9432654633680748E-2</v>
      </c>
      <c r="AG280" s="364"/>
      <c r="AH280" s="92"/>
      <c r="AI280" s="156"/>
      <c r="AJ280" s="92"/>
      <c r="AK280" s="156"/>
      <c r="AL280" s="534"/>
      <c r="AM280" s="364">
        <v>0.41839106525313224</v>
      </c>
      <c r="AN280" s="534">
        <v>0.20682686426026464</v>
      </c>
      <c r="AO280" s="364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4">
        <v>3.7588673171062847E-2</v>
      </c>
    </row>
    <row r="281" spans="2:46" s="4" customFormat="1" ht="15" hidden="1" customHeight="1" outlineLevel="1" x14ac:dyDescent="0.25">
      <c r="B281" s="114" t="s">
        <v>124</v>
      </c>
      <c r="C281" s="364">
        <v>0.84595200202511234</v>
      </c>
      <c r="D281" s="535">
        <v>1.8732316167245022E-2</v>
      </c>
      <c r="E281" s="156">
        <v>0.73174975139720544</v>
      </c>
      <c r="F281" s="535">
        <v>-1.263791106565737E-2</v>
      </c>
      <c r="G281" s="156">
        <v>0.77891536757815827</v>
      </c>
      <c r="H281" s="536">
        <v>7.8226349264709505E-4</v>
      </c>
      <c r="I281" s="364">
        <v>0.87372886509069192</v>
      </c>
      <c r="J281" s="535">
        <v>4.4468645674678564E-2</v>
      </c>
      <c r="K281" s="156">
        <v>0.72727425062345363</v>
      </c>
      <c r="L281" s="535">
        <v>-2.2041014266664272E-2</v>
      </c>
      <c r="M281" s="156">
        <v>0.77931199703111731</v>
      </c>
      <c r="N281" s="536">
        <v>3.1878463803372004E-3</v>
      </c>
      <c r="O281" s="364"/>
      <c r="P281" s="535"/>
      <c r="Q281" s="156"/>
      <c r="R281" s="535"/>
      <c r="S281" s="156"/>
      <c r="T281" s="536"/>
      <c r="U281" s="364"/>
      <c r="V281" s="535"/>
      <c r="W281" s="156"/>
      <c r="X281" s="535"/>
      <c r="Y281" s="156"/>
      <c r="Z281" s="536"/>
      <c r="AA281" s="364">
        <v>0.83211687452758887</v>
      </c>
      <c r="AB281" s="535">
        <v>-5.0177473405674577E-2</v>
      </c>
      <c r="AC281" s="156">
        <v>0.79372312223858621</v>
      </c>
      <c r="AD281" s="535">
        <v>5.7816246566930296E-2</v>
      </c>
      <c r="AE281" s="156">
        <v>0.81673730313427695</v>
      </c>
      <c r="AF281" s="536">
        <v>-1.0749197565861457E-2</v>
      </c>
      <c r="AG281" s="364"/>
      <c r="AH281" s="535"/>
      <c r="AI281" s="156"/>
      <c r="AJ281" s="535"/>
      <c r="AK281" s="156"/>
      <c r="AL281" s="536"/>
      <c r="AM281" s="364">
        <v>0.52356891790107962</v>
      </c>
      <c r="AN281" s="536">
        <v>0.16665510858281185</v>
      </c>
      <c r="AO281" s="364">
        <v>0.63474576271186445</v>
      </c>
      <c r="AP281" s="535">
        <v>6.116972656760078E-2</v>
      </c>
      <c r="AQ281" s="156">
        <v>0.52207377796479415</v>
      </c>
      <c r="AR281" s="535">
        <v>-8.3159241361364322E-2</v>
      </c>
      <c r="AS281" s="156">
        <v>0.54737886780140299</v>
      </c>
      <c r="AT281" s="536">
        <v>-5.1535774522523004E-2</v>
      </c>
    </row>
    <row r="282" spans="2:46" s="4" customFormat="1" ht="15" hidden="1" customHeight="1" outlineLevel="1" x14ac:dyDescent="0.25">
      <c r="B282" s="114" t="s">
        <v>125</v>
      </c>
      <c r="C282" s="364">
        <v>0.83809414428456575</v>
      </c>
      <c r="D282" s="535">
        <v>3.4611042837761508E-2</v>
      </c>
      <c r="E282" s="156">
        <v>0.71363617913955901</v>
      </c>
      <c r="F282" s="535">
        <v>-3.3901700014821179E-3</v>
      </c>
      <c r="G282" s="156">
        <v>0.76503741319945373</v>
      </c>
      <c r="H282" s="536">
        <v>1.3002822503787259E-2</v>
      </c>
      <c r="I282" s="364">
        <v>0.84439172964577436</v>
      </c>
      <c r="J282" s="535">
        <v>2.3237604182330118E-2</v>
      </c>
      <c r="K282" s="156">
        <v>0.7095612342332116</v>
      </c>
      <c r="L282" s="535">
        <v>2.2349270634784979E-3</v>
      </c>
      <c r="M282" s="156">
        <v>0.75746873891527222</v>
      </c>
      <c r="N282" s="536">
        <v>1.0153904036042327E-2</v>
      </c>
      <c r="O282" s="364"/>
      <c r="P282" s="535"/>
      <c r="Q282" s="156"/>
      <c r="R282" s="535"/>
      <c r="S282" s="156"/>
      <c r="T282" s="536"/>
      <c r="U282" s="364"/>
      <c r="V282" s="535"/>
      <c r="W282" s="156"/>
      <c r="X282" s="535"/>
      <c r="Y282" s="156"/>
      <c r="Z282" s="536"/>
      <c r="AA282" s="364">
        <v>0.88443171474085458</v>
      </c>
      <c r="AB282" s="535">
        <v>5.6168662849331419E-2</v>
      </c>
      <c r="AC282" s="156">
        <v>0.77593082806784175</v>
      </c>
      <c r="AD282" s="535">
        <v>-2.1298009711324339E-2</v>
      </c>
      <c r="AE282" s="156">
        <v>0.84096898881960569</v>
      </c>
      <c r="AF282" s="536">
        <v>2.6192764571081328E-2</v>
      </c>
      <c r="AG282" s="364"/>
      <c r="AH282" s="535"/>
      <c r="AI282" s="156"/>
      <c r="AJ282" s="535"/>
      <c r="AK282" s="156"/>
      <c r="AL282" s="536"/>
      <c r="AM282" s="364">
        <v>0.43853109586711264</v>
      </c>
      <c r="AN282" s="536">
        <v>-2.599271191638719E-3</v>
      </c>
      <c r="AO282" s="364">
        <v>0.52815746309458722</v>
      </c>
      <c r="AP282" s="535">
        <v>6.8096216401301257E-2</v>
      </c>
      <c r="AQ282" s="156">
        <v>0.48779831187546518</v>
      </c>
      <c r="AR282" s="535">
        <v>-3.9088164598623409E-2</v>
      </c>
      <c r="AS282" s="156">
        <v>0.49686260544961136</v>
      </c>
      <c r="AT282" s="536">
        <v>-1.4391484324966508E-2</v>
      </c>
    </row>
    <row r="283" spans="2:46" s="4" customFormat="1" ht="15" hidden="1" customHeight="1" outlineLevel="1" x14ac:dyDescent="0.25">
      <c r="B283" s="114" t="s">
        <v>126</v>
      </c>
      <c r="C283" s="364">
        <v>0.78550700859188283</v>
      </c>
      <c r="D283" s="535">
        <v>-1.5965739805859913E-3</v>
      </c>
      <c r="E283" s="156">
        <v>0.69703979898491997</v>
      </c>
      <c r="F283" s="535">
        <v>0.11012169986129239</v>
      </c>
      <c r="G283" s="156">
        <v>0.73357682369310273</v>
      </c>
      <c r="H283" s="536">
        <v>5.6916397961966236E-2</v>
      </c>
      <c r="I283" s="364">
        <v>0.81699508417002598</v>
      </c>
      <c r="J283" s="535">
        <v>-1.0473908197458637E-2</v>
      </c>
      <c r="K283" s="156">
        <v>0.70386347432093654</v>
      </c>
      <c r="L283" s="535">
        <v>0.12186045053566996</v>
      </c>
      <c r="M283" s="156">
        <v>0.74406100613264059</v>
      </c>
      <c r="N283" s="536">
        <v>6.5661539520678991E-2</v>
      </c>
      <c r="O283" s="364"/>
      <c r="P283" s="535"/>
      <c r="Q283" s="156"/>
      <c r="R283" s="535"/>
      <c r="S283" s="156"/>
      <c r="T283" s="536"/>
      <c r="U283" s="364"/>
      <c r="V283" s="535"/>
      <c r="W283" s="156"/>
      <c r="X283" s="535"/>
      <c r="Y283" s="156"/>
      <c r="Z283" s="536"/>
      <c r="AA283" s="364">
        <v>0.76474132863021749</v>
      </c>
      <c r="AB283" s="535">
        <v>-8.8526641381579951E-3</v>
      </c>
      <c r="AC283" s="156">
        <v>0.70398075601374566</v>
      </c>
      <c r="AD283" s="535">
        <v>8.2703669586039252E-2</v>
      </c>
      <c r="AE283" s="156">
        <v>0.74040217163875033</v>
      </c>
      <c r="AF283" s="536">
        <v>2.4265884388408043E-2</v>
      </c>
      <c r="AG283" s="364"/>
      <c r="AH283" s="535"/>
      <c r="AI283" s="156"/>
      <c r="AJ283" s="535"/>
      <c r="AK283" s="156"/>
      <c r="AL283" s="536"/>
      <c r="AM283" s="364">
        <v>0.47538078500292913</v>
      </c>
      <c r="AN283" s="536">
        <v>0.29468004714127782</v>
      </c>
      <c r="AO283" s="364">
        <v>0.48892655367231641</v>
      </c>
      <c r="AP283" s="535">
        <v>0.24422409335135931</v>
      </c>
      <c r="AQ283" s="156">
        <v>0.41297659957453769</v>
      </c>
      <c r="AR283" s="535">
        <v>-0.15676758398790391</v>
      </c>
      <c r="AS283" s="156">
        <v>0.43003425961172442</v>
      </c>
      <c r="AT283" s="536">
        <v>-7.2862529722960923E-2</v>
      </c>
    </row>
    <row r="284" spans="2:46" s="4" customFormat="1" ht="15" hidden="1" customHeight="1" outlineLevel="1" x14ac:dyDescent="0.25">
      <c r="B284" s="114" t="s">
        <v>146</v>
      </c>
      <c r="C284" s="364">
        <v>0.69681473511169312</v>
      </c>
      <c r="D284" s="535">
        <v>-1.8538992630672158E-2</v>
      </c>
      <c r="E284" s="156">
        <v>0.55736179996030444</v>
      </c>
      <c r="F284" s="535">
        <v>1.8977713147561026E-2</v>
      </c>
      <c r="G284" s="156">
        <v>0.61495596801298225</v>
      </c>
      <c r="H284" s="536">
        <v>1.2609879117864153E-4</v>
      </c>
      <c r="I284" s="364">
        <v>0.7065912613509796</v>
      </c>
      <c r="J284" s="535">
        <v>-6.6022494918768437E-2</v>
      </c>
      <c r="K284" s="156">
        <v>0.57124395982042497</v>
      </c>
      <c r="L284" s="535">
        <v>4.145881366052806E-2</v>
      </c>
      <c r="M284" s="156">
        <v>0.61933509426251621</v>
      </c>
      <c r="N284" s="536">
        <v>-5.5829044933644045E-3</v>
      </c>
      <c r="O284" s="364"/>
      <c r="P284" s="535"/>
      <c r="Q284" s="156"/>
      <c r="R284" s="535"/>
      <c r="S284" s="156"/>
      <c r="T284" s="536"/>
      <c r="U284" s="364"/>
      <c r="V284" s="535"/>
      <c r="W284" s="156"/>
      <c r="X284" s="535"/>
      <c r="Y284" s="156"/>
      <c r="Z284" s="536"/>
      <c r="AA284" s="364">
        <v>0.72105770324856344</v>
      </c>
      <c r="AB284" s="535">
        <v>9.3028938291683572E-2</v>
      </c>
      <c r="AC284" s="156">
        <v>0.50682806784170265</v>
      </c>
      <c r="AD284" s="535">
        <v>-0.11975158002826247</v>
      </c>
      <c r="AE284" s="156">
        <v>0.63524270013289441</v>
      </c>
      <c r="AF284" s="536">
        <v>1.4747864591556414E-2</v>
      </c>
      <c r="AG284" s="364"/>
      <c r="AH284" s="535"/>
      <c r="AI284" s="156"/>
      <c r="AJ284" s="535"/>
      <c r="AK284" s="156"/>
      <c r="AL284" s="536"/>
      <c r="AM284" s="364">
        <v>0.4279154147060491</v>
      </c>
      <c r="AN284" s="536">
        <v>-1.3339932977549651E-3</v>
      </c>
      <c r="AO284" s="364">
        <v>0.32679059595407328</v>
      </c>
      <c r="AP284" s="535">
        <v>4.8917043125799697E-2</v>
      </c>
      <c r="AQ284" s="156">
        <v>0.3643086765800434</v>
      </c>
      <c r="AR284" s="535">
        <v>0.30532556501182273</v>
      </c>
      <c r="AS284" s="156">
        <v>0.35588246128909462</v>
      </c>
      <c r="AT284" s="536">
        <v>0.23661961140811871</v>
      </c>
    </row>
    <row r="285" spans="2:46" s="4" customFormat="1" ht="15" hidden="1" customHeight="1" outlineLevel="1" x14ac:dyDescent="0.25">
      <c r="B285" s="114" t="s">
        <v>129</v>
      </c>
      <c r="C285" s="364">
        <v>0.68890821287743309</v>
      </c>
      <c r="D285" s="535">
        <v>-9.0241665168514174E-2</v>
      </c>
      <c r="E285" s="156">
        <v>0.58933819709790247</v>
      </c>
      <c r="F285" s="535">
        <v>-3.5538134775691677E-2</v>
      </c>
      <c r="G285" s="156">
        <v>0.63046068918161946</v>
      </c>
      <c r="H285" s="536">
        <v>-6.174483047858581E-2</v>
      </c>
      <c r="I285" s="364">
        <v>0.69897259988148597</v>
      </c>
      <c r="J285" s="535">
        <v>-0.12498177446372805</v>
      </c>
      <c r="K285" s="156">
        <v>0.5897725338669243</v>
      </c>
      <c r="L285" s="535">
        <v>-9.0699305509284178E-3</v>
      </c>
      <c r="M285" s="156">
        <v>0.62857312313915281</v>
      </c>
      <c r="N285" s="536">
        <v>-5.8893216998336273E-2</v>
      </c>
      <c r="O285" s="364"/>
      <c r="P285" s="535"/>
      <c r="Q285" s="156"/>
      <c r="R285" s="535"/>
      <c r="S285" s="156"/>
      <c r="T285" s="536"/>
      <c r="U285" s="364"/>
      <c r="V285" s="535"/>
      <c r="W285" s="156"/>
      <c r="X285" s="535"/>
      <c r="Y285" s="156"/>
      <c r="Z285" s="536"/>
      <c r="AA285" s="364">
        <v>0.71782039976484424</v>
      </c>
      <c r="AB285" s="535">
        <v>-1.1066572910866768E-2</v>
      </c>
      <c r="AC285" s="156">
        <v>0.63769896907216495</v>
      </c>
      <c r="AD285" s="535">
        <v>-0.16193135186862839</v>
      </c>
      <c r="AE285" s="156">
        <v>0.68572577003975466</v>
      </c>
      <c r="AF285" s="536">
        <v>-7.325001603064818E-2</v>
      </c>
      <c r="AG285" s="364"/>
      <c r="AH285" s="535"/>
      <c r="AI285" s="156"/>
      <c r="AJ285" s="535"/>
      <c r="AK285" s="156"/>
      <c r="AL285" s="536"/>
      <c r="AM285" s="364">
        <v>0.38282073813708262</v>
      </c>
      <c r="AN285" s="536">
        <v>-0.10929377836820975</v>
      </c>
      <c r="AO285" s="364">
        <v>0.29926553672316386</v>
      </c>
      <c r="AP285" s="535">
        <v>-2.0872650298883411E-2</v>
      </c>
      <c r="AQ285" s="156">
        <v>0.28602520045819013</v>
      </c>
      <c r="AR285" s="535">
        <v>0.37405587560689346</v>
      </c>
      <c r="AS285" s="156">
        <v>0.28899885801294251</v>
      </c>
      <c r="AT285" s="536">
        <v>0.23361835826667843</v>
      </c>
    </row>
    <row r="286" spans="2:46" s="4" customFormat="1" ht="15" hidden="1" customHeight="1" outlineLevel="1" x14ac:dyDescent="0.25">
      <c r="B286" s="114" t="s">
        <v>130</v>
      </c>
      <c r="C286" s="364">
        <v>0.77845672165131508</v>
      </c>
      <c r="D286" s="535">
        <v>-4.6470305426508096E-2</v>
      </c>
      <c r="E286" s="156">
        <v>0.70538121447796942</v>
      </c>
      <c r="F286" s="535">
        <v>-5.2523936785533132E-2</v>
      </c>
      <c r="G286" s="156">
        <v>0.73530298053128351</v>
      </c>
      <c r="H286" s="536">
        <v>-5.0574906112362039E-2</v>
      </c>
      <c r="I286" s="364">
        <v>0.82738614958084022</v>
      </c>
      <c r="J286" s="535">
        <v>-5.7644990072423852E-2</v>
      </c>
      <c r="K286" s="156">
        <v>0.71867885156082301</v>
      </c>
      <c r="L286" s="535">
        <v>-5.9486208460267309E-2</v>
      </c>
      <c r="M286" s="156">
        <v>0.7565445588970886</v>
      </c>
      <c r="N286" s="536">
        <v>-6.0265939952066416E-2</v>
      </c>
      <c r="O286" s="364"/>
      <c r="P286" s="535"/>
      <c r="Q286" s="156"/>
      <c r="R286" s="535"/>
      <c r="S286" s="156"/>
      <c r="T286" s="536"/>
      <c r="U286" s="364"/>
      <c r="V286" s="535"/>
      <c r="W286" s="156"/>
      <c r="X286" s="535"/>
      <c r="Y286" s="156"/>
      <c r="Z286" s="536"/>
      <c r="AA286" s="364">
        <v>0.74389715875251616</v>
      </c>
      <c r="AB286" s="535">
        <v>-1.7731748849425411E-2</v>
      </c>
      <c r="AC286" s="156">
        <v>0.6893775634630307</v>
      </c>
      <c r="AD286" s="535">
        <v>-1.4991792702117923E-2</v>
      </c>
      <c r="AE286" s="156">
        <v>0.72266783786904476</v>
      </c>
      <c r="AF286" s="536">
        <v>-1.5569538412553263E-2</v>
      </c>
      <c r="AG286" s="364"/>
      <c r="AH286" s="535"/>
      <c r="AI286" s="156"/>
      <c r="AJ286" s="535"/>
      <c r="AK286" s="156"/>
      <c r="AL286" s="536"/>
      <c r="AM286" s="364">
        <v>0.33940909668941543</v>
      </c>
      <c r="AN286" s="536">
        <v>-5.3692060455277191E-2</v>
      </c>
      <c r="AO286" s="364">
        <v>0.2865340687503482</v>
      </c>
      <c r="AP286" s="535">
        <v>7.1436731786321372E-2</v>
      </c>
      <c r="AQ286" s="156">
        <v>0.31288717701813512</v>
      </c>
      <c r="AR286" s="535">
        <v>0.29863007238688066</v>
      </c>
      <c r="AS286" s="156">
        <v>0.30699360819347365</v>
      </c>
      <c r="AT286" s="536">
        <v>0.23771889280924929</v>
      </c>
    </row>
    <row r="287" spans="2:46" s="4" customFormat="1" ht="15" hidden="1" customHeight="1" outlineLevel="1" x14ac:dyDescent="0.25">
      <c r="B287" s="114" t="s">
        <v>131</v>
      </c>
      <c r="C287" s="364">
        <v>0.8462583447698977</v>
      </c>
      <c r="D287" s="535">
        <v>-2.3329517137219868E-2</v>
      </c>
      <c r="E287" s="156">
        <v>0.71110516115681943</v>
      </c>
      <c r="F287" s="535">
        <v>-0.10378225556674525</v>
      </c>
      <c r="G287" s="156">
        <v>0.76644548102402388</v>
      </c>
      <c r="H287" s="536">
        <v>-6.973707178965749E-2</v>
      </c>
      <c r="I287" s="364">
        <v>0.88304342852722539</v>
      </c>
      <c r="J287" s="535">
        <v>-2.883966297403151E-2</v>
      </c>
      <c r="K287" s="156">
        <v>0.69546400658744378</v>
      </c>
      <c r="L287" s="535">
        <v>-0.13662441886201149</v>
      </c>
      <c r="M287" s="156">
        <v>0.76080301898907432</v>
      </c>
      <c r="N287" s="536">
        <v>-9.7301457701489347E-2</v>
      </c>
      <c r="O287" s="364"/>
      <c r="P287" s="535"/>
      <c r="Q287" s="156"/>
      <c r="R287" s="535"/>
      <c r="S287" s="156"/>
      <c r="T287" s="536"/>
      <c r="U287" s="364"/>
      <c r="V287" s="535"/>
      <c r="W287" s="156"/>
      <c r="X287" s="535"/>
      <c r="Y287" s="156"/>
      <c r="Z287" s="536"/>
      <c r="AA287" s="364">
        <v>0.85119193839987417</v>
      </c>
      <c r="AB287" s="535">
        <v>-1.2643085429697609E-2</v>
      </c>
      <c r="AC287" s="156">
        <v>0.84808779514466248</v>
      </c>
      <c r="AD287" s="535">
        <v>9.6165768368865034E-2</v>
      </c>
      <c r="AE287" s="156">
        <v>0.84998321972022794</v>
      </c>
      <c r="AF287" s="536">
        <v>2.8598880758793577E-2</v>
      </c>
      <c r="AG287" s="364"/>
      <c r="AH287" s="535"/>
      <c r="AI287" s="156"/>
      <c r="AJ287" s="535"/>
      <c r="AK287" s="156"/>
      <c r="AL287" s="536"/>
      <c r="AM287" s="364">
        <v>0.29247029234312522</v>
      </c>
      <c r="AN287" s="536">
        <v>-3.0605716639572345E-3</v>
      </c>
      <c r="AO287" s="364">
        <v>0.38392110981113153</v>
      </c>
      <c r="AP287" s="535">
        <v>2.9431324019244975E-2</v>
      </c>
      <c r="AQ287" s="156">
        <v>0.4885090675653988</v>
      </c>
      <c r="AR287" s="535">
        <v>0.13779738276701603</v>
      </c>
      <c r="AS287" s="156">
        <v>0.46511917666554531</v>
      </c>
      <c r="AT287" s="536">
        <v>0.12282285096215229</v>
      </c>
    </row>
    <row r="288" spans="2:46" s="4" customFormat="1" ht="15" hidden="1" customHeight="1" outlineLevel="1" x14ac:dyDescent="0.25">
      <c r="B288" s="114" t="s">
        <v>132</v>
      </c>
      <c r="C288" s="364">
        <v>0.77261056029003772</v>
      </c>
      <c r="D288" s="535">
        <v>-4.7866001383715662E-2</v>
      </c>
      <c r="E288" s="156">
        <v>0.65187578077698327</v>
      </c>
      <c r="F288" s="535">
        <v>-5.1508048602805667E-2</v>
      </c>
      <c r="G288" s="156">
        <v>0.70131228784792943</v>
      </c>
      <c r="H288" s="536">
        <v>-5.1073315621595561E-2</v>
      </c>
      <c r="I288" s="364">
        <v>0.79625585686709699</v>
      </c>
      <c r="J288" s="535">
        <v>-3.5185422719418602E-2</v>
      </c>
      <c r="K288" s="156">
        <v>0.64814324933638778</v>
      </c>
      <c r="L288" s="535">
        <v>-6.0318016247917439E-2</v>
      </c>
      <c r="M288" s="156">
        <v>0.69973489729121308</v>
      </c>
      <c r="N288" s="536">
        <v>-5.2452311836967969E-2</v>
      </c>
      <c r="O288" s="364"/>
      <c r="P288" s="535"/>
      <c r="Q288" s="156"/>
      <c r="R288" s="535"/>
      <c r="S288" s="156"/>
      <c r="T288" s="536"/>
      <c r="U288" s="364"/>
      <c r="V288" s="535"/>
      <c r="W288" s="156"/>
      <c r="X288" s="535"/>
      <c r="Y288" s="156"/>
      <c r="Z288" s="536"/>
      <c r="AA288" s="364">
        <v>0.78491389543271428</v>
      </c>
      <c r="AB288" s="535">
        <v>-8.3375654819674794E-2</v>
      </c>
      <c r="AC288" s="156">
        <v>0.71353379152348229</v>
      </c>
      <c r="AD288" s="535">
        <v>-2.5341146344465271E-3</v>
      </c>
      <c r="AE288" s="156">
        <v>0.75711928099109049</v>
      </c>
      <c r="AF288" s="536">
        <v>-5.2796307830257128E-2</v>
      </c>
      <c r="AG288" s="364"/>
      <c r="AH288" s="535"/>
      <c r="AI288" s="156"/>
      <c r="AJ288" s="535"/>
      <c r="AK288" s="156"/>
      <c r="AL288" s="536"/>
      <c r="AM288" s="364">
        <v>0.36186304570010219</v>
      </c>
      <c r="AN288" s="536">
        <v>6.1140173382697505E-2</v>
      </c>
      <c r="AO288" s="364">
        <v>0.40351180195739783</v>
      </c>
      <c r="AP288" s="535">
        <v>8.4427036036353043E-2</v>
      </c>
      <c r="AQ288" s="156">
        <v>0.43099502487562191</v>
      </c>
      <c r="AR288" s="535">
        <v>0.1294628434820333</v>
      </c>
      <c r="AS288" s="156">
        <v>0.42484871893910131</v>
      </c>
      <c r="AT288" s="536">
        <v>0.12082596506440968</v>
      </c>
    </row>
    <row r="289" spans="2:46" s="4" customFormat="1" ht="15" hidden="1" customHeight="1" outlineLevel="1" x14ac:dyDescent="0.25">
      <c r="B289" s="114" t="s">
        <v>147</v>
      </c>
      <c r="C289" s="364">
        <v>0.78993322044740055</v>
      </c>
      <c r="D289" s="535">
        <v>3.7842389450792879E-2</v>
      </c>
      <c r="E289" s="156">
        <v>0.63276774979733486</v>
      </c>
      <c r="F289" s="535">
        <v>-1.2468316768617149E-2</v>
      </c>
      <c r="G289" s="156">
        <v>0.69712130171035636</v>
      </c>
      <c r="H289" s="536">
        <v>8.9260669666202386E-3</v>
      </c>
      <c r="I289" s="364">
        <v>0.82135900438539822</v>
      </c>
      <c r="J289" s="535">
        <v>4.5662487051599809E-2</v>
      </c>
      <c r="K289" s="156">
        <v>0.63630941279554643</v>
      </c>
      <c r="L289" s="535">
        <v>-2.1446807636657961E-2</v>
      </c>
      <c r="M289" s="156">
        <v>0.70076721650755247</v>
      </c>
      <c r="N289" s="536">
        <v>2.7210558382273486E-3</v>
      </c>
      <c r="O289" s="364"/>
      <c r="P289" s="535"/>
      <c r="Q289" s="156"/>
      <c r="R289" s="535"/>
      <c r="S289" s="156"/>
      <c r="T289" s="536"/>
      <c r="U289" s="364"/>
      <c r="V289" s="535"/>
      <c r="W289" s="156"/>
      <c r="X289" s="535"/>
      <c r="Y289" s="156"/>
      <c r="Z289" s="536"/>
      <c r="AA289" s="364">
        <v>0.78922952126296519</v>
      </c>
      <c r="AB289" s="535">
        <v>2.8867974103109262E-2</v>
      </c>
      <c r="AC289" s="156">
        <v>0.64082695931714884</v>
      </c>
      <c r="AD289" s="535">
        <v>4.2020779536410702E-2</v>
      </c>
      <c r="AE289" s="156">
        <v>0.73144322276333973</v>
      </c>
      <c r="AF289" s="536">
        <v>3.6635137619858593E-2</v>
      </c>
      <c r="AG289" s="364"/>
      <c r="AH289" s="535"/>
      <c r="AI289" s="156"/>
      <c r="AJ289" s="535"/>
      <c r="AK289" s="156"/>
      <c r="AL289" s="536"/>
      <c r="AM289" s="364">
        <v>0.36220027411583511</v>
      </c>
      <c r="AN289" s="536">
        <v>-7.6251214247225696E-2</v>
      </c>
      <c r="AO289" s="364">
        <v>0.37110702546102847</v>
      </c>
      <c r="AP289" s="535">
        <v>-5.9509885369070759E-2</v>
      </c>
      <c r="AQ289" s="156">
        <v>0.45687690579361256</v>
      </c>
      <c r="AR289" s="535">
        <v>6.8431929098997424E-2</v>
      </c>
      <c r="AS289" s="156">
        <v>0.43769546094518996</v>
      </c>
      <c r="AT289" s="536">
        <v>4.5193982455380644E-2</v>
      </c>
    </row>
    <row r="290" spans="2:46" s="4" customFormat="1" ht="15" hidden="1" customHeight="1" outlineLevel="1" x14ac:dyDescent="0.25">
      <c r="B290" s="114" t="s">
        <v>121</v>
      </c>
      <c r="C290" s="364">
        <v>0.78608283317306094</v>
      </c>
      <c r="D290" s="535">
        <v>-2.6894086028470543E-3</v>
      </c>
      <c r="E290" s="156">
        <v>0.62636247978601922</v>
      </c>
      <c r="F290" s="535">
        <v>-1.321556260666823E-2</v>
      </c>
      <c r="G290" s="156">
        <v>0.69176216338538132</v>
      </c>
      <c r="H290" s="536">
        <v>-9.9890376052949037E-3</v>
      </c>
      <c r="I290" s="364">
        <v>0.78806347100691343</v>
      </c>
      <c r="J290" s="535">
        <v>-3.7713280377066671E-2</v>
      </c>
      <c r="K290" s="156">
        <v>0.60968601141776657</v>
      </c>
      <c r="L290" s="535">
        <v>-4.5594387498426703E-2</v>
      </c>
      <c r="M290" s="156">
        <v>0.67181973015802487</v>
      </c>
      <c r="N290" s="536">
        <v>-4.511622192109821E-2</v>
      </c>
      <c r="O290" s="364"/>
      <c r="P290" s="535"/>
      <c r="Q290" s="156"/>
      <c r="R290" s="535"/>
      <c r="S290" s="156"/>
      <c r="T290" s="536"/>
      <c r="U290" s="364"/>
      <c r="V290" s="535"/>
      <c r="W290" s="156"/>
      <c r="X290" s="535"/>
      <c r="Y290" s="156"/>
      <c r="Z290" s="536"/>
      <c r="AA290" s="364">
        <v>0.83476506145108564</v>
      </c>
      <c r="AB290" s="535">
        <v>8.612531996361561E-2</v>
      </c>
      <c r="AC290" s="156">
        <v>0.76122279495990841</v>
      </c>
      <c r="AD290" s="535">
        <v>0.19630347066727638</v>
      </c>
      <c r="AE290" s="156">
        <v>0.80612852507275956</v>
      </c>
      <c r="AF290" s="536">
        <v>0.12729246922172122</v>
      </c>
      <c r="AG290" s="364"/>
      <c r="AH290" s="535"/>
      <c r="AI290" s="156"/>
      <c r="AJ290" s="535"/>
      <c r="AK290" s="156"/>
      <c r="AL290" s="536"/>
      <c r="AM290" s="364">
        <v>0.44828442108336986</v>
      </c>
      <c r="AN290" s="536">
        <v>-6.3522366523567464E-2</v>
      </c>
      <c r="AO290" s="364">
        <v>0.44922279792746111</v>
      </c>
      <c r="AP290" s="535">
        <v>-0.15335454033328844</v>
      </c>
      <c r="AQ290" s="156">
        <v>0.4538308457711443</v>
      </c>
      <c r="AR290" s="535">
        <v>1.6188588308458929E-3</v>
      </c>
      <c r="AS290" s="156">
        <v>0.45280030899961377</v>
      </c>
      <c r="AT290" s="536">
        <v>-4.4426100458136775E-2</v>
      </c>
    </row>
    <row r="291" spans="2:46" s="4" customFormat="1" ht="15" hidden="1" customHeight="1" outlineLevel="1" x14ac:dyDescent="0.25">
      <c r="B291" s="114" t="s">
        <v>122</v>
      </c>
      <c r="C291" s="364">
        <v>0.73539337681188877</v>
      </c>
      <c r="D291" s="535">
        <v>6.5838361399080503E-2</v>
      </c>
      <c r="E291" s="156">
        <v>0.62629470222497796</v>
      </c>
      <c r="F291" s="535">
        <v>4.1997802425378206E-2</v>
      </c>
      <c r="G291" s="156">
        <v>0.67096664695705499</v>
      </c>
      <c r="H291" s="536">
        <v>5.1456963696094427E-2</v>
      </c>
      <c r="I291" s="364">
        <v>0.75082066774251155</v>
      </c>
      <c r="J291" s="535">
        <v>2.8588867524472317E-2</v>
      </c>
      <c r="K291" s="156">
        <v>0.61617011580810555</v>
      </c>
      <c r="L291" s="535">
        <v>2.3405843150642758E-2</v>
      </c>
      <c r="M291" s="156">
        <v>0.66307256380452251</v>
      </c>
      <c r="N291" s="536">
        <v>2.3193854363567246E-2</v>
      </c>
      <c r="O291" s="364"/>
      <c r="P291" s="535"/>
      <c r="Q291" s="156"/>
      <c r="R291" s="535"/>
      <c r="S291" s="156"/>
      <c r="T291" s="536"/>
      <c r="U291" s="364"/>
      <c r="V291" s="535"/>
      <c r="W291" s="156"/>
      <c r="X291" s="535"/>
      <c r="Y291" s="156"/>
      <c r="Z291" s="536"/>
      <c r="AA291" s="364">
        <v>0.74757485733675244</v>
      </c>
      <c r="AB291" s="535">
        <v>0.15302115596260868</v>
      </c>
      <c r="AC291" s="156">
        <v>0.72908214166943797</v>
      </c>
      <c r="AD291" s="535">
        <v>0.17185018511558914</v>
      </c>
      <c r="AE291" s="156">
        <v>0.74037400060214764</v>
      </c>
      <c r="AF291" s="536">
        <v>0.16087899421407892</v>
      </c>
      <c r="AG291" s="364"/>
      <c r="AH291" s="535"/>
      <c r="AI291" s="156"/>
      <c r="AJ291" s="535"/>
      <c r="AK291" s="156"/>
      <c r="AL291" s="536"/>
      <c r="AM291" s="364">
        <v>0.42804459327709721</v>
      </c>
      <c r="AN291" s="536">
        <v>0.1199694389802004</v>
      </c>
      <c r="AO291" s="364">
        <v>0.51880327594852083</v>
      </c>
      <c r="AP291" s="535">
        <v>0.10842585190424314</v>
      </c>
      <c r="AQ291" s="156">
        <v>0.40044936607286152</v>
      </c>
      <c r="AR291" s="535">
        <v>-1.3890151827795072E-2</v>
      </c>
      <c r="AS291" s="156">
        <v>0.42691785344945737</v>
      </c>
      <c r="AT291" s="536">
        <v>1.0013837700280526E-2</v>
      </c>
    </row>
    <row r="292" spans="2:46" s="4" customFormat="1" ht="15.75" collapsed="1" x14ac:dyDescent="0.25">
      <c r="B292" s="102">
        <v>1995</v>
      </c>
      <c r="C292" s="537">
        <v>0.78004730779598042</v>
      </c>
      <c r="D292" s="538">
        <v>-7.58674079275512E-3</v>
      </c>
      <c r="E292" s="159">
        <v>0.66041842440396947</v>
      </c>
      <c r="F292" s="538">
        <v>-1.3135203250867367E-2</v>
      </c>
      <c r="G292" s="159">
        <v>0.70961213470224427</v>
      </c>
      <c r="H292" s="539">
        <v>-1.1530998481815602E-2</v>
      </c>
      <c r="I292" s="537">
        <v>0.80544109627931859</v>
      </c>
      <c r="J292" s="538">
        <v>-1.5281078802606873E-2</v>
      </c>
      <c r="K292" s="159">
        <v>0.65907731115559653</v>
      </c>
      <c r="L292" s="538">
        <v>-1.9974933154756735E-2</v>
      </c>
      <c r="M292" s="159">
        <v>0.71056678863684708</v>
      </c>
      <c r="N292" s="539">
        <v>-1.9398003050316914E-2</v>
      </c>
      <c r="O292" s="537"/>
      <c r="P292" s="538"/>
      <c r="Q292" s="159"/>
      <c r="R292" s="538"/>
      <c r="S292" s="159"/>
      <c r="T292" s="539"/>
      <c r="U292" s="537"/>
      <c r="V292" s="538"/>
      <c r="W292" s="159"/>
      <c r="X292" s="538"/>
      <c r="Y292" s="159"/>
      <c r="Z292" s="539"/>
      <c r="AA292" s="537">
        <v>0.78261260322740323</v>
      </c>
      <c r="AB292" s="538">
        <v>3.0505028706555581E-3</v>
      </c>
      <c r="AC292" s="159">
        <v>0.7093936539306358</v>
      </c>
      <c r="AD292" s="538">
        <v>3.2227628637632177E-2</v>
      </c>
      <c r="AE292" s="159">
        <v>0.75369325496919071</v>
      </c>
      <c r="AF292" s="539">
        <v>1.470055290551997E-2</v>
      </c>
      <c r="AG292" s="537"/>
      <c r="AH292" s="538"/>
      <c r="AI292" s="159"/>
      <c r="AJ292" s="538"/>
      <c r="AK292" s="159"/>
      <c r="AL292" s="539"/>
      <c r="AM292" s="537">
        <v>0.40714014432206608</v>
      </c>
      <c r="AN292" s="539">
        <v>3.8688337350298641E-2</v>
      </c>
      <c r="AO292" s="537">
        <v>0.43551653338083496</v>
      </c>
      <c r="AP292" s="538">
        <v>5.5874006386009922E-2</v>
      </c>
      <c r="AQ292" s="159">
        <v>0.4211772734473696</v>
      </c>
      <c r="AR292" s="538">
        <v>4.709145419203864E-2</v>
      </c>
      <c r="AS292" s="159">
        <v>0.42439090499368082</v>
      </c>
      <c r="AT292" s="539">
        <v>4.793963952435143E-2</v>
      </c>
    </row>
    <row r="293" spans="2:46" s="4" customFormat="1" ht="15" hidden="1" customHeight="1" outlineLevel="1" x14ac:dyDescent="0.25">
      <c r="B293" s="114" t="s">
        <v>123</v>
      </c>
      <c r="C293" s="364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4">
        <v>0.10367403962430832</v>
      </c>
      <c r="I293" s="364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4">
        <v>8.3982183508632735E-2</v>
      </c>
      <c r="O293" s="364"/>
      <c r="P293" s="92"/>
      <c r="Q293" s="156"/>
      <c r="R293" s="92"/>
      <c r="S293" s="156"/>
      <c r="T293" s="534"/>
      <c r="U293" s="364"/>
      <c r="V293" s="92"/>
      <c r="W293" s="156"/>
      <c r="X293" s="92"/>
      <c r="Y293" s="156"/>
      <c r="Z293" s="534"/>
      <c r="AA293" s="364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4">
        <v>0.17542818128666093</v>
      </c>
      <c r="AG293" s="364"/>
      <c r="AH293" s="92"/>
      <c r="AI293" s="156"/>
      <c r="AJ293" s="92"/>
      <c r="AK293" s="156"/>
      <c r="AL293" s="534"/>
      <c r="AM293" s="364">
        <v>0.3466869007010287</v>
      </c>
      <c r="AN293" s="534">
        <v>0.11061635080933252</v>
      </c>
      <c r="AO293" s="364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4">
        <v>1.0930661764487981E-2</v>
      </c>
    </row>
    <row r="294" spans="2:46" s="4" customFormat="1" ht="15" hidden="1" customHeight="1" outlineLevel="1" x14ac:dyDescent="0.25">
      <c r="B294" s="114" t="s">
        <v>124</v>
      </c>
      <c r="C294" s="364">
        <v>0.83039674760472859</v>
      </c>
      <c r="D294" s="535">
        <v>6.0984759236537345E-2</v>
      </c>
      <c r="E294" s="156">
        <v>0.74111590833610097</v>
      </c>
      <c r="F294" s="535">
        <v>8.6893448002461904E-2</v>
      </c>
      <c r="G294" s="156">
        <v>0.77830652679615664</v>
      </c>
      <c r="H294" s="536">
        <v>6.8945561455715731E-2</v>
      </c>
      <c r="I294" s="364">
        <v>0.83652952983217921</v>
      </c>
      <c r="J294" s="535">
        <v>3.4786100447842472E-2</v>
      </c>
      <c r="K294" s="156">
        <v>0.74366539009618815</v>
      </c>
      <c r="L294" s="535">
        <v>9.4368178883432519E-2</v>
      </c>
      <c r="M294" s="156">
        <v>0.77683556458842684</v>
      </c>
      <c r="N294" s="536">
        <v>6.1160722512841215E-2</v>
      </c>
      <c r="O294" s="364"/>
      <c r="P294" s="535"/>
      <c r="Q294" s="156"/>
      <c r="R294" s="535"/>
      <c r="S294" s="156"/>
      <c r="T294" s="536"/>
      <c r="U294" s="364"/>
      <c r="V294" s="535"/>
      <c r="W294" s="156"/>
      <c r="X294" s="535"/>
      <c r="Y294" s="156"/>
      <c r="Z294" s="536"/>
      <c r="AA294" s="364">
        <v>0.87607616289247126</v>
      </c>
      <c r="AB294" s="535">
        <v>0.12196172765707636</v>
      </c>
      <c r="AC294" s="156">
        <v>0.75034120984108521</v>
      </c>
      <c r="AD294" s="535">
        <v>4.0995206866951905E-2</v>
      </c>
      <c r="AE294" s="156">
        <v>0.82561196930507719</v>
      </c>
      <c r="AF294" s="536">
        <v>9.0593476184198884E-2</v>
      </c>
      <c r="AG294" s="364"/>
      <c r="AH294" s="535"/>
      <c r="AI294" s="156"/>
      <c r="AJ294" s="535"/>
      <c r="AK294" s="156"/>
      <c r="AL294" s="536"/>
      <c r="AM294" s="364">
        <v>0.44877780421077673</v>
      </c>
      <c r="AN294" s="536">
        <v>3.1119194678220552E-2</v>
      </c>
      <c r="AO294" s="364">
        <v>0.59815668202764982</v>
      </c>
      <c r="AP294" s="535">
        <v>0.24747717443536787</v>
      </c>
      <c r="AQ294" s="156">
        <v>0.56942688579856726</v>
      </c>
      <c r="AR294" s="535">
        <v>0.16036545394952473</v>
      </c>
      <c r="AS294" s="156">
        <v>0.57712125887071897</v>
      </c>
      <c r="AT294" s="536">
        <v>0.18327686174464275</v>
      </c>
    </row>
    <row r="295" spans="2:46" s="4" customFormat="1" ht="15" hidden="1" customHeight="1" outlineLevel="1" x14ac:dyDescent="0.25">
      <c r="B295" s="114" t="s">
        <v>125</v>
      </c>
      <c r="C295" s="364">
        <v>0.81005721917080697</v>
      </c>
      <c r="D295" s="535">
        <v>9.5834757201739729E-2</v>
      </c>
      <c r="E295" s="156">
        <v>0.71606375700771518</v>
      </c>
      <c r="F295" s="535">
        <v>0.17584539660797138</v>
      </c>
      <c r="G295" s="156">
        <v>0.75521745468443013</v>
      </c>
      <c r="H295" s="536">
        <v>0.12934393705719671</v>
      </c>
      <c r="I295" s="364">
        <v>0.82521569398392891</v>
      </c>
      <c r="J295" s="535">
        <v>6.6217041537703913E-2</v>
      </c>
      <c r="K295" s="156">
        <v>0.70797895291097768</v>
      </c>
      <c r="L295" s="535">
        <v>0.18136040472510673</v>
      </c>
      <c r="M295" s="156">
        <v>0.74985478538352079</v>
      </c>
      <c r="N295" s="536">
        <v>0.11837893660101106</v>
      </c>
      <c r="O295" s="364"/>
      <c r="P295" s="535"/>
      <c r="Q295" s="156"/>
      <c r="R295" s="535"/>
      <c r="S295" s="156"/>
      <c r="T295" s="536"/>
      <c r="U295" s="364"/>
      <c r="V295" s="535"/>
      <c r="W295" s="156"/>
      <c r="X295" s="535"/>
      <c r="Y295" s="156"/>
      <c r="Z295" s="536"/>
      <c r="AA295" s="364">
        <v>0.83739628513009945</v>
      </c>
      <c r="AB295" s="535">
        <v>0.16470134616669796</v>
      </c>
      <c r="AC295" s="156">
        <v>0.79281623596062678</v>
      </c>
      <c r="AD295" s="535">
        <v>0.16737432294006549</v>
      </c>
      <c r="AE295" s="156">
        <v>0.81950391569083625</v>
      </c>
      <c r="AF295" s="536">
        <v>0.16542049879739462</v>
      </c>
      <c r="AG295" s="364"/>
      <c r="AH295" s="535"/>
      <c r="AI295" s="156"/>
      <c r="AJ295" s="535"/>
      <c r="AK295" s="156"/>
      <c r="AL295" s="536"/>
      <c r="AM295" s="364">
        <v>0.43967392764094437</v>
      </c>
      <c r="AN295" s="536">
        <v>0.14964287842552659</v>
      </c>
      <c r="AO295" s="364">
        <v>0.49448491155046825</v>
      </c>
      <c r="AP295" s="535">
        <v>0.22096608427543685</v>
      </c>
      <c r="AQ295" s="156">
        <v>0.50764106955942523</v>
      </c>
      <c r="AR295" s="535">
        <v>9.9437766050653797E-2</v>
      </c>
      <c r="AS295" s="156">
        <v>0.50411760607538492</v>
      </c>
      <c r="AT295" s="536">
        <v>0.12882528502197421</v>
      </c>
    </row>
    <row r="296" spans="2:46" s="4" customFormat="1" ht="15" hidden="1" customHeight="1" outlineLevel="1" x14ac:dyDescent="0.25">
      <c r="B296" s="114" t="s">
        <v>126</v>
      </c>
      <c r="C296" s="364">
        <v>0.78676313414073618</v>
      </c>
      <c r="D296" s="535">
        <v>0.12931392414467835</v>
      </c>
      <c r="E296" s="156">
        <v>0.62789494077272223</v>
      </c>
      <c r="F296" s="535">
        <v>8.2785457777845295E-5</v>
      </c>
      <c r="G296" s="156">
        <v>0.69407270537920152</v>
      </c>
      <c r="H296" s="536">
        <v>5.2553343632553595E-2</v>
      </c>
      <c r="I296" s="364">
        <v>0.82564279096650262</v>
      </c>
      <c r="J296" s="535">
        <v>0.10842749410356523</v>
      </c>
      <c r="K296" s="156">
        <v>0.62740733393788262</v>
      </c>
      <c r="L296" s="535">
        <v>-3.6725773350167246E-2</v>
      </c>
      <c r="M296" s="156">
        <v>0.69821512604021507</v>
      </c>
      <c r="N296" s="536">
        <v>1.2704349075982391E-2</v>
      </c>
      <c r="O296" s="364"/>
      <c r="P296" s="535"/>
      <c r="Q296" s="156"/>
      <c r="R296" s="535"/>
      <c r="S296" s="156"/>
      <c r="T296" s="536"/>
      <c r="U296" s="364"/>
      <c r="V296" s="535"/>
      <c r="W296" s="156"/>
      <c r="X296" s="535"/>
      <c r="Y296" s="156"/>
      <c r="Z296" s="536"/>
      <c r="AA296" s="364">
        <v>0.77157179458616465</v>
      </c>
      <c r="AB296" s="535">
        <v>0.1932773424911054</v>
      </c>
      <c r="AC296" s="156">
        <v>0.65020630832710258</v>
      </c>
      <c r="AD296" s="535">
        <v>0.19734829639087303</v>
      </c>
      <c r="AE296" s="156">
        <v>0.72286130283529504</v>
      </c>
      <c r="AF296" s="536">
        <v>0.19376215722016843</v>
      </c>
      <c r="AG296" s="364"/>
      <c r="AH296" s="535"/>
      <c r="AI296" s="156"/>
      <c r="AJ296" s="535"/>
      <c r="AK296" s="156"/>
      <c r="AL296" s="536"/>
      <c r="AM296" s="364">
        <v>0.36718012767138497</v>
      </c>
      <c r="AN296" s="536">
        <v>9.3215734591999722E-2</v>
      </c>
      <c r="AO296" s="364">
        <v>0.39295698924731182</v>
      </c>
      <c r="AP296" s="535">
        <v>0.13705662725575607</v>
      </c>
      <c r="AQ296" s="156">
        <v>0.48975417895771878</v>
      </c>
      <c r="AR296" s="535">
        <v>0.27993969016061437</v>
      </c>
      <c r="AS296" s="156">
        <v>0.46383009359251259</v>
      </c>
      <c r="AT296" s="536">
        <v>0.2443438126982409</v>
      </c>
    </row>
    <row r="297" spans="2:46" s="4" customFormat="1" ht="15" hidden="1" customHeight="1" outlineLevel="1" x14ac:dyDescent="0.25">
      <c r="B297" s="114" t="s">
        <v>146</v>
      </c>
      <c r="C297" s="364">
        <v>0.70997699335953224</v>
      </c>
      <c r="D297" s="535">
        <v>0.12960699387830155</v>
      </c>
      <c r="E297" s="156">
        <v>0.54698134489973016</v>
      </c>
      <c r="F297" s="535">
        <v>9.8005679264396628E-2</v>
      </c>
      <c r="G297" s="156">
        <v>0.61487843258591135</v>
      </c>
      <c r="H297" s="536">
        <v>0.10201386841262039</v>
      </c>
      <c r="I297" s="364">
        <v>0.75653991397739784</v>
      </c>
      <c r="J297" s="535">
        <v>0.16864892439043477</v>
      </c>
      <c r="K297" s="156">
        <v>0.54850364923468453</v>
      </c>
      <c r="L297" s="535">
        <v>7.0194039432184718E-2</v>
      </c>
      <c r="M297" s="156">
        <v>0.62281219526598885</v>
      </c>
      <c r="N297" s="536">
        <v>9.7500466558324561E-2</v>
      </c>
      <c r="O297" s="364"/>
      <c r="P297" s="535"/>
      <c r="Q297" s="156"/>
      <c r="R297" s="535"/>
      <c r="S297" s="156"/>
      <c r="T297" s="536"/>
      <c r="U297" s="364"/>
      <c r="V297" s="535"/>
      <c r="W297" s="156"/>
      <c r="X297" s="535"/>
      <c r="Y297" s="156"/>
      <c r="Z297" s="536"/>
      <c r="AA297" s="364">
        <v>0.65968766058062356</v>
      </c>
      <c r="AB297" s="535">
        <v>3.0171910153471426E-2</v>
      </c>
      <c r="AC297" s="156">
        <v>0.57577844656395472</v>
      </c>
      <c r="AD297" s="535">
        <v>0.26065307425047024</v>
      </c>
      <c r="AE297" s="156">
        <v>0.62601038376028939</v>
      </c>
      <c r="AF297" s="536">
        <v>0.10301315473484518</v>
      </c>
      <c r="AG297" s="364"/>
      <c r="AH297" s="535"/>
      <c r="AI297" s="156"/>
      <c r="AJ297" s="535"/>
      <c r="AK297" s="156"/>
      <c r="AL297" s="536"/>
      <c r="AM297" s="364">
        <v>0.42848701351024682</v>
      </c>
      <c r="AN297" s="536">
        <v>0.40597244204466754</v>
      </c>
      <c r="AO297" s="364">
        <v>0.31155046826222682</v>
      </c>
      <c r="AP297" s="535">
        <v>5.4782455522282669E-2</v>
      </c>
      <c r="AQ297" s="156">
        <v>0.27909410981063848</v>
      </c>
      <c r="AR297" s="535">
        <v>1.7345531950081927E-2</v>
      </c>
      <c r="AS297" s="156">
        <v>0.28778652546505956</v>
      </c>
      <c r="AT297" s="536">
        <v>2.7994596146593942E-2</v>
      </c>
    </row>
    <row r="298" spans="2:46" s="4" customFormat="1" ht="15" hidden="1" customHeight="1" outlineLevel="1" x14ac:dyDescent="0.25">
      <c r="B298" s="114" t="s">
        <v>129</v>
      </c>
      <c r="C298" s="364">
        <v>0.75724309028181569</v>
      </c>
      <c r="D298" s="535">
        <v>0.18956862542916353</v>
      </c>
      <c r="E298" s="156">
        <v>0.61105391342853976</v>
      </c>
      <c r="F298" s="535">
        <v>0.12516515992085764</v>
      </c>
      <c r="G298" s="156">
        <v>0.67195013644657586</v>
      </c>
      <c r="H298" s="536">
        <v>0.14673777788386566</v>
      </c>
      <c r="I298" s="364">
        <v>0.79880918989213856</v>
      </c>
      <c r="J298" s="535">
        <v>0.18161763726989189</v>
      </c>
      <c r="K298" s="156">
        <v>0.59517069069749873</v>
      </c>
      <c r="L298" s="535">
        <v>7.4608218278912064E-2</v>
      </c>
      <c r="M298" s="156">
        <v>0.66790839731737606</v>
      </c>
      <c r="N298" s="536">
        <v>0.1064560934992751</v>
      </c>
      <c r="O298" s="364"/>
      <c r="P298" s="535"/>
      <c r="Q298" s="156"/>
      <c r="R298" s="535"/>
      <c r="S298" s="156"/>
      <c r="T298" s="536"/>
      <c r="U298" s="364"/>
      <c r="V298" s="535"/>
      <c r="W298" s="156"/>
      <c r="X298" s="535"/>
      <c r="Y298" s="156"/>
      <c r="Z298" s="536"/>
      <c r="AA298" s="364">
        <v>0.72585310608592324</v>
      </c>
      <c r="AB298" s="535">
        <v>0.20174775872450379</v>
      </c>
      <c r="AC298" s="156">
        <v>0.76091495666140507</v>
      </c>
      <c r="AD298" s="535">
        <v>0.4044227710915278</v>
      </c>
      <c r="AE298" s="156">
        <v>0.73992531092661129</v>
      </c>
      <c r="AF298" s="536">
        <v>0.27720211796157002</v>
      </c>
      <c r="AG298" s="364"/>
      <c r="AH298" s="535"/>
      <c r="AI298" s="156"/>
      <c r="AJ298" s="535"/>
      <c r="AK298" s="156"/>
      <c r="AL298" s="536"/>
      <c r="AM298" s="364">
        <v>0.42979461559811266</v>
      </c>
      <c r="AN298" s="536">
        <v>0.42480330695140323</v>
      </c>
      <c r="AO298" s="364">
        <v>0.3056451612903226</v>
      </c>
      <c r="AP298" s="535">
        <v>0.17970533305665071</v>
      </c>
      <c r="AQ298" s="156">
        <v>0.20816125860373649</v>
      </c>
      <c r="AR298" s="535">
        <v>0.26036486158626415</v>
      </c>
      <c r="AS298" s="156">
        <v>0.23426925845932325</v>
      </c>
      <c r="AT298" s="536">
        <v>0.2315172830980039</v>
      </c>
    </row>
    <row r="299" spans="2:46" s="4" customFormat="1" ht="15" hidden="1" customHeight="1" outlineLevel="1" x14ac:dyDescent="0.25">
      <c r="B299" s="114" t="s">
        <v>130</v>
      </c>
      <c r="C299" s="364">
        <v>0.8163948391764706</v>
      </c>
      <c r="D299" s="535">
        <v>6.5255152741674705E-2</v>
      </c>
      <c r="E299" s="156">
        <v>0.7444844697024311</v>
      </c>
      <c r="F299" s="535">
        <v>7.3854547181100738E-2</v>
      </c>
      <c r="G299" s="156">
        <v>0.77447182012055049</v>
      </c>
      <c r="H299" s="536">
        <v>6.6193994860426431E-2</v>
      </c>
      <c r="I299" s="364">
        <v>0.8779983561019411</v>
      </c>
      <c r="J299" s="535">
        <v>5.5059137900218991E-2</v>
      </c>
      <c r="K299" s="156">
        <v>0.76413430406401639</v>
      </c>
      <c r="L299" s="535">
        <v>6.1634255911179547E-2</v>
      </c>
      <c r="M299" s="156">
        <v>0.80506240122710793</v>
      </c>
      <c r="N299" s="536">
        <v>5.2575325218778834E-2</v>
      </c>
      <c r="O299" s="364"/>
      <c r="P299" s="535"/>
      <c r="Q299" s="156"/>
      <c r="R299" s="535"/>
      <c r="S299" s="156"/>
      <c r="T299" s="536"/>
      <c r="U299" s="364"/>
      <c r="V299" s="535"/>
      <c r="W299" s="156"/>
      <c r="X299" s="535"/>
      <c r="Y299" s="156"/>
      <c r="Z299" s="536"/>
      <c r="AA299" s="364">
        <v>0.7573258708923517</v>
      </c>
      <c r="AB299" s="535">
        <v>8.2564357340713324E-2</v>
      </c>
      <c r="AC299" s="156">
        <v>0.69986986743406088</v>
      </c>
      <c r="AD299" s="535">
        <v>0.1480076428761008</v>
      </c>
      <c r="AE299" s="156">
        <v>0.73409739546631281</v>
      </c>
      <c r="AF299" s="536">
        <v>0.10585274882863049</v>
      </c>
      <c r="AG299" s="364"/>
      <c r="AH299" s="535"/>
      <c r="AI299" s="156"/>
      <c r="AJ299" s="535"/>
      <c r="AK299" s="156"/>
      <c r="AL299" s="536"/>
      <c r="AM299" s="364">
        <v>0.35866664803922937</v>
      </c>
      <c r="AN299" s="536">
        <v>0.35649475193837921</v>
      </c>
      <c r="AO299" s="364">
        <v>0.26742976066597296</v>
      </c>
      <c r="AP299" s="535">
        <v>4.3654822335025489E-2</v>
      </c>
      <c r="AQ299" s="156">
        <v>0.24093634027976021</v>
      </c>
      <c r="AR299" s="535">
        <v>-0.20416991726275546</v>
      </c>
      <c r="AS299" s="156">
        <v>0.24803177036159688</v>
      </c>
      <c r="AT299" s="536">
        <v>-0.14570920800412879</v>
      </c>
    </row>
    <row r="300" spans="2:46" s="4" customFormat="1" ht="15" hidden="1" customHeight="1" outlineLevel="1" x14ac:dyDescent="0.25">
      <c r="B300" s="114" t="s">
        <v>131</v>
      </c>
      <c r="C300" s="364">
        <v>0.86647273529694147</v>
      </c>
      <c r="D300" s="535">
        <v>1.0901730197221404E-3</v>
      </c>
      <c r="E300" s="156">
        <v>0.79345132985121181</v>
      </c>
      <c r="F300" s="535">
        <v>8.2819200991286479E-3</v>
      </c>
      <c r="G300" s="156">
        <v>0.82390199349180371</v>
      </c>
      <c r="H300" s="536">
        <v>1.6696909437441398E-3</v>
      </c>
      <c r="I300" s="364">
        <v>0.90926636401916106</v>
      </c>
      <c r="J300" s="535">
        <v>3.1310335307827009E-2</v>
      </c>
      <c r="K300" s="156">
        <v>0.80551734584706958</v>
      </c>
      <c r="L300" s="535">
        <v>1.0171997726120319E-2</v>
      </c>
      <c r="M300" s="156">
        <v>0.84280962396578973</v>
      </c>
      <c r="N300" s="536">
        <v>1.39737805454756E-2</v>
      </c>
      <c r="O300" s="364"/>
      <c r="P300" s="535"/>
      <c r="Q300" s="156"/>
      <c r="R300" s="535"/>
      <c r="S300" s="156"/>
      <c r="T300" s="536"/>
      <c r="U300" s="364"/>
      <c r="V300" s="535"/>
      <c r="W300" s="156"/>
      <c r="X300" s="535"/>
      <c r="Y300" s="156"/>
      <c r="Z300" s="536"/>
      <c r="AA300" s="364">
        <v>0.86209143404876321</v>
      </c>
      <c r="AB300" s="535">
        <v>-7.5156882612416154E-2</v>
      </c>
      <c r="AC300" s="156">
        <v>0.77368571398343189</v>
      </c>
      <c r="AD300" s="535">
        <v>6.1121187579904479E-4</v>
      </c>
      <c r="AE300" s="156">
        <v>0.82635051974118268</v>
      </c>
      <c r="AF300" s="536">
        <v>-4.9065426053521599E-2</v>
      </c>
      <c r="AG300" s="364"/>
      <c r="AH300" s="535"/>
      <c r="AI300" s="156"/>
      <c r="AJ300" s="535"/>
      <c r="AK300" s="156"/>
      <c r="AL300" s="536"/>
      <c r="AM300" s="364">
        <v>0.29336816664105392</v>
      </c>
      <c r="AN300" s="536">
        <v>0.24085171115914306</v>
      </c>
      <c r="AO300" s="364">
        <v>0.37294484911550468</v>
      </c>
      <c r="AP300" s="535">
        <v>0.18420617875433676</v>
      </c>
      <c r="AQ300" s="156">
        <v>0.42934627462175279</v>
      </c>
      <c r="AR300" s="535">
        <v>-0.133279371516282</v>
      </c>
      <c r="AS300" s="156">
        <v>0.41424092524210965</v>
      </c>
      <c r="AT300" s="536">
        <v>-7.3723591074055572E-2</v>
      </c>
    </row>
    <row r="301" spans="2:46" s="4" customFormat="1" ht="15" hidden="1" customHeight="1" outlineLevel="1" x14ac:dyDescent="0.25">
      <c r="B301" s="114" t="s">
        <v>132</v>
      </c>
      <c r="C301" s="364">
        <v>0.81145149885715229</v>
      </c>
      <c r="D301" s="535">
        <v>4.5847002476162801E-2</v>
      </c>
      <c r="E301" s="156">
        <v>0.68727602782155939</v>
      </c>
      <c r="F301" s="535">
        <v>4.8770540171583887E-2</v>
      </c>
      <c r="G301" s="156">
        <v>0.73905845350668464</v>
      </c>
      <c r="H301" s="536">
        <v>4.1048299901581542E-2</v>
      </c>
      <c r="I301" s="364">
        <v>0.82529418151145406</v>
      </c>
      <c r="J301" s="535">
        <v>5.6734238246219482E-2</v>
      </c>
      <c r="K301" s="156">
        <v>0.68974744705479873</v>
      </c>
      <c r="L301" s="535">
        <v>2.693007557630045E-2</v>
      </c>
      <c r="M301" s="156">
        <v>0.73846932036503365</v>
      </c>
      <c r="N301" s="536">
        <v>3.2099245217133143E-2</v>
      </c>
      <c r="O301" s="364"/>
      <c r="P301" s="535"/>
      <c r="Q301" s="156"/>
      <c r="R301" s="535"/>
      <c r="S301" s="156"/>
      <c r="T301" s="536"/>
      <c r="U301" s="364"/>
      <c r="V301" s="535"/>
      <c r="W301" s="156"/>
      <c r="X301" s="535"/>
      <c r="Y301" s="156"/>
      <c r="Z301" s="536"/>
      <c r="AA301" s="364">
        <v>0.85630923895906363</v>
      </c>
      <c r="AB301" s="535">
        <v>2.2453792075518564E-2</v>
      </c>
      <c r="AC301" s="156">
        <v>0.71534656171422328</v>
      </c>
      <c r="AD301" s="535">
        <v>0.16013830269280049</v>
      </c>
      <c r="AE301" s="156">
        <v>0.79932044949779557</v>
      </c>
      <c r="AF301" s="536">
        <v>6.6160606930163901E-2</v>
      </c>
      <c r="AG301" s="364"/>
      <c r="AH301" s="535"/>
      <c r="AI301" s="156"/>
      <c r="AJ301" s="535"/>
      <c r="AK301" s="156"/>
      <c r="AL301" s="536"/>
      <c r="AM301" s="364">
        <v>0.34101342572542226</v>
      </c>
      <c r="AN301" s="536">
        <v>-8.5952022678845719E-3</v>
      </c>
      <c r="AO301" s="364">
        <v>0.37209677419354836</v>
      </c>
      <c r="AP301" s="535">
        <v>0.10629795396419417</v>
      </c>
      <c r="AQ301" s="156">
        <v>0.38159292035398229</v>
      </c>
      <c r="AR301" s="535">
        <v>0.18169367807521852</v>
      </c>
      <c r="AS301" s="156">
        <v>0.37904967602591794</v>
      </c>
      <c r="AT301" s="536">
        <v>0.1609375020763919</v>
      </c>
    </row>
    <row r="302" spans="2:46" s="4" customFormat="1" ht="15" hidden="1" customHeight="1" outlineLevel="1" x14ac:dyDescent="0.25">
      <c r="B302" s="114" t="s">
        <v>147</v>
      </c>
      <c r="C302" s="364">
        <v>0.76113023372018818</v>
      </c>
      <c r="D302" s="535">
        <v>3.4038413130081047E-2</v>
      </c>
      <c r="E302" s="156">
        <v>0.64075690992192169</v>
      </c>
      <c r="F302" s="535">
        <v>-1.0713848977753071E-2</v>
      </c>
      <c r="G302" s="156">
        <v>0.69095380180460764</v>
      </c>
      <c r="H302" s="536">
        <v>4.69944850866022E-3</v>
      </c>
      <c r="I302" s="364">
        <v>0.78549150854721927</v>
      </c>
      <c r="J302" s="535">
        <v>3.9547779771545555E-2</v>
      </c>
      <c r="K302" s="156">
        <v>0.65025531341711806</v>
      </c>
      <c r="L302" s="535">
        <v>-3.6367275664367482E-2</v>
      </c>
      <c r="M302" s="156">
        <v>0.69886556428372226</v>
      </c>
      <c r="N302" s="536">
        <v>-1.1790704390743034E-2</v>
      </c>
      <c r="O302" s="364"/>
      <c r="P302" s="535"/>
      <c r="Q302" s="156"/>
      <c r="R302" s="535"/>
      <c r="S302" s="156"/>
      <c r="T302" s="536"/>
      <c r="U302" s="364"/>
      <c r="V302" s="535"/>
      <c r="W302" s="156"/>
      <c r="X302" s="535"/>
      <c r="Y302" s="156"/>
      <c r="Z302" s="536"/>
      <c r="AA302" s="364">
        <v>0.76708532205111823</v>
      </c>
      <c r="AB302" s="535">
        <v>1.141556884914019E-2</v>
      </c>
      <c r="AC302" s="156">
        <v>0.61498481786730708</v>
      </c>
      <c r="AD302" s="535">
        <v>0.13368130419326252</v>
      </c>
      <c r="AE302" s="156">
        <v>0.70559370044387315</v>
      </c>
      <c r="AF302" s="536">
        <v>4.9046487613605194E-2</v>
      </c>
      <c r="AG302" s="364"/>
      <c r="AH302" s="535"/>
      <c r="AI302" s="156"/>
      <c r="AJ302" s="535"/>
      <c r="AK302" s="156"/>
      <c r="AL302" s="536"/>
      <c r="AM302" s="364">
        <v>0.39209824110423447</v>
      </c>
      <c r="AN302" s="536">
        <v>0.12281152506762472</v>
      </c>
      <c r="AO302" s="364">
        <v>0.39458896982310093</v>
      </c>
      <c r="AP302" s="535">
        <v>0.35695115405260314</v>
      </c>
      <c r="AQ302" s="156">
        <v>0.42761442573032638</v>
      </c>
      <c r="AR302" s="535">
        <v>0.10337479851325115</v>
      </c>
      <c r="AS302" s="156">
        <v>0.41876959520657703</v>
      </c>
      <c r="AT302" s="536">
        <v>0.15769721907218059</v>
      </c>
    </row>
    <row r="303" spans="2:46" s="4" customFormat="1" ht="15" hidden="1" customHeight="1" outlineLevel="1" x14ac:dyDescent="0.25">
      <c r="B303" s="114" t="s">
        <v>121</v>
      </c>
      <c r="C303" s="364">
        <v>0.7882026321126514</v>
      </c>
      <c r="D303" s="535">
        <v>3.5467366428067137E-2</v>
      </c>
      <c r="E303" s="156">
        <v>0.63475107232193961</v>
      </c>
      <c r="F303" s="535">
        <v>6.8272641739999251E-3</v>
      </c>
      <c r="G303" s="156">
        <v>0.69874192272790647</v>
      </c>
      <c r="H303" s="536">
        <v>1.3161044899425045E-2</v>
      </c>
      <c r="I303" s="364">
        <v>0.81894871345175757</v>
      </c>
      <c r="J303" s="535">
        <v>6.7886912741609073E-2</v>
      </c>
      <c r="K303" s="156">
        <v>0.63881226538445313</v>
      </c>
      <c r="L303" s="535">
        <v>1.4742012217935585E-2</v>
      </c>
      <c r="M303" s="156">
        <v>0.70356177953890486</v>
      </c>
      <c r="N303" s="536">
        <v>2.767523859014287E-2</v>
      </c>
      <c r="O303" s="364"/>
      <c r="P303" s="535"/>
      <c r="Q303" s="156"/>
      <c r="R303" s="535"/>
      <c r="S303" s="156"/>
      <c r="T303" s="536"/>
      <c r="U303" s="364"/>
      <c r="V303" s="535"/>
      <c r="W303" s="156"/>
      <c r="X303" s="535"/>
      <c r="Y303" s="156"/>
      <c r="Z303" s="536"/>
      <c r="AA303" s="364">
        <v>0.76857158755773192</v>
      </c>
      <c r="AB303" s="535">
        <v>-3.9211178169023309E-2</v>
      </c>
      <c r="AC303" s="156">
        <v>0.63631245217011045</v>
      </c>
      <c r="AD303" s="535">
        <v>-2.716221069206326E-2</v>
      </c>
      <c r="AE303" s="156">
        <v>0.71510149059126416</v>
      </c>
      <c r="AF303" s="536">
        <v>-3.6217019471591727E-2</v>
      </c>
      <c r="AG303" s="364"/>
      <c r="AH303" s="535"/>
      <c r="AI303" s="156"/>
      <c r="AJ303" s="535"/>
      <c r="AK303" s="156"/>
      <c r="AL303" s="536"/>
      <c r="AM303" s="364">
        <v>0.47869207449112172</v>
      </c>
      <c r="AN303" s="536">
        <v>2.7957889675518377E-2</v>
      </c>
      <c r="AO303" s="364">
        <v>0.53059139784946241</v>
      </c>
      <c r="AP303" s="535">
        <v>0.28670143415906146</v>
      </c>
      <c r="AQ303" s="156">
        <v>0.45309734513274336</v>
      </c>
      <c r="AR303" s="535">
        <v>-8.8093623682022559E-2</v>
      </c>
      <c r="AS303" s="156">
        <v>0.47385169186465081</v>
      </c>
      <c r="AT303" s="536">
        <v>-9.7642093336824942E-4</v>
      </c>
    </row>
    <row r="304" spans="2:46" s="4" customFormat="1" ht="15" hidden="1" customHeight="1" outlineLevel="1" x14ac:dyDescent="0.25">
      <c r="B304" s="114" t="s">
        <v>122</v>
      </c>
      <c r="C304" s="364">
        <v>0.68996707516378875</v>
      </c>
      <c r="D304" s="535">
        <v>2.9864994790384181E-2</v>
      </c>
      <c r="E304" s="156">
        <v>0.60105184556742819</v>
      </c>
      <c r="F304" s="535">
        <v>-2.3350476512014495E-2</v>
      </c>
      <c r="G304" s="156">
        <v>0.63813039441810793</v>
      </c>
      <c r="H304" s="536">
        <v>-3.1098168837753182E-3</v>
      </c>
      <c r="I304" s="364">
        <v>0.72995216208155966</v>
      </c>
      <c r="J304" s="535">
        <v>7.3525266726220728E-2</v>
      </c>
      <c r="K304" s="156">
        <v>0.60207797320286249</v>
      </c>
      <c r="L304" s="535">
        <v>-2.8896171727642583E-2</v>
      </c>
      <c r="M304" s="156">
        <v>0.6480419726689598</v>
      </c>
      <c r="N304" s="536">
        <v>6.2125434747464237E-3</v>
      </c>
      <c r="O304" s="364"/>
      <c r="P304" s="535"/>
      <c r="Q304" s="156"/>
      <c r="R304" s="535"/>
      <c r="S304" s="156"/>
      <c r="T304" s="536"/>
      <c r="U304" s="364"/>
      <c r="V304" s="535"/>
      <c r="W304" s="156"/>
      <c r="X304" s="535"/>
      <c r="Y304" s="156"/>
      <c r="Z304" s="536"/>
      <c r="AA304" s="364">
        <v>0.64836178718042148</v>
      </c>
      <c r="AB304" s="535">
        <v>-7.0911414848388588E-2</v>
      </c>
      <c r="AC304" s="156">
        <v>0.62216326876077821</v>
      </c>
      <c r="AD304" s="535">
        <v>-2.4873835882748274E-3</v>
      </c>
      <c r="AE304" s="156">
        <v>0.63777017612708609</v>
      </c>
      <c r="AF304" s="536">
        <v>-4.5806865799946861E-2</v>
      </c>
      <c r="AG304" s="364"/>
      <c r="AH304" s="535"/>
      <c r="AI304" s="156"/>
      <c r="AJ304" s="535"/>
      <c r="AK304" s="156"/>
      <c r="AL304" s="536"/>
      <c r="AM304" s="364">
        <v>0.38219310132860196</v>
      </c>
      <c r="AN304" s="536">
        <v>5.4041420926387751E-2</v>
      </c>
      <c r="AO304" s="364">
        <v>0.46805411030176897</v>
      </c>
      <c r="AP304" s="535">
        <v>0.18806127839408338</v>
      </c>
      <c r="AQ304" s="156">
        <v>0.40609001807974116</v>
      </c>
      <c r="AR304" s="535">
        <v>4.9630860439842106E-2</v>
      </c>
      <c r="AS304" s="156">
        <v>0.4226851529297011</v>
      </c>
      <c r="AT304" s="536">
        <v>8.7217413220222362E-2</v>
      </c>
    </row>
    <row r="305" spans="2:46" s="4" customFormat="1" ht="15.75" collapsed="1" x14ac:dyDescent="0.25">
      <c r="B305" s="102">
        <v>1994</v>
      </c>
      <c r="C305" s="537">
        <v>0.7860105662222755</v>
      </c>
      <c r="D305" s="538">
        <v>7.3695774411426829E-2</v>
      </c>
      <c r="E305" s="159">
        <v>0.66920861558693545</v>
      </c>
      <c r="F305" s="538">
        <v>5.5038137271462118E-2</v>
      </c>
      <c r="G305" s="159">
        <v>0.71789012463957358</v>
      </c>
      <c r="H305" s="539">
        <v>5.7502007473638317E-2</v>
      </c>
      <c r="I305" s="537">
        <v>0.81794010345604284</v>
      </c>
      <c r="J305" s="538">
        <v>7.5324537266840519E-2</v>
      </c>
      <c r="K305" s="159">
        <v>0.672510666770192</v>
      </c>
      <c r="L305" s="538">
        <v>4.2902185431034301E-2</v>
      </c>
      <c r="M305" s="159">
        <v>0.72462302835113224</v>
      </c>
      <c r="N305" s="539">
        <v>4.7664295713164773E-2</v>
      </c>
      <c r="O305" s="537"/>
      <c r="P305" s="538"/>
      <c r="Q305" s="159"/>
      <c r="R305" s="538"/>
      <c r="S305" s="159"/>
      <c r="T305" s="539"/>
      <c r="U305" s="537"/>
      <c r="V305" s="538"/>
      <c r="W305" s="159"/>
      <c r="X305" s="538"/>
      <c r="Y305" s="159"/>
      <c r="Z305" s="539"/>
      <c r="AA305" s="537">
        <v>0.7802325017410634</v>
      </c>
      <c r="AB305" s="538">
        <v>6.5592285511720583E-2</v>
      </c>
      <c r="AC305" s="159">
        <v>0.68724536550810678</v>
      </c>
      <c r="AD305" s="538">
        <v>0.11726501209371598</v>
      </c>
      <c r="AE305" s="159">
        <v>0.74277406552213443</v>
      </c>
      <c r="AF305" s="539">
        <v>8.3198961996959309E-2</v>
      </c>
      <c r="AG305" s="537"/>
      <c r="AH305" s="538"/>
      <c r="AI305" s="159"/>
      <c r="AJ305" s="538"/>
      <c r="AK305" s="159"/>
      <c r="AL305" s="539"/>
      <c r="AM305" s="537">
        <v>0.39197527273742522</v>
      </c>
      <c r="AN305" s="539">
        <v>0.15218465611833776</v>
      </c>
      <c r="AO305" s="537">
        <v>0.41247017233760497</v>
      </c>
      <c r="AP305" s="538">
        <v>0.17815896096027872</v>
      </c>
      <c r="AQ305" s="159">
        <v>0.40223542247545158</v>
      </c>
      <c r="AR305" s="538">
        <v>4.5689629296279621E-2</v>
      </c>
      <c r="AS305" s="159">
        <v>0.40497647859404123</v>
      </c>
      <c r="AT305" s="539">
        <v>7.8684168370856122E-2</v>
      </c>
    </row>
    <row r="306" spans="2:46" s="4" customFormat="1" ht="15" hidden="1" customHeight="1" outlineLevel="1" x14ac:dyDescent="0.25">
      <c r="B306" s="114" t="s">
        <v>123</v>
      </c>
      <c r="C306" s="364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4">
        <v>-2.8794023965904803E-2</v>
      </c>
      <c r="I306" s="364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4">
        <v>-2.3613554515856894E-2</v>
      </c>
      <c r="O306" s="364"/>
      <c r="P306" s="92"/>
      <c r="Q306" s="156"/>
      <c r="R306" s="92"/>
      <c r="S306" s="156"/>
      <c r="T306" s="534"/>
      <c r="U306" s="364"/>
      <c r="V306" s="92"/>
      <c r="W306" s="156"/>
      <c r="X306" s="92"/>
      <c r="Y306" s="156"/>
      <c r="Z306" s="534"/>
      <c r="AA306" s="364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4">
        <v>-4.2349924261534833E-2</v>
      </c>
      <c r="AG306" s="364"/>
      <c r="AH306" s="92"/>
      <c r="AI306" s="156"/>
      <c r="AJ306" s="92"/>
      <c r="AK306" s="156"/>
      <c r="AL306" s="534"/>
      <c r="AM306" s="364">
        <v>0.3121572093265057</v>
      </c>
      <c r="AN306" s="534">
        <v>-6.4116070282219884E-2</v>
      </c>
      <c r="AO306" s="364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4">
        <v>-4.9229245206904415E-2</v>
      </c>
    </row>
    <row r="307" spans="2:46" s="4" customFormat="1" ht="15" hidden="1" customHeight="1" outlineLevel="1" x14ac:dyDescent="0.25">
      <c r="B307" s="114" t="s">
        <v>124</v>
      </c>
      <c r="C307" s="364">
        <v>0.78266604715628985</v>
      </c>
      <c r="D307" s="535">
        <v>9.2225538457253231E-2</v>
      </c>
      <c r="E307" s="156">
        <v>0.68186620289059119</v>
      </c>
      <c r="F307" s="535">
        <v>2.015516745161583E-2</v>
      </c>
      <c r="G307" s="156">
        <v>0.72810679501418207</v>
      </c>
      <c r="H307" s="536">
        <v>5.4371902861816146E-2</v>
      </c>
      <c r="I307" s="364">
        <v>0.808408162295705</v>
      </c>
      <c r="J307" s="535">
        <v>0.10864097794138683</v>
      </c>
      <c r="K307" s="156">
        <v>0.67953857252587413</v>
      </c>
      <c r="L307" s="535">
        <v>8.3284912747423334E-3</v>
      </c>
      <c r="M307" s="156">
        <v>0.73206211661214804</v>
      </c>
      <c r="N307" s="536">
        <v>5.0805176128751794E-2</v>
      </c>
      <c r="O307" s="364"/>
      <c r="P307" s="535"/>
      <c r="Q307" s="156"/>
      <c r="R307" s="535"/>
      <c r="S307" s="156"/>
      <c r="T307" s="536"/>
      <c r="U307" s="364"/>
      <c r="V307" s="535"/>
      <c r="W307" s="156"/>
      <c r="X307" s="535"/>
      <c r="Y307" s="156"/>
      <c r="Z307" s="536"/>
      <c r="AA307" s="364">
        <v>0.78084317967060002</v>
      </c>
      <c r="AB307" s="535">
        <v>6.2207006097435569E-2</v>
      </c>
      <c r="AC307" s="156">
        <v>0.72079218510463827</v>
      </c>
      <c r="AD307" s="535">
        <v>0.1000570449501319</v>
      </c>
      <c r="AE307" s="156">
        <v>0.75702999085759526</v>
      </c>
      <c r="AF307" s="536">
        <v>7.7472052596207153E-2</v>
      </c>
      <c r="AG307" s="364"/>
      <c r="AH307" s="535"/>
      <c r="AI307" s="156"/>
      <c r="AJ307" s="535"/>
      <c r="AK307" s="156"/>
      <c r="AL307" s="536"/>
      <c r="AM307" s="364">
        <v>0.43523368251410155</v>
      </c>
      <c r="AN307" s="536">
        <v>0.11663266797618244</v>
      </c>
      <c r="AO307" s="364">
        <v>0.47949308755760367</v>
      </c>
      <c r="AP307" s="535">
        <v>-0.18001847876300991</v>
      </c>
      <c r="AQ307" s="156">
        <v>0.49073064340239914</v>
      </c>
      <c r="AR307" s="535">
        <v>-0.12326422980407425</v>
      </c>
      <c r="AS307" s="156">
        <v>0.48773138183383558</v>
      </c>
      <c r="AT307" s="536">
        <v>-0.13965336365885805</v>
      </c>
    </row>
    <row r="308" spans="2:46" s="4" customFormat="1" ht="15" hidden="1" customHeight="1" outlineLevel="1" x14ac:dyDescent="0.25">
      <c r="B308" s="114" t="s">
        <v>125</v>
      </c>
      <c r="C308" s="364">
        <v>0.73921475281485161</v>
      </c>
      <c r="D308" s="535">
        <v>7.715340909329016E-2</v>
      </c>
      <c r="E308" s="156">
        <v>0.6089778121115117</v>
      </c>
      <c r="F308" s="535">
        <v>-3.8031795047080097E-2</v>
      </c>
      <c r="G308" s="156">
        <v>0.66872228194038774</v>
      </c>
      <c r="H308" s="536">
        <v>1.7018269108199258E-2</v>
      </c>
      <c r="I308" s="364">
        <v>0.77396595799462975</v>
      </c>
      <c r="J308" s="535">
        <v>0.13402443497484251</v>
      </c>
      <c r="K308" s="156">
        <v>0.59929124937594203</v>
      </c>
      <c r="L308" s="535">
        <v>-5.9407253696070583E-2</v>
      </c>
      <c r="M308" s="156">
        <v>0.67048364453508691</v>
      </c>
      <c r="N308" s="536">
        <v>2.2381110110342828E-2</v>
      </c>
      <c r="O308" s="364"/>
      <c r="P308" s="535"/>
      <c r="Q308" s="156"/>
      <c r="R308" s="535"/>
      <c r="S308" s="156"/>
      <c r="T308" s="536"/>
      <c r="U308" s="364"/>
      <c r="V308" s="535"/>
      <c r="W308" s="156"/>
      <c r="X308" s="535"/>
      <c r="Y308" s="156"/>
      <c r="Z308" s="536"/>
      <c r="AA308" s="364">
        <v>0.71897940865799181</v>
      </c>
      <c r="AB308" s="535">
        <v>-3.0751504543611641E-2</v>
      </c>
      <c r="AC308" s="156">
        <v>0.67914482988104152</v>
      </c>
      <c r="AD308" s="535">
        <v>7.9254188269478165E-2</v>
      </c>
      <c r="AE308" s="156">
        <v>0.70318302838888447</v>
      </c>
      <c r="AF308" s="536">
        <v>1.0334062694961732E-2</v>
      </c>
      <c r="AG308" s="364"/>
      <c r="AH308" s="535"/>
      <c r="AI308" s="156"/>
      <c r="AJ308" s="535"/>
      <c r="AK308" s="156"/>
      <c r="AL308" s="536"/>
      <c r="AM308" s="364">
        <v>0.38244391879597617</v>
      </c>
      <c r="AN308" s="536">
        <v>1.8474002383453092E-2</v>
      </c>
      <c r="AO308" s="364">
        <v>0.40499479708636837</v>
      </c>
      <c r="AP308" s="535">
        <v>-0.23363197794624391</v>
      </c>
      <c r="AQ308" s="156">
        <v>0.46172788059022979</v>
      </c>
      <c r="AR308" s="535">
        <v>-8.6796373277963079E-2</v>
      </c>
      <c r="AS308" s="156">
        <v>0.44658603307736106</v>
      </c>
      <c r="AT308" s="536">
        <v>-0.12803758441743951</v>
      </c>
    </row>
    <row r="309" spans="2:46" s="4" customFormat="1" ht="15" hidden="1" customHeight="1" outlineLevel="1" x14ac:dyDescent="0.25">
      <c r="B309" s="114" t="s">
        <v>126</v>
      </c>
      <c r="C309" s="364">
        <v>0.69667354428186667</v>
      </c>
      <c r="D309" s="535">
        <v>3.5768171928419523E-2</v>
      </c>
      <c r="E309" s="156">
        <v>0.62784296450549304</v>
      </c>
      <c r="F309" s="535">
        <v>-2.8690374137246955E-2</v>
      </c>
      <c r="G309" s="156">
        <v>0.65941808040230054</v>
      </c>
      <c r="H309" s="536">
        <v>1.4660561989836562E-3</v>
      </c>
      <c r="I309" s="364">
        <v>0.74487758140124161</v>
      </c>
      <c r="J309" s="535">
        <v>5.1134089612277833E-2</v>
      </c>
      <c r="K309" s="156">
        <v>0.65132785304548202</v>
      </c>
      <c r="L309" s="535">
        <v>-8.9921568019647458E-3</v>
      </c>
      <c r="M309" s="156">
        <v>0.68945603588775395</v>
      </c>
      <c r="N309" s="536">
        <v>1.6309347256600049E-2</v>
      </c>
      <c r="O309" s="364"/>
      <c r="P309" s="535"/>
      <c r="Q309" s="156"/>
      <c r="R309" s="535"/>
      <c r="S309" s="156"/>
      <c r="T309" s="536"/>
      <c r="U309" s="364"/>
      <c r="V309" s="535"/>
      <c r="W309" s="156"/>
      <c r="X309" s="535"/>
      <c r="Y309" s="156"/>
      <c r="Z309" s="536"/>
      <c r="AA309" s="364">
        <v>0.64659888117494857</v>
      </c>
      <c r="AB309" s="535">
        <v>7.8703022690209679E-3</v>
      </c>
      <c r="AC309" s="156">
        <v>0.54303857138895817</v>
      </c>
      <c r="AD309" s="535">
        <v>-0.12706181343471201</v>
      </c>
      <c r="AE309" s="156">
        <v>0.6055320973807482</v>
      </c>
      <c r="AF309" s="536">
        <v>-4.4337106057401821E-2</v>
      </c>
      <c r="AG309" s="364"/>
      <c r="AH309" s="535"/>
      <c r="AI309" s="156"/>
      <c r="AJ309" s="535"/>
      <c r="AK309" s="156"/>
      <c r="AL309" s="536"/>
      <c r="AM309" s="364">
        <v>0.33587160891753964</v>
      </c>
      <c r="AN309" s="536">
        <v>-7.702684978236285E-2</v>
      </c>
      <c r="AO309" s="364">
        <v>0.34559139784946236</v>
      </c>
      <c r="AP309" s="535">
        <v>5.5327532424889192E-2</v>
      </c>
      <c r="AQ309" s="156">
        <v>0.38263848111176357</v>
      </c>
      <c r="AR309" s="535">
        <v>-9.1628530147005782E-2</v>
      </c>
      <c r="AS309" s="156">
        <v>0.37275075333620317</v>
      </c>
      <c r="AT309" s="536">
        <v>-5.4794983040788448E-2</v>
      </c>
    </row>
    <row r="310" spans="2:46" s="4" customFormat="1" ht="15" hidden="1" customHeight="1" outlineLevel="1" x14ac:dyDescent="0.25">
      <c r="B310" s="114" t="s">
        <v>146</v>
      </c>
      <c r="C310" s="364">
        <v>0.62851681797928183</v>
      </c>
      <c r="D310" s="535">
        <v>7.5394863732392237E-2</v>
      </c>
      <c r="E310" s="156">
        <v>0.4981589396387982</v>
      </c>
      <c r="F310" s="535">
        <v>9.8543403632709969E-2</v>
      </c>
      <c r="G310" s="156">
        <v>0.55795888800528792</v>
      </c>
      <c r="H310" s="536">
        <v>8.6106993765458606E-2</v>
      </c>
      <c r="I310" s="364">
        <v>0.64736286337833038</v>
      </c>
      <c r="J310" s="535">
        <v>0.12701640084267107</v>
      </c>
      <c r="K310" s="156">
        <v>0.51252728853330687</v>
      </c>
      <c r="L310" s="535">
        <v>8.820649004764336E-2</v>
      </c>
      <c r="M310" s="156">
        <v>0.56748239681307755</v>
      </c>
      <c r="N310" s="536">
        <v>0.10503223822256191</v>
      </c>
      <c r="O310" s="364"/>
      <c r="P310" s="535"/>
      <c r="Q310" s="156"/>
      <c r="R310" s="535"/>
      <c r="S310" s="156"/>
      <c r="T310" s="536"/>
      <c r="U310" s="364"/>
      <c r="V310" s="535"/>
      <c r="W310" s="156"/>
      <c r="X310" s="535"/>
      <c r="Y310" s="156"/>
      <c r="Z310" s="536"/>
      <c r="AA310" s="364">
        <v>0.64036657773200745</v>
      </c>
      <c r="AB310" s="535">
        <v>2.4576853961275624E-3</v>
      </c>
      <c r="AC310" s="156">
        <v>0.45673029188168018</v>
      </c>
      <c r="AD310" s="535">
        <v>0.17769514579656476</v>
      </c>
      <c r="AE310" s="156">
        <v>0.56754570974339547</v>
      </c>
      <c r="AF310" s="536">
        <v>5.7597681421238001E-2</v>
      </c>
      <c r="AG310" s="364"/>
      <c r="AH310" s="535"/>
      <c r="AI310" s="156"/>
      <c r="AJ310" s="535"/>
      <c r="AK310" s="156"/>
      <c r="AL310" s="536"/>
      <c r="AM310" s="364">
        <v>0.30476202854097895</v>
      </c>
      <c r="AN310" s="536">
        <v>-0.24075864247339374</v>
      </c>
      <c r="AO310" s="364">
        <v>0.29536940686784602</v>
      </c>
      <c r="AP310" s="535">
        <v>-0.25095659057923203</v>
      </c>
      <c r="AQ310" s="156">
        <v>0.27433561267592294</v>
      </c>
      <c r="AR310" s="535">
        <v>-8.3894487494594938E-2</v>
      </c>
      <c r="AS310" s="156">
        <v>0.27994945357088302</v>
      </c>
      <c r="AT310" s="536">
        <v>-0.14297353283621328</v>
      </c>
    </row>
    <row r="311" spans="2:46" s="4" customFormat="1" ht="15" hidden="1" customHeight="1" outlineLevel="1" x14ac:dyDescent="0.25">
      <c r="B311" s="114" t="s">
        <v>129</v>
      </c>
      <c r="C311" s="364">
        <v>0.63656948753891629</v>
      </c>
      <c r="D311" s="535">
        <v>6.7930032473741297E-2</v>
      </c>
      <c r="E311" s="156">
        <v>0.54307930532751325</v>
      </c>
      <c r="F311" s="535">
        <v>3.7003933612181461E-2</v>
      </c>
      <c r="G311" s="156">
        <v>0.58596668689729581</v>
      </c>
      <c r="H311" s="536">
        <v>5.2015406716867219E-2</v>
      </c>
      <c r="I311" s="364">
        <v>0.67603018497402767</v>
      </c>
      <c r="J311" s="535">
        <v>0.11609373643668386</v>
      </c>
      <c r="K311" s="156">
        <v>0.5538490033611706</v>
      </c>
      <c r="L311" s="535">
        <v>4.0332905123137142E-2</v>
      </c>
      <c r="M311" s="156">
        <v>0.6036465443513902</v>
      </c>
      <c r="N311" s="536">
        <v>7.3043281431439677E-2</v>
      </c>
      <c r="O311" s="364"/>
      <c r="P311" s="535"/>
      <c r="Q311" s="156"/>
      <c r="R311" s="535"/>
      <c r="S311" s="156"/>
      <c r="T311" s="536"/>
      <c r="U311" s="364"/>
      <c r="V311" s="535"/>
      <c r="W311" s="156"/>
      <c r="X311" s="535"/>
      <c r="Y311" s="156"/>
      <c r="Z311" s="536"/>
      <c r="AA311" s="364">
        <v>0.60399788625886042</v>
      </c>
      <c r="AB311" s="535">
        <v>-1.5662387401261246E-2</v>
      </c>
      <c r="AC311" s="156">
        <v>0.54179907384299697</v>
      </c>
      <c r="AD311" s="535">
        <v>2.8923107174434692E-2</v>
      </c>
      <c r="AE311" s="156">
        <v>0.57933298146071122</v>
      </c>
      <c r="AF311" s="536">
        <v>1.9949920623927309E-3</v>
      </c>
      <c r="AG311" s="364"/>
      <c r="AH311" s="535"/>
      <c r="AI311" s="156"/>
      <c r="AJ311" s="535"/>
      <c r="AK311" s="156"/>
      <c r="AL311" s="536"/>
      <c r="AM311" s="364">
        <v>0.301651893634166</v>
      </c>
      <c r="AN311" s="536">
        <v>-0.14997405335588399</v>
      </c>
      <c r="AO311" s="364">
        <v>0.25908602150537635</v>
      </c>
      <c r="AP311" s="535">
        <v>-0.29267576691618957</v>
      </c>
      <c r="AQ311" s="156">
        <v>0.16515952241143081</v>
      </c>
      <c r="AR311" s="535">
        <v>-1.0453754539848314E-2</v>
      </c>
      <c r="AS311" s="156">
        <v>0.19022815325010761</v>
      </c>
      <c r="AT311" s="536">
        <v>-0.1509797878533955</v>
      </c>
    </row>
    <row r="312" spans="2:46" s="4" customFormat="1" ht="15" hidden="1" customHeight="1" outlineLevel="1" x14ac:dyDescent="0.25">
      <c r="B312" s="114" t="s">
        <v>130</v>
      </c>
      <c r="C312" s="364">
        <v>0.76638431372549021</v>
      </c>
      <c r="D312" s="535">
        <v>6.2431552032530035E-2</v>
      </c>
      <c r="E312" s="156">
        <v>0.69328241115775346</v>
      </c>
      <c r="F312" s="535">
        <v>2.4993881005920038E-2</v>
      </c>
      <c r="G312" s="156">
        <v>0.72638921608439111</v>
      </c>
      <c r="H312" s="536">
        <v>4.2194668214804221E-2</v>
      </c>
      <c r="I312" s="364">
        <v>0.83217928224320714</v>
      </c>
      <c r="J312" s="535">
        <v>8.5166905128033044E-2</v>
      </c>
      <c r="K312" s="156">
        <v>0.71977171027528219</v>
      </c>
      <c r="L312" s="535">
        <v>1.988997414402105E-2</v>
      </c>
      <c r="M312" s="156">
        <v>0.76485015555516178</v>
      </c>
      <c r="N312" s="536">
        <v>4.6417200891930355E-2</v>
      </c>
      <c r="O312" s="364"/>
      <c r="P312" s="535"/>
      <c r="Q312" s="156"/>
      <c r="R312" s="535"/>
      <c r="S312" s="156"/>
      <c r="T312" s="536"/>
      <c r="U312" s="364"/>
      <c r="V312" s="535"/>
      <c r="W312" s="156"/>
      <c r="X312" s="535"/>
      <c r="Y312" s="156"/>
      <c r="Z312" s="536"/>
      <c r="AA312" s="364">
        <v>0.69956660383009461</v>
      </c>
      <c r="AB312" s="535">
        <v>3.8116830258103418E-2</v>
      </c>
      <c r="AC312" s="156">
        <v>0.6096386829626661</v>
      </c>
      <c r="AD312" s="535">
        <v>4.6864117789381377E-2</v>
      </c>
      <c r="AE312" s="156">
        <v>0.66382924511776287</v>
      </c>
      <c r="AF312" s="536">
        <v>4.3506392851264231E-2</v>
      </c>
      <c r="AG312" s="364"/>
      <c r="AH312" s="535"/>
      <c r="AI312" s="156"/>
      <c r="AJ312" s="535"/>
      <c r="AK312" s="156"/>
      <c r="AL312" s="536"/>
      <c r="AM312" s="364">
        <v>0.26440695588885132</v>
      </c>
      <c r="AN312" s="536">
        <v>-0.26193088719020108</v>
      </c>
      <c r="AO312" s="364">
        <v>0.25624349635796045</v>
      </c>
      <c r="AP312" s="535">
        <v>-0.28238379717324791</v>
      </c>
      <c r="AQ312" s="156">
        <v>0.30274847044115699</v>
      </c>
      <c r="AR312" s="535">
        <v>-5.6733050135141405E-2</v>
      </c>
      <c r="AS312" s="156">
        <v>0.29033646702678684</v>
      </c>
      <c r="AT312" s="536">
        <v>-0.12171606892919173</v>
      </c>
    </row>
    <row r="313" spans="2:46" s="4" customFormat="1" ht="15" hidden="1" customHeight="1" outlineLevel="1" x14ac:dyDescent="0.25">
      <c r="B313" s="114" t="s">
        <v>131</v>
      </c>
      <c r="C313" s="364">
        <v>0.86552915876027825</v>
      </c>
      <c r="D313" s="535">
        <v>9.1366018233534518E-2</v>
      </c>
      <c r="E313" s="156">
        <v>0.78693400529606261</v>
      </c>
      <c r="F313" s="535">
        <v>-4.5682506209280715E-2</v>
      </c>
      <c r="G313" s="156">
        <v>0.82252862489584488</v>
      </c>
      <c r="H313" s="536">
        <v>1.5270606142622656E-2</v>
      </c>
      <c r="I313" s="364">
        <v>0.88166125451245658</v>
      </c>
      <c r="J313" s="535">
        <v>0.11592858316015886</v>
      </c>
      <c r="K313" s="156">
        <v>0.79740613248068171</v>
      </c>
      <c r="L313" s="535">
        <v>-5.5086880854476661E-2</v>
      </c>
      <c r="M313" s="156">
        <v>0.83119469175267369</v>
      </c>
      <c r="N313" s="536">
        <v>1.1534106671725608E-2</v>
      </c>
      <c r="O313" s="364"/>
      <c r="P313" s="535"/>
      <c r="Q313" s="156"/>
      <c r="R313" s="535"/>
      <c r="S313" s="156"/>
      <c r="T313" s="536"/>
      <c r="U313" s="364"/>
      <c r="V313" s="535"/>
      <c r="W313" s="156"/>
      <c r="X313" s="535"/>
      <c r="Y313" s="156"/>
      <c r="Z313" s="536"/>
      <c r="AA313" s="364">
        <v>0.93214883458712849</v>
      </c>
      <c r="AB313" s="535">
        <v>5.2856775645790277E-2</v>
      </c>
      <c r="AC313" s="156">
        <v>0.77321311694383221</v>
      </c>
      <c r="AD313" s="535">
        <v>3.1247459413423773E-3</v>
      </c>
      <c r="AE313" s="156">
        <v>0.86898777516495296</v>
      </c>
      <c r="AF313" s="536">
        <v>3.6807470051869018E-2</v>
      </c>
      <c r="AG313" s="364"/>
      <c r="AH313" s="535"/>
      <c r="AI313" s="156"/>
      <c r="AJ313" s="535"/>
      <c r="AK313" s="156"/>
      <c r="AL313" s="536"/>
      <c r="AM313" s="364">
        <v>0.23642483948948559</v>
      </c>
      <c r="AN313" s="536">
        <v>-9.1710261593154874E-2</v>
      </c>
      <c r="AO313" s="364">
        <v>0.31493236212278874</v>
      </c>
      <c r="AP313" s="535">
        <v>-0.22724371249840425</v>
      </c>
      <c r="AQ313" s="156">
        <v>0.49536870418426687</v>
      </c>
      <c r="AR313" s="535">
        <v>-7.1069709083311783E-2</v>
      </c>
      <c r="AS313" s="156">
        <v>0.44721092025051035</v>
      </c>
      <c r="AT313" s="536">
        <v>-0.10521875485197174</v>
      </c>
    </row>
    <row r="314" spans="2:46" s="4" customFormat="1" ht="15" hidden="1" customHeight="1" outlineLevel="1" x14ac:dyDescent="0.25">
      <c r="B314" s="114" t="s">
        <v>132</v>
      </c>
      <c r="C314" s="364">
        <v>0.77587973856209147</v>
      </c>
      <c r="D314" s="535">
        <v>0.10841724617210557</v>
      </c>
      <c r="E314" s="156">
        <v>0.6553159165865946</v>
      </c>
      <c r="F314" s="535">
        <v>4.5890241722688074E-3</v>
      </c>
      <c r="G314" s="156">
        <v>0.70991754520568706</v>
      </c>
      <c r="H314" s="536">
        <v>5.3040217543757651E-2</v>
      </c>
      <c r="I314" s="364">
        <v>0.78098556064685787</v>
      </c>
      <c r="J314" s="535">
        <v>0.14393206921762824</v>
      </c>
      <c r="K314" s="156">
        <v>0.67165960317962348</v>
      </c>
      <c r="L314" s="535">
        <v>-1.1950389020512375E-2</v>
      </c>
      <c r="M314" s="156">
        <v>0.7155022385562102</v>
      </c>
      <c r="N314" s="536">
        <v>5.0674316188444424E-2</v>
      </c>
      <c r="O314" s="364"/>
      <c r="P314" s="535"/>
      <c r="Q314" s="156"/>
      <c r="R314" s="535"/>
      <c r="S314" s="156"/>
      <c r="T314" s="536"/>
      <c r="U314" s="364"/>
      <c r="V314" s="535"/>
      <c r="W314" s="156"/>
      <c r="X314" s="535"/>
      <c r="Y314" s="156"/>
      <c r="Z314" s="536"/>
      <c r="AA314" s="364">
        <v>0.83750409612233756</v>
      </c>
      <c r="AB314" s="535">
        <v>4.3910041197944949E-2</v>
      </c>
      <c r="AC314" s="156">
        <v>0.61660455486542443</v>
      </c>
      <c r="AD314" s="535">
        <v>9.9145459796411428E-2</v>
      </c>
      <c r="AE314" s="156">
        <v>0.74971861115682081</v>
      </c>
      <c r="AF314" s="536">
        <v>6.6727130891822473E-2</v>
      </c>
      <c r="AG314" s="364"/>
      <c r="AH314" s="535"/>
      <c r="AI314" s="156"/>
      <c r="AJ314" s="535"/>
      <c r="AK314" s="156"/>
      <c r="AL314" s="536"/>
      <c r="AM314" s="364">
        <v>0.34396991673381683</v>
      </c>
      <c r="AN314" s="536">
        <v>7.6562093576369117E-2</v>
      </c>
      <c r="AO314" s="364">
        <v>0.3363440860215054</v>
      </c>
      <c r="AP314" s="535">
        <v>-0.19989768512597506</v>
      </c>
      <c r="AQ314" s="156">
        <v>0.32292033666079467</v>
      </c>
      <c r="AR314" s="535">
        <v>-6.22415372076498E-2</v>
      </c>
      <c r="AS314" s="156">
        <v>0.32650308509111781</v>
      </c>
      <c r="AT314" s="536">
        <v>-0.10446845586415943</v>
      </c>
    </row>
    <row r="315" spans="2:46" s="4" customFormat="1" ht="15" hidden="1" customHeight="1" outlineLevel="1" x14ac:dyDescent="0.25">
      <c r="B315" s="114" t="s">
        <v>147</v>
      </c>
      <c r="C315" s="364">
        <v>0.73607539531941812</v>
      </c>
      <c r="D315" s="535">
        <v>5.7474418744261291E-2</v>
      </c>
      <c r="E315" s="156">
        <v>0.64769622950833405</v>
      </c>
      <c r="F315" s="535">
        <v>0.13058469714321297</v>
      </c>
      <c r="G315" s="156">
        <v>0.6877218882027204</v>
      </c>
      <c r="H315" s="536">
        <v>9.2801103778794136E-2</v>
      </c>
      <c r="I315" s="364">
        <v>0.7556088559198707</v>
      </c>
      <c r="J315" s="535">
        <v>8.073216698183705E-2</v>
      </c>
      <c r="K315" s="156">
        <v>0.67479579822844893</v>
      </c>
      <c r="L315" s="535">
        <v>0.14716500335689986</v>
      </c>
      <c r="M315" s="156">
        <v>0.70720399756293861</v>
      </c>
      <c r="N315" s="536">
        <v>0.11557518630774499</v>
      </c>
      <c r="O315" s="364"/>
      <c r="P315" s="535"/>
      <c r="Q315" s="156"/>
      <c r="R315" s="535"/>
      <c r="S315" s="156"/>
      <c r="T315" s="536"/>
      <c r="U315" s="364"/>
      <c r="V315" s="535"/>
      <c r="W315" s="156"/>
      <c r="X315" s="535"/>
      <c r="Y315" s="156"/>
      <c r="Z315" s="536"/>
      <c r="AA315" s="364">
        <v>0.7584274413770018</v>
      </c>
      <c r="AB315" s="535">
        <v>2.581717593878885E-2</v>
      </c>
      <c r="AC315" s="156">
        <v>0.54246710746009486</v>
      </c>
      <c r="AD315" s="535">
        <v>3.6879142635996676E-2</v>
      </c>
      <c r="AE315" s="156">
        <v>0.6726047975709577</v>
      </c>
      <c r="AF315" s="536">
        <v>3.4393837305992436E-2</v>
      </c>
      <c r="AG315" s="364"/>
      <c r="AH315" s="535"/>
      <c r="AI315" s="156"/>
      <c r="AJ315" s="535"/>
      <c r="AK315" s="156"/>
      <c r="AL315" s="536"/>
      <c r="AM315" s="364">
        <v>0.3492110940708586</v>
      </c>
      <c r="AN315" s="536">
        <v>-0.11799858773467697</v>
      </c>
      <c r="AO315" s="364">
        <v>0.29079084287200835</v>
      </c>
      <c r="AP315" s="535">
        <v>-0.27443853044268451</v>
      </c>
      <c r="AQ315" s="156">
        <v>0.38755137991779215</v>
      </c>
      <c r="AR315" s="535">
        <v>-9.4995148504650739E-3</v>
      </c>
      <c r="AS315" s="156">
        <v>0.3617263549636871</v>
      </c>
      <c r="AT315" s="536">
        <v>-8.1447625843301674E-2</v>
      </c>
    </row>
    <row r="316" spans="2:46" s="4" customFormat="1" ht="15" hidden="1" customHeight="1" outlineLevel="1" x14ac:dyDescent="0.25">
      <c r="B316" s="114" t="s">
        <v>121</v>
      </c>
      <c r="C316" s="364">
        <v>0.76120470588235289</v>
      </c>
      <c r="D316" s="535">
        <v>0.1896666121174877</v>
      </c>
      <c r="E316" s="156">
        <v>0.63044684516235139</v>
      </c>
      <c r="F316" s="535">
        <v>0.18374339063710265</v>
      </c>
      <c r="G316" s="156">
        <v>0.68966520796036868</v>
      </c>
      <c r="H316" s="536">
        <v>0.18554878323606228</v>
      </c>
      <c r="I316" s="364">
        <v>0.76688711480624183</v>
      </c>
      <c r="J316" s="535">
        <v>0.21112471484357642</v>
      </c>
      <c r="K316" s="156">
        <v>0.62953170135155079</v>
      </c>
      <c r="L316" s="535">
        <v>0.17843061512693748</v>
      </c>
      <c r="M316" s="156">
        <v>0.68461489887030269</v>
      </c>
      <c r="N316" s="536">
        <v>0.19063830698446571</v>
      </c>
      <c r="O316" s="364"/>
      <c r="P316" s="535"/>
      <c r="Q316" s="156"/>
      <c r="R316" s="535"/>
      <c r="S316" s="156"/>
      <c r="T316" s="536"/>
      <c r="U316" s="364"/>
      <c r="V316" s="535"/>
      <c r="W316" s="156"/>
      <c r="X316" s="535"/>
      <c r="Y316" s="156"/>
      <c r="Z316" s="536"/>
      <c r="AA316" s="364">
        <v>0.79993810304023305</v>
      </c>
      <c r="AB316" s="535">
        <v>0.14197060540097439</v>
      </c>
      <c r="AC316" s="156">
        <v>0.65407867494824012</v>
      </c>
      <c r="AD316" s="535">
        <v>0.2047468305082103</v>
      </c>
      <c r="AE316" s="156">
        <v>0.74197356151609895</v>
      </c>
      <c r="AF316" s="536">
        <v>0.16746620947372093</v>
      </c>
      <c r="AG316" s="364"/>
      <c r="AH316" s="535"/>
      <c r="AI316" s="156"/>
      <c r="AJ316" s="535"/>
      <c r="AK316" s="156"/>
      <c r="AL316" s="536"/>
      <c r="AM316" s="364">
        <v>0.46567284448025786</v>
      </c>
      <c r="AN316" s="536">
        <v>0.24705609199797873</v>
      </c>
      <c r="AO316" s="364">
        <v>0.41236559139784945</v>
      </c>
      <c r="AP316" s="535">
        <v>7.0332123918503964E-2</v>
      </c>
      <c r="AQ316" s="156">
        <v>0.49686827167743197</v>
      </c>
      <c r="AR316" s="535">
        <v>0.24077912858126438</v>
      </c>
      <c r="AS316" s="156">
        <v>0.47431482278662651</v>
      </c>
      <c r="AT316" s="536">
        <v>0.19653307824318866</v>
      </c>
    </row>
    <row r="317" spans="2:46" s="4" customFormat="1" ht="15" hidden="1" customHeight="1" outlineLevel="1" x14ac:dyDescent="0.25">
      <c r="B317" s="114" t="s">
        <v>122</v>
      </c>
      <c r="C317" s="364">
        <v>0.66995876027830492</v>
      </c>
      <c r="D317" s="535">
        <v>6.3319492152558832E-2</v>
      </c>
      <c r="E317" s="156">
        <v>0.61542224832183845</v>
      </c>
      <c r="F317" s="535">
        <v>8.192154360208237E-2</v>
      </c>
      <c r="G317" s="156">
        <v>0.64012105367849736</v>
      </c>
      <c r="H317" s="536">
        <v>7.2446146289899094E-2</v>
      </c>
      <c r="I317" s="364">
        <v>0.67995806405897852</v>
      </c>
      <c r="J317" s="535">
        <v>5.6411647448833868E-2</v>
      </c>
      <c r="K317" s="156">
        <v>0.61999340922585955</v>
      </c>
      <c r="L317" s="535">
        <v>7.5276828846050581E-2</v>
      </c>
      <c r="M317" s="156">
        <v>0.6440408409450763</v>
      </c>
      <c r="N317" s="536">
        <v>6.5905508710918825E-2</v>
      </c>
      <c r="O317" s="364"/>
      <c r="P317" s="535"/>
      <c r="Q317" s="156"/>
      <c r="R317" s="535"/>
      <c r="S317" s="156"/>
      <c r="T317" s="536"/>
      <c r="U317" s="364"/>
      <c r="V317" s="535"/>
      <c r="W317" s="156"/>
      <c r="X317" s="535"/>
      <c r="Y317" s="156"/>
      <c r="Z317" s="536"/>
      <c r="AA317" s="364">
        <v>0.69784711333486016</v>
      </c>
      <c r="AB317" s="535">
        <v>7.7894335212716159E-2</v>
      </c>
      <c r="AC317" s="156">
        <v>0.62371468643558403</v>
      </c>
      <c r="AD317" s="535">
        <v>0.12123839025869643</v>
      </c>
      <c r="AE317" s="156">
        <v>0.66838688444531735</v>
      </c>
      <c r="AF317" s="536">
        <v>9.5986698068949883E-2</v>
      </c>
      <c r="AG317" s="364"/>
      <c r="AH317" s="535"/>
      <c r="AI317" s="156"/>
      <c r="AJ317" s="535"/>
      <c r="AK317" s="156"/>
      <c r="AL317" s="536"/>
      <c r="AM317" s="364">
        <v>0.3625978009409685</v>
      </c>
      <c r="AN317" s="536">
        <v>0.1277648139502563</v>
      </c>
      <c r="AO317" s="364">
        <v>0.39396462018730488</v>
      </c>
      <c r="AP317" s="535">
        <v>1.1893625551249398E-2</v>
      </c>
      <c r="AQ317" s="156">
        <v>0.38688841323660333</v>
      </c>
      <c r="AR317" s="535">
        <v>3.4249397788224112E-3</v>
      </c>
      <c r="AS317" s="156">
        <v>0.3887770263702387</v>
      </c>
      <c r="AT317" s="536">
        <v>5.7080805053695283E-3</v>
      </c>
    </row>
    <row r="318" spans="2:46" s="4" customFormat="1" ht="15.75" collapsed="1" x14ac:dyDescent="0.25">
      <c r="B318" s="102">
        <v>1993</v>
      </c>
      <c r="C318" s="537">
        <v>0.73206078011543518</v>
      </c>
      <c r="D318" s="538">
        <v>7.4433428391013523E-2</v>
      </c>
      <c r="E318" s="159">
        <v>0.63429803335606583</v>
      </c>
      <c r="F318" s="538">
        <v>2.8299808219994782E-2</v>
      </c>
      <c r="G318" s="159">
        <v>0.67885462114119843</v>
      </c>
      <c r="H318" s="539">
        <v>5.0122580557644181E-2</v>
      </c>
      <c r="I318" s="537">
        <v>0.76064487985646323</v>
      </c>
      <c r="J318" s="538">
        <v>0.1004223757497742</v>
      </c>
      <c r="K318" s="159">
        <v>0.64484539026279009</v>
      </c>
      <c r="L318" s="538">
        <v>2.4136900262505145E-2</v>
      </c>
      <c r="M318" s="159">
        <v>0.6916557444175071</v>
      </c>
      <c r="N318" s="539">
        <v>5.5953561777628114E-2</v>
      </c>
      <c r="O318" s="537"/>
      <c r="P318" s="538"/>
      <c r="Q318" s="159"/>
      <c r="R318" s="538"/>
      <c r="S318" s="159"/>
      <c r="T318" s="539"/>
      <c r="U318" s="537"/>
      <c r="V318" s="538"/>
      <c r="W318" s="159"/>
      <c r="X318" s="538"/>
      <c r="Y318" s="159"/>
      <c r="Z318" s="539"/>
      <c r="AA318" s="537">
        <v>0.73220547140727354</v>
      </c>
      <c r="AB318" s="538">
        <v>2.9758503157624405E-2</v>
      </c>
      <c r="AC318" s="159">
        <v>0.61511401329952398</v>
      </c>
      <c r="AD318" s="538">
        <v>5.5034099096970879E-2</v>
      </c>
      <c r="AE318" s="159">
        <v>0.68572265260739751</v>
      </c>
      <c r="AF318" s="539">
        <v>4.1172212368990824E-2</v>
      </c>
      <c r="AG318" s="537"/>
      <c r="AH318" s="538"/>
      <c r="AI318" s="159"/>
      <c r="AJ318" s="538"/>
      <c r="AK318" s="159"/>
      <c r="AL318" s="539"/>
      <c r="AM318" s="537">
        <v>0.34020178159460446</v>
      </c>
      <c r="AN318" s="539">
        <v>-3.8395678226543439E-2</v>
      </c>
      <c r="AO318" s="537">
        <v>0.35009721608484312</v>
      </c>
      <c r="AP318" s="538">
        <v>-0.15489537499098349</v>
      </c>
      <c r="AQ318" s="159">
        <v>0.38466043002276401</v>
      </c>
      <c r="AR318" s="538">
        <v>-4.1176516949056774E-2</v>
      </c>
      <c r="AS318" s="159">
        <v>0.37543563766739985</v>
      </c>
      <c r="AT318" s="539">
        <v>-7.251988413733701E-2</v>
      </c>
    </row>
    <row r="319" spans="2:46" s="4" customFormat="1" ht="15" hidden="1" customHeight="1" outlineLevel="1" x14ac:dyDescent="0.25">
      <c r="B319" s="114" t="s">
        <v>123</v>
      </c>
      <c r="C319" s="364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4">
        <v>0.16278593288136189</v>
      </c>
      <c r="I319" s="364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4">
        <v>0.1836503289222895</v>
      </c>
      <c r="O319" s="364"/>
      <c r="P319" s="92"/>
      <c r="Q319" s="156"/>
      <c r="R319" s="92"/>
      <c r="S319" s="156"/>
      <c r="T319" s="534"/>
      <c r="U319" s="364"/>
      <c r="V319" s="92"/>
      <c r="W319" s="156"/>
      <c r="X319" s="92"/>
      <c r="Y319" s="156"/>
      <c r="Z319" s="534"/>
      <c r="AA319" s="364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4">
        <v>8.8862902241006125E-2</v>
      </c>
      <c r="AG319" s="364"/>
      <c r="AH319" s="92"/>
      <c r="AI319" s="156"/>
      <c r="AJ319" s="92"/>
      <c r="AK319" s="156"/>
      <c r="AL319" s="534"/>
      <c r="AM319" s="364">
        <v>0.33354265354319962</v>
      </c>
      <c r="AN319" s="534">
        <v>0.36152580929846256</v>
      </c>
      <c r="AO319" s="364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4">
        <v>3.10530292957929E-2</v>
      </c>
    </row>
    <row r="320" spans="2:46" s="4" customFormat="1" ht="15" hidden="1" customHeight="1" outlineLevel="1" x14ac:dyDescent="0.25">
      <c r="B320" s="114" t="s">
        <v>124</v>
      </c>
      <c r="C320" s="364">
        <v>0.71657914926782429</v>
      </c>
      <c r="D320" s="535">
        <v>0.13819970616013033</v>
      </c>
      <c r="E320" s="156">
        <v>0.66839459784722488</v>
      </c>
      <c r="F320" s="535">
        <v>6.01847781803444E-2</v>
      </c>
      <c r="G320" s="156">
        <v>0.69055974750268578</v>
      </c>
      <c r="H320" s="536">
        <v>9.6088180302713377E-2</v>
      </c>
      <c r="I320" s="364">
        <v>0.72918841931751599</v>
      </c>
      <c r="J320" s="535">
        <v>0.17481732754023738</v>
      </c>
      <c r="K320" s="156">
        <v>0.67392578748498166</v>
      </c>
      <c r="L320" s="535">
        <v>8.7255458333003633E-2</v>
      </c>
      <c r="M320" s="156">
        <v>0.69666778699085019</v>
      </c>
      <c r="N320" s="536">
        <v>0.12327845249741753</v>
      </c>
      <c r="O320" s="364"/>
      <c r="P320" s="535"/>
      <c r="Q320" s="156"/>
      <c r="R320" s="535"/>
      <c r="S320" s="156"/>
      <c r="T320" s="536"/>
      <c r="U320" s="364"/>
      <c r="V320" s="535"/>
      <c r="W320" s="156"/>
      <c r="X320" s="535"/>
      <c r="Y320" s="156"/>
      <c r="Z320" s="536"/>
      <c r="AA320" s="364">
        <v>0.73511394218668313</v>
      </c>
      <c r="AB320" s="535">
        <v>5.8203529259872155E-2</v>
      </c>
      <c r="AC320" s="156">
        <v>0.65523164313475524</v>
      </c>
      <c r="AD320" s="535">
        <v>-5.6686534156938917E-2</v>
      </c>
      <c r="AE320" s="156">
        <v>0.70259826139666881</v>
      </c>
      <c r="AF320" s="536">
        <v>1.1439347132246702E-2</v>
      </c>
      <c r="AG320" s="364"/>
      <c r="AH320" s="535"/>
      <c r="AI320" s="156"/>
      <c r="AJ320" s="535"/>
      <c r="AK320" s="156"/>
      <c r="AL320" s="536"/>
      <c r="AM320" s="364">
        <v>0.38977337399856993</v>
      </c>
      <c r="AN320" s="536">
        <v>1.8853553744910378E-2</v>
      </c>
      <c r="AO320" s="364">
        <v>0.58476084538375972</v>
      </c>
      <c r="AP320" s="535">
        <v>0.27705117323619177</v>
      </c>
      <c r="AQ320" s="156">
        <v>0.55972467427983996</v>
      </c>
      <c r="AR320" s="535">
        <v>0.11073558753398971</v>
      </c>
      <c r="AS320" s="156">
        <v>0.56690101551166161</v>
      </c>
      <c r="AT320" s="536">
        <v>0.17191195258770664</v>
      </c>
    </row>
    <row r="321" spans="2:46" s="4" customFormat="1" ht="15" hidden="1" customHeight="1" outlineLevel="1" x14ac:dyDescent="0.25">
      <c r="B321" s="114" t="s">
        <v>125</v>
      </c>
      <c r="C321" s="364">
        <v>0.68626692036104364</v>
      </c>
      <c r="D321" s="535">
        <v>0.15090736093100587</v>
      </c>
      <c r="E321" s="156">
        <v>0.63305399178064925</v>
      </c>
      <c r="F321" s="535">
        <v>7.8360171550534874E-2</v>
      </c>
      <c r="G321" s="156">
        <v>0.65753222164511893</v>
      </c>
      <c r="H321" s="536">
        <v>0.11152379281673852</v>
      </c>
      <c r="I321" s="364">
        <v>0.68249495700839957</v>
      </c>
      <c r="J321" s="535">
        <v>0.12572157728189248</v>
      </c>
      <c r="K321" s="156">
        <v>0.63714211249328068</v>
      </c>
      <c r="L321" s="535">
        <v>0.1119861229673722</v>
      </c>
      <c r="M321" s="156">
        <v>0.65580597871445756</v>
      </c>
      <c r="N321" s="536">
        <v>0.1161751577703567</v>
      </c>
      <c r="O321" s="364"/>
      <c r="P321" s="535"/>
      <c r="Q321" s="156"/>
      <c r="R321" s="535"/>
      <c r="S321" s="156"/>
      <c r="T321" s="536"/>
      <c r="U321" s="364"/>
      <c r="V321" s="535"/>
      <c r="W321" s="156"/>
      <c r="X321" s="535"/>
      <c r="Y321" s="156"/>
      <c r="Z321" s="536"/>
      <c r="AA321" s="364">
        <v>0.74179058520946917</v>
      </c>
      <c r="AB321" s="535">
        <v>0.19936918323157649</v>
      </c>
      <c r="AC321" s="156">
        <v>0.62927235980433027</v>
      </c>
      <c r="AD321" s="535">
        <v>-5.900925900945575E-2</v>
      </c>
      <c r="AE321" s="156">
        <v>0.69599061771036042</v>
      </c>
      <c r="AF321" s="536">
        <v>9.0673169229754214E-2</v>
      </c>
      <c r="AG321" s="364"/>
      <c r="AH321" s="535"/>
      <c r="AI321" s="156"/>
      <c r="AJ321" s="535"/>
      <c r="AK321" s="156"/>
      <c r="AL321" s="536"/>
      <c r="AM321" s="364">
        <v>0.37550680518204033</v>
      </c>
      <c r="AN321" s="536">
        <v>6.8716016062599694E-2</v>
      </c>
      <c r="AO321" s="364">
        <v>0.5284599375650364</v>
      </c>
      <c r="AP321" s="535">
        <v>0.24841974534117761</v>
      </c>
      <c r="AQ321" s="156">
        <v>0.50561327953504898</v>
      </c>
      <c r="AR321" s="535">
        <v>0.13329251013431942</v>
      </c>
      <c r="AS321" s="156">
        <v>0.51216202108779618</v>
      </c>
      <c r="AT321" s="536">
        <v>0.17433731765990546</v>
      </c>
    </row>
    <row r="322" spans="2:46" s="4" customFormat="1" ht="15" hidden="1" customHeight="1" outlineLevel="1" x14ac:dyDescent="0.25">
      <c r="B322" s="114" t="s">
        <v>126</v>
      </c>
      <c r="C322" s="364">
        <v>0.67261532374062249</v>
      </c>
      <c r="D322" s="535">
        <v>0.2008833265091492</v>
      </c>
      <c r="E322" s="156">
        <v>0.64638808036914053</v>
      </c>
      <c r="F322" s="535">
        <v>0.35112881181679056</v>
      </c>
      <c r="G322" s="156">
        <v>0.65845275166398565</v>
      </c>
      <c r="H322" s="536">
        <v>0.27042854817900652</v>
      </c>
      <c r="I322" s="364">
        <v>0.7086418267302107</v>
      </c>
      <c r="J322" s="535">
        <v>0.29857309027559609</v>
      </c>
      <c r="K322" s="156">
        <v>0.6572378387476856</v>
      </c>
      <c r="L322" s="535">
        <v>0.36746123773118589</v>
      </c>
      <c r="M322" s="156">
        <v>0.67839190670523131</v>
      </c>
      <c r="N322" s="536">
        <v>0.33251445827323556</v>
      </c>
      <c r="O322" s="364"/>
      <c r="P322" s="535"/>
      <c r="Q322" s="156"/>
      <c r="R322" s="535"/>
      <c r="S322" s="156"/>
      <c r="T322" s="536"/>
      <c r="U322" s="364"/>
      <c r="V322" s="535"/>
      <c r="W322" s="156"/>
      <c r="X322" s="535"/>
      <c r="Y322" s="156"/>
      <c r="Z322" s="536"/>
      <c r="AA322" s="364">
        <v>0.64154969118472771</v>
      </c>
      <c r="AB322" s="535">
        <v>1.2651273717904088E-2</v>
      </c>
      <c r="AC322" s="156">
        <v>0.62208135667157427</v>
      </c>
      <c r="AD322" s="535">
        <v>0.2312311021471396</v>
      </c>
      <c r="AE322" s="156">
        <v>0.63362520530918454</v>
      </c>
      <c r="AF322" s="536">
        <v>8.6124568039937177E-2</v>
      </c>
      <c r="AG322" s="364"/>
      <c r="AH322" s="535"/>
      <c r="AI322" s="156"/>
      <c r="AJ322" s="535"/>
      <c r="AK322" s="156"/>
      <c r="AL322" s="536"/>
      <c r="AM322" s="364">
        <v>0.36390181972069402</v>
      </c>
      <c r="AN322" s="536">
        <v>0.27003062818603163</v>
      </c>
      <c r="AO322" s="364">
        <v>0.32747311827956987</v>
      </c>
      <c r="AP322" s="535">
        <v>-0.35827449717952287</v>
      </c>
      <c r="AQ322" s="156">
        <v>0.42123568805357531</v>
      </c>
      <c r="AR322" s="535">
        <v>1.2333667860496895</v>
      </c>
      <c r="AS322" s="156">
        <v>0.39435968562182155</v>
      </c>
      <c r="AT322" s="536">
        <v>0.1961930114639272</v>
      </c>
    </row>
    <row r="323" spans="2:46" s="4" customFormat="1" ht="15" hidden="1" customHeight="1" outlineLevel="1" x14ac:dyDescent="0.25">
      <c r="B323" s="114" t="s">
        <v>146</v>
      </c>
      <c r="C323" s="364">
        <v>0.58445212933031621</v>
      </c>
      <c r="D323" s="535">
        <v>2.9318757785939731E-2</v>
      </c>
      <c r="E323" s="156">
        <v>0.4534722415076774</v>
      </c>
      <c r="F323" s="535">
        <v>0.11831248979860365</v>
      </c>
      <c r="G323" s="156">
        <v>0.51372368579534011</v>
      </c>
      <c r="H323" s="536">
        <v>5.979045541671546E-2</v>
      </c>
      <c r="I323" s="364">
        <v>0.57440411949133718</v>
      </c>
      <c r="J323" s="535">
        <v>4.2317508943218618E-2</v>
      </c>
      <c r="K323" s="156">
        <v>0.47098348817131902</v>
      </c>
      <c r="L323" s="535">
        <v>0.13427545699456478</v>
      </c>
      <c r="M323" s="156">
        <v>0.51354374757959076</v>
      </c>
      <c r="N323" s="536">
        <v>8.1874090637525709E-2</v>
      </c>
      <c r="O323" s="364"/>
      <c r="P323" s="535"/>
      <c r="Q323" s="156"/>
      <c r="R323" s="535"/>
      <c r="S323" s="156"/>
      <c r="T323" s="536"/>
      <c r="U323" s="364"/>
      <c r="V323" s="535"/>
      <c r="W323" s="156"/>
      <c r="X323" s="535"/>
      <c r="Y323" s="156"/>
      <c r="Z323" s="536"/>
      <c r="AA323" s="364">
        <v>0.63879661661625398</v>
      </c>
      <c r="AB323" s="535">
        <v>3.3113483271505206E-3</v>
      </c>
      <c r="AC323" s="156">
        <v>0.38781707941299082</v>
      </c>
      <c r="AD323" s="535">
        <v>1.6648887371867538E-2</v>
      </c>
      <c r="AE323" s="156">
        <v>0.5366366811439176</v>
      </c>
      <c r="AF323" s="536">
        <v>-5.0512255280643625E-4</v>
      </c>
      <c r="AG323" s="364"/>
      <c r="AH323" s="535"/>
      <c r="AI323" s="156"/>
      <c r="AJ323" s="535"/>
      <c r="AK323" s="156"/>
      <c r="AL323" s="536"/>
      <c r="AM323" s="364">
        <v>0.40140335549397294</v>
      </c>
      <c r="AN323" s="536">
        <v>0.25235702717489517</v>
      </c>
      <c r="AO323" s="364">
        <v>0.39432882414151926</v>
      </c>
      <c r="AP323" s="535">
        <v>-0.3588768054749859</v>
      </c>
      <c r="AQ323" s="156">
        <v>0.29945853281207535</v>
      </c>
      <c r="AR323" s="535">
        <v>0.20683425108691567</v>
      </c>
      <c r="AS323" s="156">
        <v>0.32665205136235514</v>
      </c>
      <c r="AT323" s="536">
        <v>-0.20141805689423564</v>
      </c>
    </row>
    <row r="324" spans="2:46" s="4" customFormat="1" ht="15" hidden="1" customHeight="1" outlineLevel="1" x14ac:dyDescent="0.25">
      <c r="B324" s="114" t="s">
        <v>129</v>
      </c>
      <c r="C324" s="364">
        <v>0.59607789666180078</v>
      </c>
      <c r="D324" s="535">
        <v>4.7730119487118694E-2</v>
      </c>
      <c r="E324" s="156">
        <v>0.52370033297348506</v>
      </c>
      <c r="F324" s="535">
        <v>6.0621674378769308E-2</v>
      </c>
      <c r="G324" s="156">
        <v>0.5569943968082961</v>
      </c>
      <c r="H324" s="536">
        <v>5.0019904815450822E-2</v>
      </c>
      <c r="I324" s="364">
        <v>0.60571093887899352</v>
      </c>
      <c r="J324" s="535">
        <v>9.1775977023241806E-2</v>
      </c>
      <c r="K324" s="156">
        <v>0.53237670425854233</v>
      </c>
      <c r="L324" s="535">
        <v>8.4604184871016175E-2</v>
      </c>
      <c r="M324" s="156">
        <v>0.56255563479799786</v>
      </c>
      <c r="N324" s="536">
        <v>8.4273587595595556E-2</v>
      </c>
      <c r="O324" s="364"/>
      <c r="P324" s="535"/>
      <c r="Q324" s="156"/>
      <c r="R324" s="535"/>
      <c r="S324" s="156"/>
      <c r="T324" s="536"/>
      <c r="U324" s="364"/>
      <c r="V324" s="535"/>
      <c r="W324" s="156"/>
      <c r="X324" s="535"/>
      <c r="Y324" s="156"/>
      <c r="Z324" s="536"/>
      <c r="AA324" s="364">
        <v>0.61360845966685384</v>
      </c>
      <c r="AB324" s="535">
        <v>-4.0632614054434302E-2</v>
      </c>
      <c r="AC324" s="156">
        <v>0.52656906047221763</v>
      </c>
      <c r="AD324" s="535">
        <v>-3.8865505058983008E-2</v>
      </c>
      <c r="AE324" s="156">
        <v>0.57817951791183908</v>
      </c>
      <c r="AF324" s="536">
        <v>-4.2325329219290886E-2</v>
      </c>
      <c r="AG324" s="364"/>
      <c r="AH324" s="535"/>
      <c r="AI324" s="156"/>
      <c r="AJ324" s="535"/>
      <c r="AK324" s="156"/>
      <c r="AL324" s="536"/>
      <c r="AM324" s="364">
        <v>0.35487374806037525</v>
      </c>
      <c r="AN324" s="536">
        <v>0.14140321346659457</v>
      </c>
      <c r="AO324" s="364">
        <v>0.36629032258064514</v>
      </c>
      <c r="AP324" s="535">
        <v>-0.29484215973779548</v>
      </c>
      <c r="AQ324" s="156">
        <v>0.16690429898466191</v>
      </c>
      <c r="AR324" s="535">
        <v>-3.3688966365132855E-2</v>
      </c>
      <c r="AS324" s="156">
        <v>0.22405609492988135</v>
      </c>
      <c r="AT324" s="536">
        <v>-0.31010506577753671</v>
      </c>
    </row>
    <row r="325" spans="2:46" s="4" customFormat="1" ht="15" hidden="1" customHeight="1" outlineLevel="1" x14ac:dyDescent="0.25">
      <c r="B325" s="114" t="s">
        <v>130</v>
      </c>
      <c r="C325" s="364">
        <v>0.72134935399774791</v>
      </c>
      <c r="D325" s="535">
        <v>1.5022600477768044E-2</v>
      </c>
      <c r="E325" s="156">
        <v>0.67637712185888577</v>
      </c>
      <c r="F325" s="535">
        <v>-5.31651903537943E-2</v>
      </c>
      <c r="G325" s="156">
        <v>0.69698036099977123</v>
      </c>
      <c r="H325" s="536">
        <v>-2.1971810422024896E-2</v>
      </c>
      <c r="I325" s="364">
        <v>0.76686754665175016</v>
      </c>
      <c r="J325" s="535">
        <v>1.7974064339425944E-2</v>
      </c>
      <c r="K325" s="156">
        <v>0.70573466601569079</v>
      </c>
      <c r="L325" s="535">
        <v>-3.1920315527356746E-2</v>
      </c>
      <c r="M325" s="156">
        <v>0.73092276665868028</v>
      </c>
      <c r="N325" s="536">
        <v>-1.109042222690082E-2</v>
      </c>
      <c r="O325" s="364"/>
      <c r="P325" s="535"/>
      <c r="Q325" s="156"/>
      <c r="R325" s="535"/>
      <c r="S325" s="156"/>
      <c r="T325" s="536"/>
      <c r="U325" s="364"/>
      <c r="V325" s="535"/>
      <c r="W325" s="156"/>
      <c r="X325" s="535"/>
      <c r="Y325" s="156"/>
      <c r="Z325" s="536"/>
      <c r="AA325" s="364">
        <v>0.67388041831107182</v>
      </c>
      <c r="AB325" s="535">
        <v>-2.2314553572284734E-2</v>
      </c>
      <c r="AC325" s="156">
        <v>0.5823474819731278</v>
      </c>
      <c r="AD325" s="535">
        <v>-0.15365895487970249</v>
      </c>
      <c r="AE325" s="156">
        <v>0.63615254268248789</v>
      </c>
      <c r="AF325" s="536">
        <v>-7.641045188570661E-2</v>
      </c>
      <c r="AG325" s="364"/>
      <c r="AH325" s="535"/>
      <c r="AI325" s="156"/>
      <c r="AJ325" s="535"/>
      <c r="AK325" s="156"/>
      <c r="AL325" s="536"/>
      <c r="AM325" s="364">
        <v>0.35824145909895194</v>
      </c>
      <c r="AN325" s="536">
        <v>0.21540718205030696</v>
      </c>
      <c r="AO325" s="364">
        <v>0.35707596253902185</v>
      </c>
      <c r="AP325" s="535">
        <v>-5.8012389186516411E-2</v>
      </c>
      <c r="AQ325" s="156">
        <v>0.32095736046357992</v>
      </c>
      <c r="AR325" s="535">
        <v>-0.1231736008307488</v>
      </c>
      <c r="AS325" s="156">
        <v>0.33057244560173965</v>
      </c>
      <c r="AT325" s="536">
        <v>-0.11059768305237128</v>
      </c>
    </row>
    <row r="326" spans="2:46" s="4" customFormat="1" ht="15" hidden="1" customHeight="1" outlineLevel="1" x14ac:dyDescent="0.25">
      <c r="B326" s="114" t="s">
        <v>131</v>
      </c>
      <c r="C326" s="364">
        <v>0.7930695516442855</v>
      </c>
      <c r="D326" s="535">
        <v>1.9490328898845721E-3</v>
      </c>
      <c r="E326" s="156">
        <v>0.82460398181554906</v>
      </c>
      <c r="F326" s="535">
        <v>6.9498585511790445E-2</v>
      </c>
      <c r="G326" s="156">
        <v>0.81015703588713783</v>
      </c>
      <c r="H326" s="536">
        <v>3.7885647207683393E-2</v>
      </c>
      <c r="I326" s="364">
        <v>0.79006960464773757</v>
      </c>
      <c r="J326" s="535">
        <v>-8.0148678770629589E-3</v>
      </c>
      <c r="K326" s="156">
        <v>0.84389359860065138</v>
      </c>
      <c r="L326" s="535">
        <v>9.8183820211928285E-2</v>
      </c>
      <c r="M326" s="156">
        <v>0.82171692113039374</v>
      </c>
      <c r="N326" s="536">
        <v>5.3357892764634096E-2</v>
      </c>
      <c r="O326" s="364"/>
      <c r="P326" s="535"/>
      <c r="Q326" s="156"/>
      <c r="R326" s="535"/>
      <c r="S326" s="156"/>
      <c r="T326" s="536"/>
      <c r="U326" s="364"/>
      <c r="V326" s="535"/>
      <c r="W326" s="156"/>
      <c r="X326" s="535"/>
      <c r="Y326" s="156"/>
      <c r="Z326" s="536"/>
      <c r="AA326" s="364">
        <v>0.88535198343134258</v>
      </c>
      <c r="AB326" s="535">
        <v>3.132763938110017E-2</v>
      </c>
      <c r="AC326" s="156">
        <v>0.7708045485591537</v>
      </c>
      <c r="AD326" s="535">
        <v>-5.9286539455395415E-2</v>
      </c>
      <c r="AE326" s="156">
        <v>0.83813803455860469</v>
      </c>
      <c r="AF326" s="536">
        <v>-5.3902832593532013E-3</v>
      </c>
      <c r="AG326" s="364"/>
      <c r="AH326" s="535"/>
      <c r="AI326" s="156"/>
      <c r="AJ326" s="535"/>
      <c r="AK326" s="156"/>
      <c r="AL326" s="536"/>
      <c r="AM326" s="364">
        <v>0.26029671974955765</v>
      </c>
      <c r="AN326" s="536">
        <v>-0.13963487592053814</v>
      </c>
      <c r="AO326" s="364">
        <v>0.40754422476586888</v>
      </c>
      <c r="AP326" s="535">
        <v>-0.33330047843291521</v>
      </c>
      <c r="AQ326" s="156">
        <v>0.53326789860133261</v>
      </c>
      <c r="AR326" s="535">
        <v>8.0335580610628288E-2</v>
      </c>
      <c r="AS326" s="156">
        <v>0.49979916619343756</v>
      </c>
      <c r="AT326" s="536">
        <v>-8.2150371481418905E-2</v>
      </c>
    </row>
    <row r="327" spans="2:46" s="4" customFormat="1" ht="15" hidden="1" customHeight="1" outlineLevel="1" x14ac:dyDescent="0.25">
      <c r="B327" s="114" t="s">
        <v>132</v>
      </c>
      <c r="C327" s="364">
        <v>0.6999888726394099</v>
      </c>
      <c r="D327" s="535">
        <v>-4.4674605633738929E-2</v>
      </c>
      <c r="E327" s="156">
        <v>0.65232239335537456</v>
      </c>
      <c r="F327" s="535">
        <v>-1.7418833941000411E-2</v>
      </c>
      <c r="G327" s="156">
        <v>0.67415995455670941</v>
      </c>
      <c r="H327" s="536">
        <v>-3.1368589585280215E-2</v>
      </c>
      <c r="I327" s="364">
        <v>0.68272022584435355</v>
      </c>
      <c r="J327" s="535">
        <v>-4.1686330990109433E-2</v>
      </c>
      <c r="K327" s="156">
        <v>0.67978327779896008</v>
      </c>
      <c r="L327" s="535">
        <v>1.2878646682030537E-2</v>
      </c>
      <c r="M327" s="156">
        <v>0.68099336543397604</v>
      </c>
      <c r="N327" s="536">
        <v>-1.0625131865555582E-2</v>
      </c>
      <c r="O327" s="364"/>
      <c r="P327" s="535"/>
      <c r="Q327" s="156"/>
      <c r="R327" s="535"/>
      <c r="S327" s="156"/>
      <c r="T327" s="536"/>
      <c r="U327" s="364"/>
      <c r="V327" s="535"/>
      <c r="W327" s="156"/>
      <c r="X327" s="535"/>
      <c r="Y327" s="156"/>
      <c r="Z327" s="536"/>
      <c r="AA327" s="364">
        <v>0.80227611869817339</v>
      </c>
      <c r="AB327" s="535">
        <v>-4.8038411258366387E-2</v>
      </c>
      <c r="AC327" s="156">
        <v>0.56098539949356174</v>
      </c>
      <c r="AD327" s="535">
        <v>-0.15758031479201451</v>
      </c>
      <c r="AE327" s="156">
        <v>0.70282135838246562</v>
      </c>
      <c r="AF327" s="536">
        <v>-8.8849142033977979E-2</v>
      </c>
      <c r="AG327" s="364"/>
      <c r="AH327" s="535"/>
      <c r="AI327" s="156"/>
      <c r="AJ327" s="535"/>
      <c r="AK327" s="156"/>
      <c r="AL327" s="536"/>
      <c r="AM327" s="364">
        <v>0.31950773558368495</v>
      </c>
      <c r="AN327" s="536">
        <v>-0.1450546526076214</v>
      </c>
      <c r="AO327" s="364">
        <v>0.42037634408602148</v>
      </c>
      <c r="AP327" s="535">
        <v>-0.20512537701202638</v>
      </c>
      <c r="AQ327" s="156">
        <v>0.3443534230544178</v>
      </c>
      <c r="AR327" s="535">
        <v>-8.1578707467792055E-2</v>
      </c>
      <c r="AS327" s="156">
        <v>0.36459138399885499</v>
      </c>
      <c r="AT327" s="536">
        <v>-0.17428096213415023</v>
      </c>
    </row>
    <row r="328" spans="2:46" s="4" customFormat="1" ht="15" hidden="1" customHeight="1" outlineLevel="1" x14ac:dyDescent="0.25">
      <c r="B328" s="114" t="s">
        <v>147</v>
      </c>
      <c r="C328" s="364">
        <v>0.69606922141293892</v>
      </c>
      <c r="D328" s="535">
        <v>-4.5709853605342077E-2</v>
      </c>
      <c r="E328" s="156">
        <v>0.57288607491764887</v>
      </c>
      <c r="F328" s="535">
        <v>-7.0625120700468225E-3</v>
      </c>
      <c r="G328" s="156">
        <v>0.62932027230266208</v>
      </c>
      <c r="H328" s="536">
        <v>-2.8923026300497146E-2</v>
      </c>
      <c r="I328" s="364">
        <v>0.69916384373943552</v>
      </c>
      <c r="J328" s="535">
        <v>-3.5398466381126648E-2</v>
      </c>
      <c r="K328" s="156">
        <v>0.58822906578724321</v>
      </c>
      <c r="L328" s="535">
        <v>2.8622944460762634E-2</v>
      </c>
      <c r="M328" s="156">
        <v>0.63393665101461638</v>
      </c>
      <c r="N328" s="536">
        <v>-2.4188827333968543E-3</v>
      </c>
      <c r="O328" s="364"/>
      <c r="P328" s="535"/>
      <c r="Q328" s="156"/>
      <c r="R328" s="535"/>
      <c r="S328" s="156"/>
      <c r="T328" s="536"/>
      <c r="U328" s="364"/>
      <c r="V328" s="535"/>
      <c r="W328" s="156"/>
      <c r="X328" s="535"/>
      <c r="Y328" s="156"/>
      <c r="Z328" s="536"/>
      <c r="AA328" s="364">
        <v>0.73933977629387793</v>
      </c>
      <c r="AB328" s="535">
        <v>-8.2017325608056413E-2</v>
      </c>
      <c r="AC328" s="156">
        <v>0.52317293805429699</v>
      </c>
      <c r="AD328" s="535">
        <v>-0.15788695986307832</v>
      </c>
      <c r="AE328" s="156">
        <v>0.65024053055334385</v>
      </c>
      <c r="AF328" s="536">
        <v>-0.11053329776982723</v>
      </c>
      <c r="AG328" s="364"/>
      <c r="AH328" s="535"/>
      <c r="AI328" s="156"/>
      <c r="AJ328" s="535"/>
      <c r="AK328" s="156"/>
      <c r="AL328" s="536"/>
      <c r="AM328" s="364">
        <v>0.395930311691847</v>
      </c>
      <c r="AN328" s="536">
        <v>-2.3389421713325365E-2</v>
      </c>
      <c r="AO328" s="364">
        <v>0.40078043704474503</v>
      </c>
      <c r="AP328" s="535">
        <v>-2.7254985268967413E-2</v>
      </c>
      <c r="AQ328" s="156">
        <v>0.39126823835859492</v>
      </c>
      <c r="AR328" s="535">
        <v>-8.1806719059673738E-2</v>
      </c>
      <c r="AS328" s="156">
        <v>0.39380046815052838</v>
      </c>
      <c r="AT328" s="536">
        <v>-6.2422196903869631E-2</v>
      </c>
    </row>
    <row r="329" spans="2:46" s="4" customFormat="1" ht="15" hidden="1" customHeight="1" outlineLevel="1" x14ac:dyDescent="0.25">
      <c r="B329" s="114" t="s">
        <v>121</v>
      </c>
      <c r="C329" s="364">
        <v>0.63984707827303366</v>
      </c>
      <c r="D329" s="535">
        <v>-0.11535436564323209</v>
      </c>
      <c r="E329" s="156">
        <v>0.53258742574523565</v>
      </c>
      <c r="F329" s="535">
        <v>-0.12844240189153722</v>
      </c>
      <c r="G329" s="156">
        <v>0.58172655373814763</v>
      </c>
      <c r="H329" s="536">
        <v>-0.1231247922316302</v>
      </c>
      <c r="I329" s="364">
        <v>0.63320243192732606</v>
      </c>
      <c r="J329" s="535">
        <v>-0.12015130838149468</v>
      </c>
      <c r="K329" s="156">
        <v>0.53421193685106294</v>
      </c>
      <c r="L329" s="535">
        <v>-0.11479844849047005</v>
      </c>
      <c r="M329" s="156">
        <v>0.57499821302090437</v>
      </c>
      <c r="N329" s="536">
        <v>-0.11784203014802008</v>
      </c>
      <c r="O329" s="364"/>
      <c r="P329" s="535"/>
      <c r="Q329" s="156"/>
      <c r="R329" s="535"/>
      <c r="S329" s="156"/>
      <c r="T329" s="536"/>
      <c r="U329" s="364"/>
      <c r="V329" s="535"/>
      <c r="W329" s="156"/>
      <c r="X329" s="535"/>
      <c r="Y329" s="156"/>
      <c r="Z329" s="536"/>
      <c r="AA329" s="364">
        <v>0.70048922385296841</v>
      </c>
      <c r="AB329" s="535">
        <v>-0.10646775105508155</v>
      </c>
      <c r="AC329" s="156">
        <v>0.54291794623134526</v>
      </c>
      <c r="AD329" s="535">
        <v>-0.17903834129397023</v>
      </c>
      <c r="AE329" s="156">
        <v>0.63554178741547585</v>
      </c>
      <c r="AF329" s="536">
        <v>-0.13465393025046346</v>
      </c>
      <c r="AG329" s="364"/>
      <c r="AH329" s="535"/>
      <c r="AI329" s="156"/>
      <c r="AJ329" s="535"/>
      <c r="AK329" s="156"/>
      <c r="AL329" s="536"/>
      <c r="AM329" s="364">
        <v>0.37341772151898733</v>
      </c>
      <c r="AN329" s="536">
        <v>-0.2196545187750899</v>
      </c>
      <c r="AO329" s="364">
        <v>0.38526881720430106</v>
      </c>
      <c r="AP329" s="535">
        <v>-0.12329432651389638</v>
      </c>
      <c r="AQ329" s="156">
        <v>0.40044860542227423</v>
      </c>
      <c r="AR329" s="535">
        <v>-0.2113692429271613</v>
      </c>
      <c r="AS329" s="156">
        <v>0.3964076141405467</v>
      </c>
      <c r="AT329" s="536">
        <v>-0.17106090631262849</v>
      </c>
    </row>
    <row r="330" spans="2:46" s="4" customFormat="1" ht="15" hidden="1" customHeight="1" outlineLevel="1" x14ac:dyDescent="0.25">
      <c r="B330" s="114" t="s">
        <v>122</v>
      </c>
      <c r="C330" s="364">
        <v>0.630063461850075</v>
      </c>
      <c r="D330" s="535">
        <v>-6.9611839393132424E-2</v>
      </c>
      <c r="E330" s="156">
        <v>0.56882336058573146</v>
      </c>
      <c r="F330" s="535">
        <v>-9.0271401397776896E-2</v>
      </c>
      <c r="G330" s="156">
        <v>0.59687943855547465</v>
      </c>
      <c r="H330" s="536">
        <v>-8.1004597043564219E-2</v>
      </c>
      <c r="I330" s="364">
        <v>0.64364877621430383</v>
      </c>
      <c r="J330" s="535">
        <v>-6.1328672778191429E-2</v>
      </c>
      <c r="K330" s="156">
        <v>0.57658957451097936</v>
      </c>
      <c r="L330" s="535">
        <v>-7.1656997522990151E-2</v>
      </c>
      <c r="M330" s="156">
        <v>0.60421945067528948</v>
      </c>
      <c r="N330" s="536">
        <v>-6.751060794117314E-2</v>
      </c>
      <c r="O330" s="364"/>
      <c r="P330" s="535"/>
      <c r="Q330" s="156"/>
      <c r="R330" s="535"/>
      <c r="S330" s="156"/>
      <c r="T330" s="536"/>
      <c r="U330" s="364"/>
      <c r="V330" s="535"/>
      <c r="W330" s="156"/>
      <c r="X330" s="535"/>
      <c r="Y330" s="156"/>
      <c r="Z330" s="536"/>
      <c r="AA330" s="364">
        <v>0.64741699676633335</v>
      </c>
      <c r="AB330" s="535">
        <v>-9.6198089498163553E-2</v>
      </c>
      <c r="AC330" s="156">
        <v>0.55627303868152267</v>
      </c>
      <c r="AD330" s="535">
        <v>-0.16360938367738187</v>
      </c>
      <c r="AE330" s="156">
        <v>0.60984944947139152</v>
      </c>
      <c r="AF330" s="536">
        <v>-0.12332199663532351</v>
      </c>
      <c r="AG330" s="364"/>
      <c r="AH330" s="535"/>
      <c r="AI330" s="156"/>
      <c r="AJ330" s="535"/>
      <c r="AK330" s="156"/>
      <c r="AL330" s="536"/>
      <c r="AM330" s="364">
        <v>0.32151898734177214</v>
      </c>
      <c r="AN330" s="536">
        <v>-0.11870185575251535</v>
      </c>
      <c r="AO330" s="364">
        <v>0.38933402705515091</v>
      </c>
      <c r="AP330" s="535">
        <v>-9.1363013613835808E-2</v>
      </c>
      <c r="AQ330" s="156">
        <v>0.38556786651314673</v>
      </c>
      <c r="AR330" s="535">
        <v>-0.18682240921854731</v>
      </c>
      <c r="AS330" s="156">
        <v>0.38657045111428134</v>
      </c>
      <c r="AT330" s="536">
        <v>-0.14925039312115151</v>
      </c>
    </row>
    <row r="331" spans="2:46" s="4" customFormat="1" ht="15.75" collapsed="1" x14ac:dyDescent="0.25">
      <c r="B331" s="102">
        <v>1992</v>
      </c>
      <c r="C331" s="537">
        <v>0.68134587101567701</v>
      </c>
      <c r="D331" s="538">
        <v>3.6436312930873127E-2</v>
      </c>
      <c r="E331" s="159">
        <v>0.61684153618004356</v>
      </c>
      <c r="F331" s="538">
        <v>3.067531573930049E-2</v>
      </c>
      <c r="G331" s="159">
        <v>0.64645274152728704</v>
      </c>
      <c r="H331" s="539">
        <v>3.1714011037359713E-2</v>
      </c>
      <c r="I331" s="537">
        <v>0.69122992827022156</v>
      </c>
      <c r="J331" s="538">
        <v>5.0180340764590436E-2</v>
      </c>
      <c r="K331" s="159">
        <v>0.62964764778761939</v>
      </c>
      <c r="L331" s="538">
        <v>5.4402664681835855E-2</v>
      </c>
      <c r="M331" s="159">
        <v>0.6550058349660286</v>
      </c>
      <c r="N331" s="539">
        <v>5.1066069787042867E-2</v>
      </c>
      <c r="O331" s="537"/>
      <c r="P331" s="538"/>
      <c r="Q331" s="159"/>
      <c r="R331" s="538"/>
      <c r="S331" s="159"/>
      <c r="T331" s="539"/>
      <c r="U331" s="537"/>
      <c r="V331" s="538"/>
      <c r="W331" s="159"/>
      <c r="X331" s="538"/>
      <c r="Y331" s="159"/>
      <c r="Z331" s="539"/>
      <c r="AA331" s="537">
        <v>0.71104581235508901</v>
      </c>
      <c r="AB331" s="538">
        <v>1.2032405910833432E-3</v>
      </c>
      <c r="AC331" s="159">
        <v>0.58302761382406021</v>
      </c>
      <c r="AD331" s="538">
        <v>-7.681180233495033E-2</v>
      </c>
      <c r="AE331" s="159">
        <v>0.65860637122380083</v>
      </c>
      <c r="AF331" s="539">
        <v>-2.9938647393449647E-2</v>
      </c>
      <c r="AG331" s="537"/>
      <c r="AH331" s="538"/>
      <c r="AI331" s="159"/>
      <c r="AJ331" s="538"/>
      <c r="AK331" s="159"/>
      <c r="AL331" s="539"/>
      <c r="AM331" s="537">
        <v>0.35378562043812473</v>
      </c>
      <c r="AN331" s="539">
        <v>3.4408918538977762E-2</v>
      </c>
      <c r="AO331" s="537">
        <v>0.41426493918561608</v>
      </c>
      <c r="AP331" s="538">
        <v>-0.13928335248190704</v>
      </c>
      <c r="AQ331" s="159">
        <v>0.40117960899204075</v>
      </c>
      <c r="AR331" s="538">
        <v>3.0593680675599977E-2</v>
      </c>
      <c r="AS331" s="159">
        <v>0.40479103675252553</v>
      </c>
      <c r="AT331" s="539">
        <v>-5.7210612533882266E-2</v>
      </c>
    </row>
    <row r="332" spans="2:46" s="4" customFormat="1" ht="15" hidden="1" customHeight="1" outlineLevel="1" x14ac:dyDescent="0.25">
      <c r="B332" s="114" t="s">
        <v>123</v>
      </c>
      <c r="C332" s="364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4">
        <v>1.5038124050374524E-2</v>
      </c>
      <c r="I332" s="364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4">
        <v>4.8040313122487799E-2</v>
      </c>
      <c r="O332" s="364"/>
      <c r="P332" s="92"/>
      <c r="Q332" s="156"/>
      <c r="R332" s="92"/>
      <c r="S332" s="156"/>
      <c r="T332" s="534"/>
      <c r="U332" s="364"/>
      <c r="V332" s="92"/>
      <c r="W332" s="156"/>
      <c r="X332" s="92"/>
      <c r="Y332" s="156"/>
      <c r="Z332" s="534"/>
      <c r="AA332" s="364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4">
        <v>-4.8253346833164623E-2</v>
      </c>
      <c r="AG332" s="364"/>
      <c r="AH332" s="92"/>
      <c r="AI332" s="156"/>
      <c r="AJ332" s="92"/>
      <c r="AK332" s="156"/>
      <c r="AL332" s="534"/>
      <c r="AM332" s="364">
        <v>0.244977106761612</v>
      </c>
      <c r="AN332" s="534">
        <v>-0.31258579094047667</v>
      </c>
      <c r="AO332" s="364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4">
        <v>-8.3397166623941921E-3</v>
      </c>
    </row>
    <row r="333" spans="2:46" s="4" customFormat="1" ht="15" hidden="1" customHeight="1" outlineLevel="1" x14ac:dyDescent="0.25">
      <c r="B333" s="114" t="s">
        <v>124</v>
      </c>
      <c r="C333" s="364">
        <v>0.62957242511096789</v>
      </c>
      <c r="D333" s="535">
        <v>-1.2261661645736277E-2</v>
      </c>
      <c r="E333" s="156">
        <v>0.63045104174616495</v>
      </c>
      <c r="F333" s="535">
        <v>7.8360785948123457E-2</v>
      </c>
      <c r="G333" s="156">
        <v>0.63002207296129198</v>
      </c>
      <c r="H333" s="536">
        <v>3.1872250285500447E-2</v>
      </c>
      <c r="I333" s="364">
        <v>0.62068238374066831</v>
      </c>
      <c r="J333" s="535">
        <v>2.8355594751565905E-2</v>
      </c>
      <c r="K333" s="156">
        <v>0.61984125471143159</v>
      </c>
      <c r="L333" s="535">
        <v>0.11789910773505374</v>
      </c>
      <c r="M333" s="156">
        <v>0.62020933940460488</v>
      </c>
      <c r="N333" s="536">
        <v>7.6789539447333466E-2</v>
      </c>
      <c r="O333" s="364"/>
      <c r="P333" s="535"/>
      <c r="Q333" s="156"/>
      <c r="R333" s="535"/>
      <c r="S333" s="156"/>
      <c r="T333" s="536"/>
      <c r="U333" s="364"/>
      <c r="V333" s="535"/>
      <c r="W333" s="156"/>
      <c r="X333" s="535"/>
      <c r="Y333" s="156"/>
      <c r="Z333" s="536"/>
      <c r="AA333" s="364">
        <v>0.69468105318155193</v>
      </c>
      <c r="AB333" s="535">
        <v>-6.5439900999154532E-2</v>
      </c>
      <c r="AC333" s="156">
        <v>0.69460647691397004</v>
      </c>
      <c r="AD333" s="535">
        <v>-3.6826761703889876E-2</v>
      </c>
      <c r="AE333" s="156">
        <v>0.69465189720842779</v>
      </c>
      <c r="AF333" s="536">
        <v>-5.48820889580246E-2</v>
      </c>
      <c r="AG333" s="364"/>
      <c r="AH333" s="535"/>
      <c r="AI333" s="156"/>
      <c r="AJ333" s="535"/>
      <c r="AK333" s="156"/>
      <c r="AL333" s="536"/>
      <c r="AM333" s="364">
        <v>0.38256074444252974</v>
      </c>
      <c r="AN333" s="536">
        <v>-6.1976072807019889E-2</v>
      </c>
      <c r="AO333" s="364">
        <v>0.45789930555555558</v>
      </c>
      <c r="AP333" s="535">
        <v>-1.3755341880341887E-2</v>
      </c>
      <c r="AQ333" s="156">
        <v>0.50392251815980627</v>
      </c>
      <c r="AR333" s="535">
        <v>-0.11831404326015849</v>
      </c>
      <c r="AS333" s="156">
        <v>0.48374027951492743</v>
      </c>
      <c r="AT333" s="536">
        <v>-8.6439699519837876E-2</v>
      </c>
    </row>
    <row r="334" spans="2:46" s="4" customFormat="1" ht="15" hidden="1" customHeight="1" outlineLevel="1" x14ac:dyDescent="0.25">
      <c r="B334" s="114" t="s">
        <v>125</v>
      </c>
      <c r="C334" s="364">
        <v>0.59628337054504577</v>
      </c>
      <c r="D334" s="535">
        <v>-4.5956143660569881E-2</v>
      </c>
      <c r="E334" s="156">
        <v>0.58705246028365821</v>
      </c>
      <c r="F334" s="535">
        <v>1.1092595575061814E-3</v>
      </c>
      <c r="G334" s="156">
        <v>0.59155928635486166</v>
      </c>
      <c r="H334" s="536">
        <v>-2.2820216529751747E-2</v>
      </c>
      <c r="I334" s="364">
        <v>0.60627331907088045</v>
      </c>
      <c r="J334" s="535">
        <v>1.8246131824320777E-2</v>
      </c>
      <c r="K334" s="156">
        <v>0.57297667599757951</v>
      </c>
      <c r="L334" s="535">
        <v>1.5609557650205774E-2</v>
      </c>
      <c r="M334" s="156">
        <v>0.58754754945852672</v>
      </c>
      <c r="N334" s="536">
        <v>1.6770863543801529E-2</v>
      </c>
      <c r="O334" s="364"/>
      <c r="P334" s="535"/>
      <c r="Q334" s="156"/>
      <c r="R334" s="535"/>
      <c r="S334" s="156"/>
      <c r="T334" s="536"/>
      <c r="U334" s="364"/>
      <c r="V334" s="535"/>
      <c r="W334" s="156"/>
      <c r="X334" s="535"/>
      <c r="Y334" s="156"/>
      <c r="Z334" s="536"/>
      <c r="AA334" s="364">
        <v>0.61848394604469581</v>
      </c>
      <c r="AB334" s="535">
        <v>-0.12606963808555882</v>
      </c>
      <c r="AC334" s="156">
        <v>0.66873384869007302</v>
      </c>
      <c r="AD334" s="535">
        <v>-4.4253955352063112E-2</v>
      </c>
      <c r="AE334" s="156">
        <v>0.63812940241472793</v>
      </c>
      <c r="AF334" s="536">
        <v>-9.4457453535505276E-2</v>
      </c>
      <c r="AG334" s="364"/>
      <c r="AH334" s="535"/>
      <c r="AI334" s="156"/>
      <c r="AJ334" s="535"/>
      <c r="AK334" s="156"/>
      <c r="AL334" s="536"/>
      <c r="AM334" s="364">
        <v>0.35136256923096876</v>
      </c>
      <c r="AN334" s="536">
        <v>-0.24792539939001312</v>
      </c>
      <c r="AO334" s="364">
        <v>0.42330309139784944</v>
      </c>
      <c r="AP334" s="535">
        <v>-0.25801080558239098</v>
      </c>
      <c r="AQ334" s="156">
        <v>0.44614543466375067</v>
      </c>
      <c r="AR334" s="535">
        <v>-7.9516139284203535E-2</v>
      </c>
      <c r="AS334" s="156">
        <v>0.43612854108083549</v>
      </c>
      <c r="AT334" s="536">
        <v>-0.15856355182048543</v>
      </c>
    </row>
    <row r="335" spans="2:46" s="4" customFormat="1" ht="15" hidden="1" customHeight="1" outlineLevel="1" x14ac:dyDescent="0.25">
      <c r="B335" s="114" t="s">
        <v>126</v>
      </c>
      <c r="C335" s="364">
        <v>0.56010047678474284</v>
      </c>
      <c r="D335" s="535">
        <v>-1.4433085907616605E-2</v>
      </c>
      <c r="E335" s="156">
        <v>0.47840596301101529</v>
      </c>
      <c r="F335" s="535">
        <v>-6.3986388562872309E-2</v>
      </c>
      <c r="G335" s="156">
        <v>0.518291841448141</v>
      </c>
      <c r="H335" s="536">
        <v>-3.8807364037383163E-2</v>
      </c>
      <c r="I335" s="364">
        <v>0.54570807915002739</v>
      </c>
      <c r="J335" s="535">
        <v>-2.9404219057429515E-3</v>
      </c>
      <c r="K335" s="156">
        <v>0.48062630267907069</v>
      </c>
      <c r="L335" s="535">
        <v>-3.7368532921114639E-2</v>
      </c>
      <c r="M335" s="156">
        <v>0.50910660105282346</v>
      </c>
      <c r="N335" s="536">
        <v>-2.15655927828039E-2</v>
      </c>
      <c r="O335" s="364"/>
      <c r="P335" s="535"/>
      <c r="Q335" s="156"/>
      <c r="R335" s="535"/>
      <c r="S335" s="156"/>
      <c r="T335" s="536"/>
      <c r="U335" s="364"/>
      <c r="V335" s="535"/>
      <c r="W335" s="156"/>
      <c r="X335" s="535"/>
      <c r="Y335" s="156"/>
      <c r="Z335" s="536"/>
      <c r="AA335" s="364">
        <v>0.63353467065647051</v>
      </c>
      <c r="AB335" s="535">
        <v>-7.9195847050667068E-3</v>
      </c>
      <c r="AC335" s="156">
        <v>0.5052514963167587</v>
      </c>
      <c r="AD335" s="535">
        <v>-0.1326247602456232</v>
      </c>
      <c r="AE335" s="156">
        <v>0.58338170772865339</v>
      </c>
      <c r="AF335" s="536">
        <v>-5.5248485978943718E-2</v>
      </c>
      <c r="AG335" s="364"/>
      <c r="AH335" s="535"/>
      <c r="AI335" s="156"/>
      <c r="AJ335" s="535"/>
      <c r="AK335" s="156"/>
      <c r="AL335" s="536"/>
      <c r="AM335" s="364">
        <v>0.28652995577000401</v>
      </c>
      <c r="AN335" s="536">
        <v>-0.26119834051117652</v>
      </c>
      <c r="AO335" s="364">
        <v>0.51030092592592591</v>
      </c>
      <c r="AP335" s="535">
        <v>0.12085964966069818</v>
      </c>
      <c r="AQ335" s="156">
        <v>0.18861016949152543</v>
      </c>
      <c r="AR335" s="535">
        <v>-0.49871338932479581</v>
      </c>
      <c r="AS335" s="156">
        <v>0.32967897474939728</v>
      </c>
      <c r="AT335" s="536">
        <v>-0.19041693511310886</v>
      </c>
    </row>
    <row r="336" spans="2:46" s="4" customFormat="1" ht="15" hidden="1" customHeight="1" outlineLevel="1" x14ac:dyDescent="0.25">
      <c r="B336" s="114" t="s">
        <v>146</v>
      </c>
      <c r="C336" s="364">
        <v>0.56780479798839989</v>
      </c>
      <c r="D336" s="535">
        <v>9.8687770425574639E-2</v>
      </c>
      <c r="E336" s="156">
        <v>0.40549689433348185</v>
      </c>
      <c r="F336" s="535">
        <v>0.17146750815333922</v>
      </c>
      <c r="G336" s="156">
        <v>0.48474081189317852</v>
      </c>
      <c r="H336" s="536">
        <v>0.12726642127719701</v>
      </c>
      <c r="I336" s="364">
        <v>0.5510836329265083</v>
      </c>
      <c r="J336" s="535">
        <v>0.18925541582034056</v>
      </c>
      <c r="K336" s="156">
        <v>0.41522849257380684</v>
      </c>
      <c r="L336" s="535">
        <v>0.25346720352610097</v>
      </c>
      <c r="M336" s="156">
        <v>0.47467977283472068</v>
      </c>
      <c r="N336" s="536">
        <v>0.21979368291905899</v>
      </c>
      <c r="O336" s="364"/>
      <c r="P336" s="535"/>
      <c r="Q336" s="156"/>
      <c r="R336" s="535"/>
      <c r="S336" s="156"/>
      <c r="T336" s="536"/>
      <c r="U336" s="364"/>
      <c r="V336" s="535"/>
      <c r="W336" s="156"/>
      <c r="X336" s="535"/>
      <c r="Y336" s="156"/>
      <c r="Z336" s="536"/>
      <c r="AA336" s="364">
        <v>0.63668831981352314</v>
      </c>
      <c r="AB336" s="535">
        <v>-1.1327053897854489E-2</v>
      </c>
      <c r="AC336" s="156">
        <v>0.38146609338798787</v>
      </c>
      <c r="AD336" s="535">
        <v>-8.7128598851510253E-2</v>
      </c>
      <c r="AE336" s="156">
        <v>0.53690788542562573</v>
      </c>
      <c r="AF336" s="536">
        <v>-3.9419211972932966E-2</v>
      </c>
      <c r="AG336" s="364"/>
      <c r="AH336" s="535"/>
      <c r="AI336" s="156"/>
      <c r="AJ336" s="535"/>
      <c r="AK336" s="156"/>
      <c r="AL336" s="536"/>
      <c r="AM336" s="364">
        <v>0.32051830810537374</v>
      </c>
      <c r="AN336" s="536">
        <v>-9.2753988357713091E-2</v>
      </c>
      <c r="AO336" s="364">
        <v>0.61505936379928317</v>
      </c>
      <c r="AP336" s="535">
        <v>6.5455805705317838E-2</v>
      </c>
      <c r="AQ336" s="156">
        <v>0.24813559322033898</v>
      </c>
      <c r="AR336" s="535">
        <v>-0.1939214039705236</v>
      </c>
      <c r="AS336" s="156">
        <v>0.40904011690018049</v>
      </c>
      <c r="AT336" s="536">
        <v>-1.0598077409455842E-2</v>
      </c>
    </row>
    <row r="337" spans="2:46" s="4" customFormat="1" ht="15" hidden="1" customHeight="1" outlineLevel="1" x14ac:dyDescent="0.25">
      <c r="B337" s="114" t="s">
        <v>129</v>
      </c>
      <c r="C337" s="364">
        <v>0.56892312779324394</v>
      </c>
      <c r="D337" s="535">
        <v>7.9730295929841155E-2</v>
      </c>
      <c r="E337" s="156">
        <v>0.49376733063674988</v>
      </c>
      <c r="F337" s="535">
        <v>0.15320854827314867</v>
      </c>
      <c r="G337" s="156">
        <v>0.53046079817524239</v>
      </c>
      <c r="H337" s="536">
        <v>0.11278630240195775</v>
      </c>
      <c r="I337" s="364">
        <v>0.55479416256298442</v>
      </c>
      <c r="J337" s="535">
        <v>0.11649720790230411</v>
      </c>
      <c r="K337" s="156">
        <v>0.49084883839154086</v>
      </c>
      <c r="L337" s="535">
        <v>0.14880785551369269</v>
      </c>
      <c r="M337" s="156">
        <v>0.51883181628123898</v>
      </c>
      <c r="N337" s="536">
        <v>0.13337226429682936</v>
      </c>
      <c r="O337" s="364"/>
      <c r="P337" s="535"/>
      <c r="Q337" s="156"/>
      <c r="R337" s="535"/>
      <c r="S337" s="156"/>
      <c r="T337" s="536"/>
      <c r="U337" s="364"/>
      <c r="V337" s="535"/>
      <c r="W337" s="156"/>
      <c r="X337" s="535"/>
      <c r="Y337" s="156"/>
      <c r="Z337" s="536"/>
      <c r="AA337" s="364">
        <v>0.6395969559274447</v>
      </c>
      <c r="AB337" s="535">
        <v>3.5616471882241818E-2</v>
      </c>
      <c r="AC337" s="156">
        <v>0.54786199355432785</v>
      </c>
      <c r="AD337" s="535">
        <v>0.18137849734390166</v>
      </c>
      <c r="AE337" s="156">
        <v>0.60373270334120821</v>
      </c>
      <c r="AF337" s="536">
        <v>7.8605338062479824E-2</v>
      </c>
      <c r="AG337" s="364"/>
      <c r="AH337" s="535"/>
      <c r="AI337" s="156"/>
      <c r="AJ337" s="535"/>
      <c r="AK337" s="156"/>
      <c r="AL337" s="536"/>
      <c r="AM337" s="364">
        <v>0.31091006567484253</v>
      </c>
      <c r="AN337" s="536">
        <v>-6.493100606905533E-2</v>
      </c>
      <c r="AO337" s="364">
        <v>0.51944444444444449</v>
      </c>
      <c r="AP337" s="535">
        <v>0.24963061465721048</v>
      </c>
      <c r="AQ337" s="156">
        <v>0.17272316384180791</v>
      </c>
      <c r="AR337" s="535">
        <v>-0.13273312204308485</v>
      </c>
      <c r="AS337" s="156">
        <v>0.32476843040223324</v>
      </c>
      <c r="AT337" s="536">
        <v>0.14351275106264061</v>
      </c>
    </row>
    <row r="338" spans="2:46" s="4" customFormat="1" ht="15" hidden="1" customHeight="1" outlineLevel="1" x14ac:dyDescent="0.25">
      <c r="B338" s="114" t="s">
        <v>130</v>
      </c>
      <c r="C338" s="364">
        <v>0.71067319452612288</v>
      </c>
      <c r="D338" s="535">
        <v>0.12436308309630206</v>
      </c>
      <c r="E338" s="156">
        <v>0.71435599427488394</v>
      </c>
      <c r="F338" s="535">
        <v>0.11516324364390984</v>
      </c>
      <c r="G338" s="156">
        <v>0.7126383149554435</v>
      </c>
      <c r="H338" s="536">
        <v>0.11982599438882224</v>
      </c>
      <c r="I338" s="364">
        <v>0.75332719517699953</v>
      </c>
      <c r="J338" s="535">
        <v>0.13915870302309497</v>
      </c>
      <c r="K338" s="156">
        <v>0.72900472691990881</v>
      </c>
      <c r="L338" s="535">
        <v>0.12799718281595807</v>
      </c>
      <c r="M338" s="156">
        <v>0.73911991863262871</v>
      </c>
      <c r="N338" s="536">
        <v>0.13207721308927889</v>
      </c>
      <c r="O338" s="364"/>
      <c r="P338" s="535"/>
      <c r="Q338" s="156"/>
      <c r="R338" s="535"/>
      <c r="S338" s="156"/>
      <c r="T338" s="536"/>
      <c r="U338" s="364"/>
      <c r="V338" s="535"/>
      <c r="W338" s="156"/>
      <c r="X338" s="535"/>
      <c r="Y338" s="156"/>
      <c r="Z338" s="536"/>
      <c r="AA338" s="364">
        <v>0.68926096913205392</v>
      </c>
      <c r="AB338" s="535">
        <v>9.3552999437938711E-2</v>
      </c>
      <c r="AC338" s="156">
        <v>0.68807661560400146</v>
      </c>
      <c r="AD338" s="535">
        <v>4.3125498626813474E-2</v>
      </c>
      <c r="AE338" s="156">
        <v>0.68878274335318113</v>
      </c>
      <c r="AF338" s="536">
        <v>7.3722064850124669E-2</v>
      </c>
      <c r="AG338" s="364"/>
      <c r="AH338" s="535"/>
      <c r="AI338" s="156"/>
      <c r="AJ338" s="535"/>
      <c r="AK338" s="156"/>
      <c r="AL338" s="536"/>
      <c r="AM338" s="364">
        <v>0.29475015812776723</v>
      </c>
      <c r="AN338" s="536">
        <v>-0.24246149670941042</v>
      </c>
      <c r="AO338" s="364">
        <v>0.3790665168416148</v>
      </c>
      <c r="AP338" s="535">
        <v>1.3053854648242074</v>
      </c>
      <c r="AQ338" s="156">
        <v>0.36604436267848556</v>
      </c>
      <c r="AR338" s="535">
        <v>0.16732276469072116</v>
      </c>
      <c r="AS338" s="156">
        <v>0.37167931688804556</v>
      </c>
      <c r="AT338" s="536">
        <v>0.48764286136848312</v>
      </c>
    </row>
    <row r="339" spans="2:46" s="4" customFormat="1" ht="15" hidden="1" customHeight="1" outlineLevel="1" x14ac:dyDescent="0.25">
      <c r="B339" s="114" t="s">
        <v>131</v>
      </c>
      <c r="C339" s="364">
        <v>0.79152683980028837</v>
      </c>
      <c r="D339" s="535">
        <v>1.4894074355597198E-2</v>
      </c>
      <c r="E339" s="156">
        <v>0.77101923554293317</v>
      </c>
      <c r="F339" s="535">
        <v>3.9479797987253651E-2</v>
      </c>
      <c r="G339" s="156">
        <v>0.78058410198346595</v>
      </c>
      <c r="H339" s="536">
        <v>2.6319398040794528E-2</v>
      </c>
      <c r="I339" s="364">
        <v>0.7964530707803229</v>
      </c>
      <c r="J339" s="535">
        <v>1.9768076602562745E-2</v>
      </c>
      <c r="K339" s="156">
        <v>0.76844475676011714</v>
      </c>
      <c r="L339" s="535">
        <v>3.5314381513036119E-2</v>
      </c>
      <c r="M339" s="156">
        <v>0.78009281249483264</v>
      </c>
      <c r="N339" s="536">
        <v>2.739726488946892E-2</v>
      </c>
      <c r="O339" s="364"/>
      <c r="P339" s="535"/>
      <c r="Q339" s="156"/>
      <c r="R339" s="535"/>
      <c r="S339" s="156"/>
      <c r="T339" s="536"/>
      <c r="U339" s="364"/>
      <c r="V339" s="535"/>
      <c r="W339" s="156"/>
      <c r="X339" s="535"/>
      <c r="Y339" s="156"/>
      <c r="Z339" s="536"/>
      <c r="AA339" s="364">
        <v>0.85845850496418619</v>
      </c>
      <c r="AB339" s="535">
        <v>-7.2720378362954863E-3</v>
      </c>
      <c r="AC339" s="156">
        <v>0.81938292677657021</v>
      </c>
      <c r="AD339" s="535">
        <v>4.3754233768838358E-2</v>
      </c>
      <c r="AE339" s="156">
        <v>0.84268032018146521</v>
      </c>
      <c r="AF339" s="536">
        <v>1.0015296196917323E-2</v>
      </c>
      <c r="AG339" s="364"/>
      <c r="AH339" s="535"/>
      <c r="AI339" s="156"/>
      <c r="AJ339" s="535"/>
      <c r="AK339" s="156"/>
      <c r="AL339" s="536"/>
      <c r="AM339" s="364">
        <v>0.30254215618986097</v>
      </c>
      <c r="AN339" s="536">
        <v>0.25856181423456248</v>
      </c>
      <c r="AO339" s="364">
        <v>0.61128621152739326</v>
      </c>
      <c r="AP339" s="535">
        <v>0.23341732222533862</v>
      </c>
      <c r="AQ339" s="156">
        <v>0.49361319591077291</v>
      </c>
      <c r="AR339" s="535">
        <v>0.22226083854491629</v>
      </c>
      <c r="AS339" s="156">
        <v>0.54453273244781786</v>
      </c>
      <c r="AT339" s="536">
        <v>0.22903312665907327</v>
      </c>
    </row>
    <row r="340" spans="2:46" s="4" customFormat="1" ht="15" hidden="1" customHeight="1" outlineLevel="1" x14ac:dyDescent="0.25">
      <c r="B340" s="114" t="s">
        <v>132</v>
      </c>
      <c r="C340" s="364">
        <v>0.7327229829410794</v>
      </c>
      <c r="D340" s="535">
        <v>0.11085537217774721</v>
      </c>
      <c r="E340" s="156">
        <v>0.66388652244552138</v>
      </c>
      <c r="F340" s="535">
        <v>0.15608965688852128</v>
      </c>
      <c r="G340" s="156">
        <v>0.69599224979506669</v>
      </c>
      <c r="H340" s="536">
        <v>0.12921037464060303</v>
      </c>
      <c r="I340" s="364">
        <v>0.71241833224577256</v>
      </c>
      <c r="J340" s="535">
        <v>0.14222735142129883</v>
      </c>
      <c r="K340" s="156">
        <v>0.67113990409984625</v>
      </c>
      <c r="L340" s="535">
        <v>0.17993222583950441</v>
      </c>
      <c r="M340" s="156">
        <v>0.68830671504527952</v>
      </c>
      <c r="N340" s="536">
        <v>0.16082025317794746</v>
      </c>
      <c r="O340" s="364"/>
      <c r="P340" s="535"/>
      <c r="Q340" s="156"/>
      <c r="R340" s="535"/>
      <c r="S340" s="156"/>
      <c r="T340" s="536"/>
      <c r="U340" s="364"/>
      <c r="V340" s="535"/>
      <c r="W340" s="156"/>
      <c r="X340" s="535"/>
      <c r="Y340" s="156"/>
      <c r="Z340" s="536"/>
      <c r="AA340" s="364">
        <v>0.8427610191275422</v>
      </c>
      <c r="AB340" s="535">
        <v>4.0778712729192312E-2</v>
      </c>
      <c r="AC340" s="156">
        <v>0.66592152266130833</v>
      </c>
      <c r="AD340" s="535">
        <v>5.6009536901400647E-2</v>
      </c>
      <c r="AE340" s="156">
        <v>0.77135564570655846</v>
      </c>
      <c r="AF340" s="536">
        <v>4.0443930440236864E-2</v>
      </c>
      <c r="AG340" s="364"/>
      <c r="AH340" s="535"/>
      <c r="AI340" s="156"/>
      <c r="AJ340" s="535"/>
      <c r="AK340" s="156"/>
      <c r="AL340" s="536"/>
      <c r="AM340" s="364">
        <v>0.37371714643304133</v>
      </c>
      <c r="AN340" s="536">
        <v>0.18636172263423623</v>
      </c>
      <c r="AO340" s="364">
        <v>0.52885868026054939</v>
      </c>
      <c r="AP340" s="535">
        <v>1.8760591644067013</v>
      </c>
      <c r="AQ340" s="156">
        <v>0.37494059192050117</v>
      </c>
      <c r="AR340" s="535">
        <v>0.12511325587960709</v>
      </c>
      <c r="AS340" s="156">
        <v>0.44154411764705881</v>
      </c>
      <c r="AT340" s="536">
        <v>0.63884577280960575</v>
      </c>
    </row>
    <row r="341" spans="2:46" s="4" customFormat="1" ht="15" hidden="1" customHeight="1" outlineLevel="1" x14ac:dyDescent="0.25">
      <c r="B341" s="114" t="s">
        <v>147</v>
      </c>
      <c r="C341" s="364">
        <v>0.72941046708143553</v>
      </c>
      <c r="D341" s="535">
        <v>0.13081292992220961</v>
      </c>
      <c r="E341" s="156">
        <v>0.57696086801192781</v>
      </c>
      <c r="F341" s="535">
        <v>0.18218090118427721</v>
      </c>
      <c r="G341" s="156">
        <v>0.6480642516989632</v>
      </c>
      <c r="H341" s="536">
        <v>0.14603464904775221</v>
      </c>
      <c r="I341" s="364">
        <v>0.72482141005560985</v>
      </c>
      <c r="J341" s="535">
        <v>0.23319501636389672</v>
      </c>
      <c r="K341" s="156">
        <v>0.57186072793234444</v>
      </c>
      <c r="L341" s="535">
        <v>0.21050407868493526</v>
      </c>
      <c r="M341" s="156">
        <v>0.63547378758693673</v>
      </c>
      <c r="N341" s="536">
        <v>0.21471253342262231</v>
      </c>
      <c r="O341" s="364"/>
      <c r="P341" s="535"/>
      <c r="Q341" s="156"/>
      <c r="R341" s="535"/>
      <c r="S341" s="156"/>
      <c r="T341" s="536"/>
      <c r="U341" s="364"/>
      <c r="V341" s="535"/>
      <c r="W341" s="156"/>
      <c r="X341" s="535"/>
      <c r="Y341" s="156"/>
      <c r="Z341" s="536"/>
      <c r="AA341" s="364">
        <v>0.80539622034109115</v>
      </c>
      <c r="AB341" s="535">
        <v>-1.1739527470689737E-2</v>
      </c>
      <c r="AC341" s="156">
        <v>0.62126212648272583</v>
      </c>
      <c r="AD341" s="535">
        <v>9.1417388062187577E-2</v>
      </c>
      <c r="AE341" s="156">
        <v>0.73104538812187836</v>
      </c>
      <c r="AF341" s="536">
        <v>1.3684590349710479E-2</v>
      </c>
      <c r="AG341" s="364"/>
      <c r="AH341" s="535"/>
      <c r="AI341" s="156"/>
      <c r="AJ341" s="535"/>
      <c r="AK341" s="156"/>
      <c r="AL341" s="536"/>
      <c r="AM341" s="364">
        <v>0.40541267982828</v>
      </c>
      <c r="AN341" s="536">
        <v>1.4444180692847475E-3</v>
      </c>
      <c r="AO341" s="364">
        <v>0.41200975689971769</v>
      </c>
      <c r="AP341" s="535">
        <v>0.12757241462201852</v>
      </c>
      <c r="AQ341" s="156">
        <v>0.42612840507599359</v>
      </c>
      <c r="AR341" s="535">
        <v>8.1854876176595592E-2</v>
      </c>
      <c r="AS341" s="156">
        <v>0.42001897533206833</v>
      </c>
      <c r="AT341" s="536">
        <v>0.10035439415563108</v>
      </c>
    </row>
    <row r="342" spans="2:46" s="4" customFormat="1" ht="15" hidden="1" customHeight="1" outlineLevel="1" x14ac:dyDescent="0.25">
      <c r="B342" s="114" t="s">
        <v>121</v>
      </c>
      <c r="C342" s="364">
        <v>0.72328065998796343</v>
      </c>
      <c r="D342" s="535">
        <v>0.18998494252668841</v>
      </c>
      <c r="E342" s="156">
        <v>0.61107542048983055</v>
      </c>
      <c r="F342" s="535">
        <v>8.1857948514743262E-2</v>
      </c>
      <c r="G342" s="156">
        <v>0.66340859974662791</v>
      </c>
      <c r="H342" s="536">
        <v>0.13203147364360257</v>
      </c>
      <c r="I342" s="364">
        <v>0.7196719594621811</v>
      </c>
      <c r="J342" s="535">
        <v>0.26643260942768077</v>
      </c>
      <c r="K342" s="156">
        <v>0.60349186684103062</v>
      </c>
      <c r="L342" s="535">
        <v>8.2064904643050829E-2</v>
      </c>
      <c r="M342" s="156">
        <v>0.65180866995668041</v>
      </c>
      <c r="N342" s="536">
        <v>0.15905876352498405</v>
      </c>
      <c r="O342" s="364"/>
      <c r="P342" s="535"/>
      <c r="Q342" s="156"/>
      <c r="R342" s="535"/>
      <c r="S342" s="156"/>
      <c r="T342" s="536"/>
      <c r="U342" s="364"/>
      <c r="V342" s="535"/>
      <c r="W342" s="156"/>
      <c r="X342" s="535"/>
      <c r="Y342" s="156"/>
      <c r="Z342" s="536"/>
      <c r="AA342" s="364">
        <v>0.78395516746049743</v>
      </c>
      <c r="AB342" s="535">
        <v>8.088362014906636E-2</v>
      </c>
      <c r="AC342" s="156">
        <v>0.66131949095780307</v>
      </c>
      <c r="AD342" s="535">
        <v>9.1798202995076794E-2</v>
      </c>
      <c r="AE342" s="156">
        <v>0.73443655623168813</v>
      </c>
      <c r="AF342" s="536">
        <v>8.0602570729921608E-2</v>
      </c>
      <c r="AG342" s="364"/>
      <c r="AH342" s="535"/>
      <c r="AI342" s="156"/>
      <c r="AJ342" s="535"/>
      <c r="AK342" s="156"/>
      <c r="AL342" s="536"/>
      <c r="AM342" s="364">
        <v>0.47852871645111944</v>
      </c>
      <c r="AN342" s="536">
        <v>0.13832094974704523</v>
      </c>
      <c r="AO342" s="364">
        <v>0.43945058057207592</v>
      </c>
      <c r="AP342" s="535">
        <v>-3.8284443732842899E-2</v>
      </c>
      <c r="AQ342" s="156">
        <v>0.50777705767984449</v>
      </c>
      <c r="AR342" s="535">
        <v>3.0323870322866542E-2</v>
      </c>
      <c r="AS342" s="156">
        <v>0.47821078431372549</v>
      </c>
      <c r="AT342" s="536">
        <v>1.4937399092209702E-3</v>
      </c>
    </row>
    <row r="343" spans="2:46" s="4" customFormat="1" ht="15" hidden="1" customHeight="1" outlineLevel="1" x14ac:dyDescent="0.25">
      <c r="B343" s="114" t="s">
        <v>122</v>
      </c>
      <c r="C343" s="364">
        <v>0.67720494362170436</v>
      </c>
      <c r="D343" s="535">
        <v>0.17593748651644203</v>
      </c>
      <c r="E343" s="156">
        <v>0.62526709774730105</v>
      </c>
      <c r="F343" s="535">
        <v>4.1725246644098046E-2</v>
      </c>
      <c r="G343" s="156">
        <v>0.649491212508023</v>
      </c>
      <c r="H343" s="536">
        <v>0.10416825986173106</v>
      </c>
      <c r="I343" s="364">
        <v>0.68570196782223569</v>
      </c>
      <c r="J343" s="535">
        <v>0.22367992323368746</v>
      </c>
      <c r="K343" s="156">
        <v>0.62109540651733242</v>
      </c>
      <c r="L343" s="535">
        <v>5.302756365362371E-2</v>
      </c>
      <c r="M343" s="156">
        <v>0.64796388658239212</v>
      </c>
      <c r="N343" s="536">
        <v>0.12325627778800818</v>
      </c>
      <c r="O343" s="364"/>
      <c r="P343" s="535"/>
      <c r="Q343" s="156"/>
      <c r="R343" s="535"/>
      <c r="S343" s="156"/>
      <c r="T343" s="536"/>
      <c r="U343" s="364"/>
      <c r="V343" s="535"/>
      <c r="W343" s="156"/>
      <c r="X343" s="535"/>
      <c r="Y343" s="156"/>
      <c r="Z343" s="536"/>
      <c r="AA343" s="364">
        <v>0.71632620958596416</v>
      </c>
      <c r="AB343" s="535">
        <v>0.10259310916326347</v>
      </c>
      <c r="AC343" s="156">
        <v>0.66508761316250031</v>
      </c>
      <c r="AD343" s="535">
        <v>-2.6196075174979017E-3</v>
      </c>
      <c r="AE343" s="156">
        <v>0.69563676416061415</v>
      </c>
      <c r="AF343" s="536">
        <v>6.0060834886182635E-2</v>
      </c>
      <c r="AG343" s="364"/>
      <c r="AH343" s="535"/>
      <c r="AI343" s="156"/>
      <c r="AJ343" s="535"/>
      <c r="AK343" s="156"/>
      <c r="AL343" s="536"/>
      <c r="AM343" s="364">
        <v>0.36482430995733917</v>
      </c>
      <c r="AN343" s="536">
        <v>0.2002874931959302</v>
      </c>
      <c r="AO343" s="364">
        <v>0.42848137692876914</v>
      </c>
      <c r="AP343" s="535">
        <v>-0.11277747243693381</v>
      </c>
      <c r="AQ343" s="156">
        <v>0.47414964564212991</v>
      </c>
      <c r="AR343" s="535">
        <v>6.7784823516274795E-2</v>
      </c>
      <c r="AS343" s="156">
        <v>0.45438804554079698</v>
      </c>
      <c r="AT343" s="536">
        <v>-1.3637690082916043E-2</v>
      </c>
    </row>
    <row r="344" spans="2:46" s="4" customFormat="1" ht="15.75" collapsed="1" x14ac:dyDescent="0.25">
      <c r="B344" s="102">
        <v>1991</v>
      </c>
      <c r="C344" s="537">
        <v>0.65739289767737086</v>
      </c>
      <c r="D344" s="538">
        <v>6.9057369959597104E-2</v>
      </c>
      <c r="E344" s="159">
        <v>0.59848288472649103</v>
      </c>
      <c r="F344" s="538">
        <v>8.2095180367524501E-2</v>
      </c>
      <c r="G344" s="159">
        <v>0.62658133417932049</v>
      </c>
      <c r="H344" s="539">
        <v>7.3775369945533242E-2</v>
      </c>
      <c r="I344" s="537">
        <v>0.65820116930294781</v>
      </c>
      <c r="J344" s="538">
        <v>0.11476353341211332</v>
      </c>
      <c r="K344" s="159">
        <v>0.59716052403719455</v>
      </c>
      <c r="L344" s="538">
        <v>0.1014460972382516</v>
      </c>
      <c r="M344" s="159">
        <v>0.62318236102773228</v>
      </c>
      <c r="N344" s="539">
        <v>0.10619950630214614</v>
      </c>
      <c r="O344" s="537"/>
      <c r="P344" s="538"/>
      <c r="Q344" s="159"/>
      <c r="R344" s="538"/>
      <c r="S344" s="159"/>
      <c r="T344" s="539"/>
      <c r="U344" s="537"/>
      <c r="V344" s="538"/>
      <c r="W344" s="159"/>
      <c r="X344" s="538"/>
      <c r="Y344" s="159"/>
      <c r="Z344" s="539"/>
      <c r="AA344" s="537">
        <v>0.71019128137790166</v>
      </c>
      <c r="AB344" s="538">
        <v>2.5000722095143146E-3</v>
      </c>
      <c r="AC344" s="159">
        <v>0.63153711810730251</v>
      </c>
      <c r="AD344" s="538">
        <v>1.4855457572616526E-2</v>
      </c>
      <c r="AE344" s="159">
        <v>0.67893269786918997</v>
      </c>
      <c r="AF344" s="539">
        <v>4.6579935212227586E-3</v>
      </c>
      <c r="AG344" s="537"/>
      <c r="AH344" s="538"/>
      <c r="AI344" s="159"/>
      <c r="AJ344" s="538"/>
      <c r="AK344" s="159"/>
      <c r="AL344" s="539"/>
      <c r="AM344" s="537">
        <v>0.34201717918076291</v>
      </c>
      <c r="AN344" s="539">
        <v>-5.8263721031455606E-2</v>
      </c>
      <c r="AO344" s="537">
        <v>0.48130234308835984</v>
      </c>
      <c r="AP344" s="538">
        <v>0.15524289708314187</v>
      </c>
      <c r="AQ344" s="159">
        <v>0.38927039483596454</v>
      </c>
      <c r="AR344" s="538">
        <v>-2.5358314797715664E-2</v>
      </c>
      <c r="AS344" s="159">
        <v>0.42935468104966662</v>
      </c>
      <c r="AT344" s="539">
        <v>5.6312130867820054E-2</v>
      </c>
    </row>
    <row r="345" spans="2:46" s="4" customFormat="1" ht="15" hidden="1" customHeight="1" outlineLevel="1" x14ac:dyDescent="0.25">
      <c r="B345" s="114" t="s">
        <v>123</v>
      </c>
      <c r="C345" s="364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4">
        <v>-0.17208966004021431</v>
      </c>
      <c r="I345" s="364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4">
        <v>-0.15558584190115532</v>
      </c>
      <c r="O345" s="364"/>
      <c r="P345" s="92"/>
      <c r="Q345" s="156"/>
      <c r="R345" s="92"/>
      <c r="S345" s="156"/>
      <c r="T345" s="534"/>
      <c r="U345" s="364"/>
      <c r="V345" s="92"/>
      <c r="W345" s="156"/>
      <c r="X345" s="92"/>
      <c r="Y345" s="156"/>
      <c r="Z345" s="534"/>
      <c r="AA345" s="364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4">
        <v>-0.1905658290478629</v>
      </c>
      <c r="AG345" s="364"/>
      <c r="AH345" s="92"/>
      <c r="AI345" s="156"/>
      <c r="AJ345" s="92"/>
      <c r="AK345" s="156"/>
      <c r="AL345" s="534"/>
      <c r="AM345" s="364">
        <v>0.35637480798771121</v>
      </c>
      <c r="AN345" s="534">
        <v>-0.31511359122403537</v>
      </c>
      <c r="AO345" s="364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4">
        <v>-0.31772101955357657</v>
      </c>
    </row>
    <row r="346" spans="2:46" s="4" customFormat="1" ht="15" hidden="1" customHeight="1" outlineLevel="1" x14ac:dyDescent="0.25">
      <c r="B346" s="114" t="s">
        <v>124</v>
      </c>
      <c r="C346" s="364">
        <v>0.63738785937978293</v>
      </c>
      <c r="D346" s="535">
        <v>-0.17042236321064586</v>
      </c>
      <c r="E346" s="156">
        <v>0.58463832324156306</v>
      </c>
      <c r="F346" s="535">
        <v>-0.14004623935585381</v>
      </c>
      <c r="G346" s="156">
        <v>0.61056208536180345</v>
      </c>
      <c r="H346" s="536">
        <v>-0.15593925347756121</v>
      </c>
      <c r="I346" s="364">
        <v>0.60356785814989911</v>
      </c>
      <c r="J346" s="535">
        <v>-0.1797605853034292</v>
      </c>
      <c r="K346" s="156">
        <v>0.554469764241315</v>
      </c>
      <c r="L346" s="535">
        <v>-0.11587811415090277</v>
      </c>
      <c r="M346" s="156">
        <v>0.575980093308605</v>
      </c>
      <c r="N346" s="536">
        <v>-0.14514702054455408</v>
      </c>
      <c r="O346" s="364"/>
      <c r="P346" s="535"/>
      <c r="Q346" s="156"/>
      <c r="R346" s="535"/>
      <c r="S346" s="156"/>
      <c r="T346" s="536"/>
      <c r="U346" s="364"/>
      <c r="V346" s="535"/>
      <c r="W346" s="156"/>
      <c r="X346" s="535"/>
      <c r="Y346" s="156"/>
      <c r="Z346" s="536"/>
      <c r="AA346" s="364">
        <v>0.7433241093047388</v>
      </c>
      <c r="AB346" s="535">
        <v>-0.13038277368127527</v>
      </c>
      <c r="AC346" s="156">
        <v>0.72116463507930839</v>
      </c>
      <c r="AD346" s="535">
        <v>-0.1980273566077444</v>
      </c>
      <c r="AE346" s="156">
        <v>0.73498966540861199</v>
      </c>
      <c r="AF346" s="536">
        <v>-0.15597490394602587</v>
      </c>
      <c r="AG346" s="364"/>
      <c r="AH346" s="535"/>
      <c r="AI346" s="156"/>
      <c r="AJ346" s="535"/>
      <c r="AK346" s="156"/>
      <c r="AL346" s="536"/>
      <c r="AM346" s="364">
        <v>0.4078368721225864</v>
      </c>
      <c r="AN346" s="536">
        <v>-0.25541514851279157</v>
      </c>
      <c r="AO346" s="364">
        <v>0.4642857142857143</v>
      </c>
      <c r="AP346" s="535">
        <v>-0.38413559967623678</v>
      </c>
      <c r="AQ346" s="156">
        <v>0.5715442264988897</v>
      </c>
      <c r="AR346" s="535">
        <v>-0.30434825379959907</v>
      </c>
      <c r="AS346" s="156">
        <v>0.52951105609632587</v>
      </c>
      <c r="AT346" s="536">
        <v>-0.3314613989955415</v>
      </c>
    </row>
    <row r="347" spans="2:46" s="4" customFormat="1" ht="15" hidden="1" customHeight="1" outlineLevel="1" x14ac:dyDescent="0.25">
      <c r="B347" s="114" t="s">
        <v>125</v>
      </c>
      <c r="C347" s="364">
        <v>0.62500624744120759</v>
      </c>
      <c r="D347" s="535">
        <v>-7.7891351468400649E-2</v>
      </c>
      <c r="E347" s="156">
        <v>0.586401988273625</v>
      </c>
      <c r="F347" s="535">
        <v>-0.1195637237872279</v>
      </c>
      <c r="G347" s="156">
        <v>0.60537405333342387</v>
      </c>
      <c r="H347" s="536">
        <v>-9.8906943245472667E-2</v>
      </c>
      <c r="I347" s="364">
        <v>0.59540940065705206</v>
      </c>
      <c r="J347" s="535">
        <v>-6.5285194036227456E-2</v>
      </c>
      <c r="K347" s="156">
        <v>0.56417022829448693</v>
      </c>
      <c r="L347" s="535">
        <v>-9.5634079218008594E-2</v>
      </c>
      <c r="M347" s="156">
        <v>0.57785639864887384</v>
      </c>
      <c r="N347" s="536">
        <v>-8.200719406815915E-2</v>
      </c>
      <c r="O347" s="364"/>
      <c r="P347" s="535"/>
      <c r="Q347" s="156"/>
      <c r="R347" s="535"/>
      <c r="S347" s="156"/>
      <c r="T347" s="536"/>
      <c r="U347" s="364"/>
      <c r="V347" s="535"/>
      <c r="W347" s="156"/>
      <c r="X347" s="535"/>
      <c r="Y347" s="156"/>
      <c r="Z347" s="536"/>
      <c r="AA347" s="364">
        <v>0.70770392355958234</v>
      </c>
      <c r="AB347" s="535">
        <v>-9.4899805795142456E-2</v>
      </c>
      <c r="AC347" s="156">
        <v>0.69969826444472594</v>
      </c>
      <c r="AD347" s="535">
        <v>-0.16784104636972319</v>
      </c>
      <c r="AE347" s="156">
        <v>0.7046928991974738</v>
      </c>
      <c r="AF347" s="536">
        <v>-0.12260317541375454</v>
      </c>
      <c r="AG347" s="364"/>
      <c r="AH347" s="535"/>
      <c r="AI347" s="156"/>
      <c r="AJ347" s="535"/>
      <c r="AK347" s="156"/>
      <c r="AL347" s="536"/>
      <c r="AM347" s="364">
        <v>0.46719111235240268</v>
      </c>
      <c r="AN347" s="536">
        <v>-0.16751498634026174</v>
      </c>
      <c r="AO347" s="364">
        <v>0.57049764953801263</v>
      </c>
      <c r="AP347" s="535">
        <v>0.36220777210094446</v>
      </c>
      <c r="AQ347" s="156">
        <v>0.48468577636637139</v>
      </c>
      <c r="AR347" s="535">
        <v>-0.38403388414246598</v>
      </c>
      <c r="AS347" s="156">
        <v>0.51831429696731002</v>
      </c>
      <c r="AT347" s="536">
        <v>-0.172345875569901</v>
      </c>
    </row>
    <row r="348" spans="2:46" s="4" customFormat="1" ht="15" hidden="1" customHeight="1" outlineLevel="1" x14ac:dyDescent="0.25">
      <c r="B348" s="114" t="s">
        <v>126</v>
      </c>
      <c r="C348" s="364">
        <v>0.56830284050326907</v>
      </c>
      <c r="D348" s="535">
        <v>-2.467399566561046E-2</v>
      </c>
      <c r="E348" s="156">
        <v>0.51111004921871261</v>
      </c>
      <c r="F348" s="535">
        <v>-7.3689279864835866E-3</v>
      </c>
      <c r="G348" s="156">
        <v>0.53921744929837212</v>
      </c>
      <c r="H348" s="536">
        <v>-1.6450624593631891E-2</v>
      </c>
      <c r="I348" s="364">
        <v>0.54731742329086663</v>
      </c>
      <c r="J348" s="535">
        <v>3.0666383813412024E-2</v>
      </c>
      <c r="K348" s="156">
        <v>0.49928380602135924</v>
      </c>
      <c r="L348" s="535">
        <v>3.5095057959301679E-2</v>
      </c>
      <c r="M348" s="156">
        <v>0.52032777802734231</v>
      </c>
      <c r="N348" s="536">
        <v>3.3957883485593365E-2</v>
      </c>
      <c r="O348" s="364"/>
      <c r="P348" s="535"/>
      <c r="Q348" s="156"/>
      <c r="R348" s="535"/>
      <c r="S348" s="156"/>
      <c r="T348" s="536"/>
      <c r="U348" s="364"/>
      <c r="V348" s="535"/>
      <c r="W348" s="156"/>
      <c r="X348" s="535"/>
      <c r="Y348" s="156"/>
      <c r="Z348" s="536"/>
      <c r="AA348" s="364">
        <v>0.63859205452425793</v>
      </c>
      <c r="AB348" s="535">
        <v>-8.6550845133169907E-2</v>
      </c>
      <c r="AC348" s="156">
        <v>0.58250624776865401</v>
      </c>
      <c r="AD348" s="535">
        <v>-8.6143924135415717E-2</v>
      </c>
      <c r="AE348" s="156">
        <v>0.61749751026665323</v>
      </c>
      <c r="AF348" s="536">
        <v>-8.7681944416205027E-2</v>
      </c>
      <c r="AG348" s="364"/>
      <c r="AH348" s="535"/>
      <c r="AI348" s="156"/>
      <c r="AJ348" s="535"/>
      <c r="AK348" s="156"/>
      <c r="AL348" s="536"/>
      <c r="AM348" s="364">
        <v>0.3878306878306878</v>
      </c>
      <c r="AN348" s="536">
        <v>-0.11854009333696369</v>
      </c>
      <c r="AO348" s="364">
        <v>0.45527638190954772</v>
      </c>
      <c r="AP348" s="535">
        <v>-0.1454979879275653</v>
      </c>
      <c r="AQ348" s="156">
        <v>0.37625215889464592</v>
      </c>
      <c r="AR348" s="535">
        <v>-0.46914611406549056</v>
      </c>
      <c r="AS348" s="156">
        <v>0.40722069056058818</v>
      </c>
      <c r="AT348" s="536">
        <v>-0.35563663371632936</v>
      </c>
    </row>
    <row r="349" spans="2:46" s="4" customFormat="1" ht="15" hidden="1" customHeight="1" outlineLevel="1" x14ac:dyDescent="0.25">
      <c r="B349" s="114" t="s">
        <v>146</v>
      </c>
      <c r="C349" s="364">
        <v>0.51680269251423616</v>
      </c>
      <c r="D349" s="535">
        <v>-5.5904061328667431E-2</v>
      </c>
      <c r="E349" s="156">
        <v>0.34614438002868136</v>
      </c>
      <c r="F349" s="535">
        <v>-0.25146227273027155</v>
      </c>
      <c r="G349" s="156">
        <v>0.43001441606321011</v>
      </c>
      <c r="H349" s="536">
        <v>-0.14716776302941126</v>
      </c>
      <c r="I349" s="364">
        <v>0.46338543057747977</v>
      </c>
      <c r="J349" s="535">
        <v>-5.7405278484058186E-2</v>
      </c>
      <c r="K349" s="156">
        <v>0.33126394644051055</v>
      </c>
      <c r="L349" s="535">
        <v>-0.26062837571923569</v>
      </c>
      <c r="M349" s="156">
        <v>0.38914759068006971</v>
      </c>
      <c r="N349" s="536">
        <v>-0.16622102812956363</v>
      </c>
      <c r="O349" s="364"/>
      <c r="P349" s="535"/>
      <c r="Q349" s="156"/>
      <c r="R349" s="535"/>
      <c r="S349" s="156"/>
      <c r="T349" s="536"/>
      <c r="U349" s="364"/>
      <c r="V349" s="535"/>
      <c r="W349" s="156"/>
      <c r="X349" s="535"/>
      <c r="Y349" s="156"/>
      <c r="Z349" s="536"/>
      <c r="AA349" s="364">
        <v>0.64398274709920422</v>
      </c>
      <c r="AB349" s="535">
        <v>-5.266099079671116E-2</v>
      </c>
      <c r="AC349" s="156">
        <v>0.41787495249392498</v>
      </c>
      <c r="AD349" s="535">
        <v>-0.21378648493112073</v>
      </c>
      <c r="AE349" s="156">
        <v>0.55894089504785816</v>
      </c>
      <c r="AF349" s="536">
        <v>-0.10752682153010817</v>
      </c>
      <c r="AG349" s="364"/>
      <c r="AH349" s="535"/>
      <c r="AI349" s="156"/>
      <c r="AJ349" s="535"/>
      <c r="AK349" s="156"/>
      <c r="AL349" s="536"/>
      <c r="AM349" s="364">
        <v>0.35328709522257912</v>
      </c>
      <c r="AN349" s="536">
        <v>-0.12374358401690355</v>
      </c>
      <c r="AO349" s="364">
        <v>0.57727346409466684</v>
      </c>
      <c r="AP349" s="535">
        <v>0.65099675475197016</v>
      </c>
      <c r="AQ349" s="156">
        <v>0.30783051980611731</v>
      </c>
      <c r="AR349" s="535">
        <v>-0.27740549460950603</v>
      </c>
      <c r="AS349" s="156">
        <v>0.41342159092352843</v>
      </c>
      <c r="AT349" s="536">
        <v>5.2806270815168199E-2</v>
      </c>
    </row>
    <row r="350" spans="2:46" s="4" customFormat="1" ht="15" hidden="1" customHeight="1" outlineLevel="1" x14ac:dyDescent="0.25">
      <c r="B350" s="114" t="s">
        <v>129</v>
      </c>
      <c r="C350" s="364">
        <v>0.52691225756826543</v>
      </c>
      <c r="D350" s="535">
        <v>-1.146389768303302E-2</v>
      </c>
      <c r="E350" s="156">
        <v>0.42816828870730528</v>
      </c>
      <c r="F350" s="535">
        <v>-0.1305663498898062</v>
      </c>
      <c r="G350" s="156">
        <v>0.4766960170431993</v>
      </c>
      <c r="H350" s="536">
        <v>-6.9703174151432012E-2</v>
      </c>
      <c r="I350" s="364">
        <v>0.49690600087154907</v>
      </c>
      <c r="J350" s="535">
        <v>-3.1697696614108484E-2</v>
      </c>
      <c r="K350" s="156">
        <v>0.42726800311794216</v>
      </c>
      <c r="L350" s="535">
        <v>-0.13770254489870359</v>
      </c>
      <c r="M350" s="156">
        <v>0.45777705404069896</v>
      </c>
      <c r="N350" s="536">
        <v>-9.0053919702084317E-2</v>
      </c>
      <c r="O350" s="364"/>
      <c r="P350" s="535"/>
      <c r="Q350" s="156"/>
      <c r="R350" s="535"/>
      <c r="S350" s="156"/>
      <c r="T350" s="536"/>
      <c r="U350" s="364"/>
      <c r="V350" s="535"/>
      <c r="W350" s="156"/>
      <c r="X350" s="535"/>
      <c r="Y350" s="156"/>
      <c r="Z350" s="536"/>
      <c r="AA350" s="364">
        <v>0.61760021522733388</v>
      </c>
      <c r="AB350" s="535">
        <v>4.5759594009830984E-2</v>
      </c>
      <c r="AC350" s="156">
        <v>0.46374806616684516</v>
      </c>
      <c r="AD350" s="535">
        <v>-8.1992185405684537E-2</v>
      </c>
      <c r="AE350" s="156">
        <v>0.55973457764051604</v>
      </c>
      <c r="AF350" s="536">
        <v>-4.7449690735890115E-5</v>
      </c>
      <c r="AG350" s="364"/>
      <c r="AH350" s="535"/>
      <c r="AI350" s="156"/>
      <c r="AJ350" s="535"/>
      <c r="AK350" s="156"/>
      <c r="AL350" s="536"/>
      <c r="AM350" s="364">
        <v>0.33249959916626581</v>
      </c>
      <c r="AN350" s="536">
        <v>-0.30200730381398855</v>
      </c>
      <c r="AO350" s="364">
        <v>0.415678391959799</v>
      </c>
      <c r="AP350" s="535">
        <v>0.49891278086494317</v>
      </c>
      <c r="AQ350" s="156">
        <v>0.19915803108808292</v>
      </c>
      <c r="AR350" s="535">
        <v>-0.28045528599385228</v>
      </c>
      <c r="AS350" s="156">
        <v>0.28400945254037024</v>
      </c>
      <c r="AT350" s="536">
        <v>2.5239949005769757E-2</v>
      </c>
    </row>
    <row r="351" spans="2:46" s="4" customFormat="1" ht="15" hidden="1" customHeight="1" outlineLevel="1" x14ac:dyDescent="0.25">
      <c r="B351" s="114" t="s">
        <v>130</v>
      </c>
      <c r="C351" s="364">
        <v>0.63206735013840143</v>
      </c>
      <c r="D351" s="535">
        <v>-1.9433514751032721E-3</v>
      </c>
      <c r="E351" s="156">
        <v>0.64058423584752733</v>
      </c>
      <c r="F351" s="535">
        <v>-0.12346088445455183</v>
      </c>
      <c r="G351" s="156">
        <v>0.63638307962692608</v>
      </c>
      <c r="H351" s="536">
        <v>-6.8162124045141659E-2</v>
      </c>
      <c r="I351" s="364">
        <v>0.66130135614802632</v>
      </c>
      <c r="J351" s="535">
        <v>3.3757053030593287E-2</v>
      </c>
      <c r="K351" s="156">
        <v>0.64628240036912565</v>
      </c>
      <c r="L351" s="535">
        <v>-0.12029880792287073</v>
      </c>
      <c r="M351" s="156">
        <v>0.65288825716726051</v>
      </c>
      <c r="N351" s="536">
        <v>-5.8399757724235002E-2</v>
      </c>
      <c r="O351" s="364"/>
      <c r="P351" s="535"/>
      <c r="Q351" s="156"/>
      <c r="R351" s="535"/>
      <c r="S351" s="156"/>
      <c r="T351" s="536"/>
      <c r="U351" s="364"/>
      <c r="V351" s="535"/>
      <c r="W351" s="156"/>
      <c r="X351" s="535"/>
      <c r="Y351" s="156"/>
      <c r="Z351" s="536"/>
      <c r="AA351" s="364">
        <v>0.63029498294670516</v>
      </c>
      <c r="AB351" s="535">
        <v>-2.570809991470091E-2</v>
      </c>
      <c r="AC351" s="156">
        <v>0.65962975357212161</v>
      </c>
      <c r="AD351" s="535">
        <v>-9.8116165666963684E-2</v>
      </c>
      <c r="AE351" s="156">
        <v>0.641490722693982</v>
      </c>
      <c r="AF351" s="536">
        <v>-5.432279778803728E-2</v>
      </c>
      <c r="AG351" s="364"/>
      <c r="AH351" s="535"/>
      <c r="AI351" s="156"/>
      <c r="AJ351" s="535"/>
      <c r="AK351" s="156"/>
      <c r="AL351" s="536"/>
      <c r="AM351" s="364">
        <v>0.38908934245247456</v>
      </c>
      <c r="AN351" s="536">
        <v>-0.2615838145261945</v>
      </c>
      <c r="AO351" s="364">
        <v>0.16442652329749105</v>
      </c>
      <c r="AP351" s="535">
        <v>-0.53359057282406552</v>
      </c>
      <c r="AQ351" s="156">
        <v>0.313575965234832</v>
      </c>
      <c r="AR351" s="535">
        <v>-0.48100892818686369</v>
      </c>
      <c r="AS351" s="156">
        <v>0.24984445295300087</v>
      </c>
      <c r="AT351" s="536">
        <v>-0.50548137677971328</v>
      </c>
    </row>
    <row r="352" spans="2:46" s="4" customFormat="1" ht="15" hidden="1" customHeight="1" outlineLevel="1" x14ac:dyDescent="0.25">
      <c r="B352" s="114" t="s">
        <v>131</v>
      </c>
      <c r="C352" s="364">
        <v>0.77991079049590972</v>
      </c>
      <c r="D352" s="535">
        <v>5.3075295196113981E-2</v>
      </c>
      <c r="E352" s="156">
        <v>0.74173566146822567</v>
      </c>
      <c r="F352" s="535">
        <v>-1.2894624065730387E-2</v>
      </c>
      <c r="G352" s="156">
        <v>0.76056645082765839</v>
      </c>
      <c r="H352" s="536">
        <v>1.9373622105200772E-2</v>
      </c>
      <c r="I352" s="364">
        <v>0.78101392763124022</v>
      </c>
      <c r="J352" s="535">
        <v>9.0744044194506213E-2</v>
      </c>
      <c r="K352" s="156">
        <v>0.74223324864577989</v>
      </c>
      <c r="L352" s="535">
        <v>2.6518759749809995E-2</v>
      </c>
      <c r="M352" s="156">
        <v>0.7592903340839221</v>
      </c>
      <c r="N352" s="536">
        <v>5.4560474633340128E-2</v>
      </c>
      <c r="O352" s="364"/>
      <c r="P352" s="535"/>
      <c r="Q352" s="156"/>
      <c r="R352" s="535"/>
      <c r="S352" s="156"/>
      <c r="T352" s="536"/>
      <c r="U352" s="364"/>
      <c r="V352" s="535"/>
      <c r="W352" s="156"/>
      <c r="X352" s="535"/>
      <c r="Y352" s="156"/>
      <c r="Z352" s="536"/>
      <c r="AA352" s="364">
        <v>0.86474697770487818</v>
      </c>
      <c r="AB352" s="535">
        <v>1.804990420728747E-2</v>
      </c>
      <c r="AC352" s="156">
        <v>0.78503435029710267</v>
      </c>
      <c r="AD352" s="535">
        <v>-9.3593736389345761E-2</v>
      </c>
      <c r="AE352" s="156">
        <v>0.83432431504202909</v>
      </c>
      <c r="AF352" s="536">
        <v>-2.4887823959310884E-2</v>
      </c>
      <c r="AG352" s="364"/>
      <c r="AH352" s="535"/>
      <c r="AI352" s="156"/>
      <c r="AJ352" s="535"/>
      <c r="AK352" s="156"/>
      <c r="AL352" s="536"/>
      <c r="AM352" s="364">
        <v>0.24038720448058593</v>
      </c>
      <c r="AN352" s="536">
        <v>-0.23621395433764969</v>
      </c>
      <c r="AO352" s="364">
        <v>0.49560371863799285</v>
      </c>
      <c r="AP352" s="535">
        <v>3.8017401923231553E-3</v>
      </c>
      <c r="AQ352" s="156">
        <v>0.40385258231656362</v>
      </c>
      <c r="AR352" s="535">
        <v>-0.51218872624613065</v>
      </c>
      <c r="AS352" s="156">
        <v>0.44305781564085384</v>
      </c>
      <c r="AT352" s="536">
        <v>-0.36385060631385169</v>
      </c>
    </row>
    <row r="353" spans="2:46" s="4" customFormat="1" ht="15" hidden="1" customHeight="1" outlineLevel="1" x14ac:dyDescent="0.25">
      <c r="B353" s="114" t="s">
        <v>132</v>
      </c>
      <c r="C353" s="364">
        <v>0.65960250208326565</v>
      </c>
      <c r="D353" s="535">
        <v>1.85208100907297E-2</v>
      </c>
      <c r="E353" s="156">
        <v>0.57425176195442618</v>
      </c>
      <c r="F353" s="535">
        <v>-6.6631079502209922E-2</v>
      </c>
      <c r="G353" s="156">
        <v>0.61635304228991172</v>
      </c>
      <c r="H353" s="536">
        <v>-2.3422182974014327E-2</v>
      </c>
      <c r="I353" s="364">
        <v>0.62370974688996428</v>
      </c>
      <c r="J353" s="535">
        <v>6.0899161333853424E-2</v>
      </c>
      <c r="K353" s="156">
        <v>0.5687952997659167</v>
      </c>
      <c r="L353" s="535">
        <v>-4.3609042754107596E-2</v>
      </c>
      <c r="M353" s="156">
        <v>0.59294857507949239</v>
      </c>
      <c r="N353" s="536">
        <v>2.0013586162286323E-3</v>
      </c>
      <c r="O353" s="364"/>
      <c r="P353" s="535"/>
      <c r="Q353" s="156"/>
      <c r="R353" s="535"/>
      <c r="S353" s="156"/>
      <c r="T353" s="536"/>
      <c r="U353" s="364"/>
      <c r="V353" s="535"/>
      <c r="W353" s="156"/>
      <c r="X353" s="535"/>
      <c r="Y353" s="156"/>
      <c r="Z353" s="536"/>
      <c r="AA353" s="364">
        <v>0.80974083041879652</v>
      </c>
      <c r="AB353" s="535">
        <v>1.3076321091110454E-2</v>
      </c>
      <c r="AC353" s="156">
        <v>0.63060180745648442</v>
      </c>
      <c r="AD353" s="535">
        <v>-0.11523420490951242</v>
      </c>
      <c r="AE353" s="156">
        <v>0.74137166178688674</v>
      </c>
      <c r="AF353" s="536">
        <v>-3.3536574296102573E-2</v>
      </c>
      <c r="AG353" s="364"/>
      <c r="AH353" s="535"/>
      <c r="AI353" s="156"/>
      <c r="AJ353" s="535"/>
      <c r="AK353" s="156"/>
      <c r="AL353" s="536"/>
      <c r="AM353" s="364">
        <v>0.31501112966054534</v>
      </c>
      <c r="AN353" s="536">
        <v>-0.29961676625935751</v>
      </c>
      <c r="AO353" s="364">
        <v>0.18388310185185186</v>
      </c>
      <c r="AP353" s="535">
        <v>-0.59844095469472691</v>
      </c>
      <c r="AQ353" s="156">
        <v>0.33324697754749566</v>
      </c>
      <c r="AR353" s="535">
        <v>-0.41099165901350365</v>
      </c>
      <c r="AS353" s="156">
        <v>0.2694238377843719</v>
      </c>
      <c r="AT353" s="536">
        <v>-0.48520330066123341</v>
      </c>
    </row>
    <row r="354" spans="2:46" s="4" customFormat="1" ht="15" hidden="1" customHeight="1" outlineLevel="1" x14ac:dyDescent="0.25">
      <c r="B354" s="114" t="s">
        <v>147</v>
      </c>
      <c r="C354" s="364">
        <v>0.64503194806201303</v>
      </c>
      <c r="D354" s="535">
        <v>6.782277681876292E-2</v>
      </c>
      <c r="E354" s="156">
        <v>0.48804786766047725</v>
      </c>
      <c r="F354" s="535">
        <v>7.4803281179192105E-4</v>
      </c>
      <c r="G354" s="156">
        <v>0.56548399495376866</v>
      </c>
      <c r="H354" s="536">
        <v>3.7920443491068934E-2</v>
      </c>
      <c r="I354" s="364">
        <v>0.58775895169667658</v>
      </c>
      <c r="J354" s="535">
        <v>9.1915626526660743E-2</v>
      </c>
      <c r="K354" s="156">
        <v>0.47241536645923671</v>
      </c>
      <c r="L354" s="535">
        <v>8.7943695854231452E-2</v>
      </c>
      <c r="M354" s="156">
        <v>0.52314746913526988</v>
      </c>
      <c r="N354" s="536">
        <v>9.1109955954226551E-2</v>
      </c>
      <c r="O354" s="364"/>
      <c r="P354" s="535"/>
      <c r="Q354" s="156"/>
      <c r="R354" s="535"/>
      <c r="S354" s="156"/>
      <c r="T354" s="536"/>
      <c r="U354" s="364"/>
      <c r="V354" s="535"/>
      <c r="W354" s="156"/>
      <c r="X354" s="535"/>
      <c r="Y354" s="156"/>
      <c r="Z354" s="536"/>
      <c r="AA354" s="364">
        <v>0.81496350681697871</v>
      </c>
      <c r="AB354" s="535">
        <v>7.9406305929845544E-2</v>
      </c>
      <c r="AC354" s="156">
        <v>0.56922505842222038</v>
      </c>
      <c r="AD354" s="535">
        <v>-0.21837201454906685</v>
      </c>
      <c r="AE354" s="156">
        <v>0.72117638472700418</v>
      </c>
      <c r="AF354" s="536">
        <v>-3.2056233884297458E-2</v>
      </c>
      <c r="AG354" s="364"/>
      <c r="AH354" s="535"/>
      <c r="AI354" s="156"/>
      <c r="AJ354" s="535"/>
      <c r="AK354" s="156"/>
      <c r="AL354" s="536"/>
      <c r="AM354" s="364">
        <v>0.40482793903818193</v>
      </c>
      <c r="AN354" s="536">
        <v>-0.16352074157020491</v>
      </c>
      <c r="AO354" s="364">
        <v>0.36539538530465948</v>
      </c>
      <c r="AP354" s="535">
        <v>-0.26795137310196016</v>
      </c>
      <c r="AQ354" s="156">
        <v>0.39388684606384755</v>
      </c>
      <c r="AR354" s="535">
        <v>-0.13534596254333231</v>
      </c>
      <c r="AS354" s="156">
        <v>0.38171245333588588</v>
      </c>
      <c r="AT354" s="536">
        <v>-0.19246600719840501</v>
      </c>
    </row>
    <row r="355" spans="2:46" s="4" customFormat="1" ht="15" hidden="1" customHeight="1" outlineLevel="1" x14ac:dyDescent="0.25">
      <c r="B355" s="114" t="s">
        <v>121</v>
      </c>
      <c r="C355" s="364">
        <v>0.60780656472192462</v>
      </c>
      <c r="D355" s="535">
        <v>6.9659787325750955E-2</v>
      </c>
      <c r="E355" s="156">
        <v>0.56483886939940797</v>
      </c>
      <c r="F355" s="535">
        <v>0.18960223318801495</v>
      </c>
      <c r="G355" s="156">
        <v>0.5860337059457843</v>
      </c>
      <c r="H355" s="536">
        <v>0.12552290420662349</v>
      </c>
      <c r="I355" s="364">
        <v>0.56826707880446259</v>
      </c>
      <c r="J355" s="535">
        <v>0.16259677572341258</v>
      </c>
      <c r="K355" s="156">
        <v>0.55772242889636015</v>
      </c>
      <c r="L355" s="535">
        <v>0.2936249758253473</v>
      </c>
      <c r="M355" s="156">
        <v>0.56236033104513983</v>
      </c>
      <c r="N355" s="536">
        <v>0.23271120637303122</v>
      </c>
      <c r="O355" s="364"/>
      <c r="P355" s="535"/>
      <c r="Q355" s="156"/>
      <c r="R355" s="535"/>
      <c r="S355" s="156"/>
      <c r="T355" s="536"/>
      <c r="U355" s="364"/>
      <c r="V355" s="535"/>
      <c r="W355" s="156"/>
      <c r="X355" s="535"/>
      <c r="Y355" s="156"/>
      <c r="Z355" s="536"/>
      <c r="AA355" s="364">
        <v>0.72529100529100532</v>
      </c>
      <c r="AB355" s="535">
        <v>-2.0252577637245306E-2</v>
      </c>
      <c r="AC355" s="156">
        <v>0.60571586319123583</v>
      </c>
      <c r="AD355" s="535">
        <v>-8.1652662508256646E-2</v>
      </c>
      <c r="AE355" s="156">
        <v>0.67965464466329517</v>
      </c>
      <c r="AF355" s="536">
        <v>-4.3097843044199835E-2</v>
      </c>
      <c r="AG355" s="364"/>
      <c r="AH355" s="535"/>
      <c r="AI355" s="156"/>
      <c r="AJ355" s="535"/>
      <c r="AK355" s="156"/>
      <c r="AL355" s="536"/>
      <c r="AM355" s="364">
        <v>0.42038119087367837</v>
      </c>
      <c r="AN355" s="536">
        <v>-0.17737383189625977</v>
      </c>
      <c r="AO355" s="364">
        <v>0.45694444444444443</v>
      </c>
      <c r="AP355" s="535">
        <v>5.7360025561616901E-3</v>
      </c>
      <c r="AQ355" s="156">
        <v>0.49283246977547496</v>
      </c>
      <c r="AR355" s="535">
        <v>-7.6578295432289445E-2</v>
      </c>
      <c r="AS355" s="156">
        <v>0.47749752720079131</v>
      </c>
      <c r="AT355" s="536">
        <v>-4.9737478315108996E-2</v>
      </c>
    </row>
    <row r="356" spans="2:46" s="4" customFormat="1" ht="15" hidden="1" customHeight="1" outlineLevel="1" x14ac:dyDescent="0.25">
      <c r="B356" s="114" t="s">
        <v>122</v>
      </c>
      <c r="C356" s="364">
        <v>0.57588515664028506</v>
      </c>
      <c r="D356" s="535">
        <v>5.5554950984385565E-2</v>
      </c>
      <c r="E356" s="156">
        <v>0.60022265924876972</v>
      </c>
      <c r="F356" s="535">
        <v>0.14589587901654122</v>
      </c>
      <c r="G356" s="156">
        <v>0.58821760787559241</v>
      </c>
      <c r="H356" s="536">
        <v>0.1005157555779721</v>
      </c>
      <c r="I356" s="364">
        <v>0.56036056063599116</v>
      </c>
      <c r="J356" s="535">
        <v>0.16460644370085498</v>
      </c>
      <c r="K356" s="156">
        <v>0.58981875494536595</v>
      </c>
      <c r="L356" s="535">
        <v>0.17485505715094596</v>
      </c>
      <c r="M356" s="156">
        <v>0.5768620210682518</v>
      </c>
      <c r="N356" s="536">
        <v>0.17020135481312071</v>
      </c>
      <c r="O356" s="364"/>
      <c r="P356" s="535"/>
      <c r="Q356" s="156"/>
      <c r="R356" s="535"/>
      <c r="S356" s="156"/>
      <c r="T356" s="536"/>
      <c r="U356" s="364"/>
      <c r="V356" s="535"/>
      <c r="W356" s="156"/>
      <c r="X356" s="535"/>
      <c r="Y356" s="156"/>
      <c r="Z356" s="536"/>
      <c r="AA356" s="364">
        <v>0.64967412151665838</v>
      </c>
      <c r="AB356" s="535">
        <v>-5.1916742395409776E-2</v>
      </c>
      <c r="AC356" s="156">
        <v>0.66683445772087258</v>
      </c>
      <c r="AD356" s="535">
        <v>8.1394982234070268E-2</v>
      </c>
      <c r="AE356" s="156">
        <v>0.65622343668163519</v>
      </c>
      <c r="AF356" s="536">
        <v>-5.3210766459691472E-3</v>
      </c>
      <c r="AG356" s="364"/>
      <c r="AH356" s="535"/>
      <c r="AI356" s="156"/>
      <c r="AJ356" s="535"/>
      <c r="AK356" s="156"/>
      <c r="AL356" s="536"/>
      <c r="AM356" s="364">
        <v>0.30394743928052131</v>
      </c>
      <c r="AN356" s="536">
        <v>-0.3588243418045739</v>
      </c>
      <c r="AO356" s="364">
        <v>0.48294690860215056</v>
      </c>
      <c r="AP356" s="535">
        <v>-3.7507437110981923E-2</v>
      </c>
      <c r="AQ356" s="156">
        <v>0.44404980778873476</v>
      </c>
      <c r="AR356" s="535">
        <v>-0.18905011883531841</v>
      </c>
      <c r="AS356" s="156">
        <v>0.46067052742414089</v>
      </c>
      <c r="AT356" s="536">
        <v>-0.13007994929633371</v>
      </c>
    </row>
    <row r="357" spans="2:46" s="4" customFormat="1" ht="15.75" collapsed="1" x14ac:dyDescent="0.25">
      <c r="B357" s="102">
        <v>1990</v>
      </c>
      <c r="C357" s="537">
        <v>0.61492761394294093</v>
      </c>
      <c r="D357" s="538">
        <v>-2.4306022560021123E-2</v>
      </c>
      <c r="E357" s="159">
        <v>0.55307785820025679</v>
      </c>
      <c r="F357" s="538">
        <v>-6.3641602064601011E-2</v>
      </c>
      <c r="G357" s="159">
        <v>0.58353111061869811</v>
      </c>
      <c r="H357" s="539">
        <v>-4.3574487855313482E-2</v>
      </c>
      <c r="I357" s="537">
        <v>0.59044016921534836</v>
      </c>
      <c r="J357" s="538">
        <v>4.1587306930270795E-3</v>
      </c>
      <c r="K357" s="159">
        <v>0.54216046117418304</v>
      </c>
      <c r="L357" s="538">
        <v>-3.5407623409190903E-2</v>
      </c>
      <c r="M357" s="159">
        <v>0.56335440169462248</v>
      </c>
      <c r="N357" s="539">
        <v>-1.7285818408242726E-2</v>
      </c>
      <c r="O357" s="537"/>
      <c r="P357" s="538"/>
      <c r="Q357" s="159"/>
      <c r="R357" s="538"/>
      <c r="S357" s="159"/>
      <c r="T357" s="539"/>
      <c r="U357" s="537"/>
      <c r="V357" s="538"/>
      <c r="W357" s="159"/>
      <c r="X357" s="538"/>
      <c r="Y357" s="159"/>
      <c r="Z357" s="539"/>
      <c r="AA357" s="537">
        <v>0.70842017977379013</v>
      </c>
      <c r="AB357" s="538">
        <v>-3.9956614982679439E-2</v>
      </c>
      <c r="AC357" s="159">
        <v>0.6222926756661934</v>
      </c>
      <c r="AD357" s="538">
        <v>-0.13174696714700762</v>
      </c>
      <c r="AE357" s="159">
        <v>0.67578489620094573</v>
      </c>
      <c r="AF357" s="539">
        <v>-7.4445609761395581E-2</v>
      </c>
      <c r="AG357" s="537"/>
      <c r="AH357" s="538"/>
      <c r="AI357" s="159"/>
      <c r="AJ357" s="538"/>
      <c r="AK357" s="159"/>
      <c r="AL357" s="539"/>
      <c r="AM357" s="537">
        <v>0.36317723636532734</v>
      </c>
      <c r="AN357" s="539">
        <v>-0.23574792491991381</v>
      </c>
      <c r="AO357" s="537">
        <v>0.41662436904273037</v>
      </c>
      <c r="AP357" s="538">
        <v>-0.12800081128705032</v>
      </c>
      <c r="AQ357" s="159">
        <v>0.39939846688906239</v>
      </c>
      <c r="AR357" s="538">
        <v>-0.33523725444023811</v>
      </c>
      <c r="AS357" s="159">
        <v>0.40646572968628841</v>
      </c>
      <c r="AT357" s="539">
        <v>-0.26088264711503728</v>
      </c>
    </row>
    <row r="358" spans="2:46" s="4" customFormat="1" ht="15" hidden="1" customHeight="1" outlineLevel="1" x14ac:dyDescent="0.25">
      <c r="B358" s="114" t="s">
        <v>123</v>
      </c>
      <c r="C358" s="364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4">
        <v>-0.14628385415548828</v>
      </c>
      <c r="I358" s="364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4">
        <v>-0.16591674267854883</v>
      </c>
      <c r="O358" s="364"/>
      <c r="P358" s="92"/>
      <c r="Q358" s="156"/>
      <c r="R358" s="92"/>
      <c r="S358" s="156"/>
      <c r="T358" s="534"/>
      <c r="U358" s="364"/>
      <c r="V358" s="92"/>
      <c r="W358" s="156"/>
      <c r="X358" s="92"/>
      <c r="Y358" s="156"/>
      <c r="Z358" s="534"/>
      <c r="AA358" s="364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4">
        <v>-0.10755719999785307</v>
      </c>
      <c r="AG358" s="364"/>
      <c r="AH358" s="92"/>
      <c r="AI358" s="156"/>
      <c r="AJ358" s="92"/>
      <c r="AK358" s="156"/>
      <c r="AL358" s="534"/>
      <c r="AM358" s="364">
        <v>0.52034148060351726</v>
      </c>
      <c r="AN358" s="534">
        <v>0.21552209025349733</v>
      </c>
      <c r="AO358" s="364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4">
        <v>1.2419279552163154E-2</v>
      </c>
    </row>
    <row r="359" spans="2:46" s="4" customFormat="1" ht="15" hidden="1" customHeight="1" outlineLevel="1" x14ac:dyDescent="0.25">
      <c r="B359" s="114" t="s">
        <v>124</v>
      </c>
      <c r="C359" s="364">
        <v>0.76832816015462102</v>
      </c>
      <c r="D359" s="535">
        <v>-0.1168278044992852</v>
      </c>
      <c r="E359" s="156">
        <v>0.6798485569778091</v>
      </c>
      <c r="F359" s="535">
        <v>-0.20614082606102335</v>
      </c>
      <c r="G359" s="156">
        <v>0.72336272937385326</v>
      </c>
      <c r="H359" s="536">
        <v>-0.16201102128423039</v>
      </c>
      <c r="I359" s="364">
        <v>0.73584351999614106</v>
      </c>
      <c r="J359" s="535">
        <v>-0.13240507016754199</v>
      </c>
      <c r="K359" s="156">
        <v>0.62714176983506142</v>
      </c>
      <c r="L359" s="535">
        <v>-0.25249843360358404</v>
      </c>
      <c r="M359" s="156">
        <v>0.67377678636098681</v>
      </c>
      <c r="N359" s="536">
        <v>-0.20071583307946606</v>
      </c>
      <c r="O359" s="364"/>
      <c r="P359" s="535"/>
      <c r="Q359" s="156"/>
      <c r="R359" s="535"/>
      <c r="S359" s="156"/>
      <c r="T359" s="536"/>
      <c r="U359" s="364"/>
      <c r="V359" s="535"/>
      <c r="W359" s="156"/>
      <c r="X359" s="535"/>
      <c r="Y359" s="156"/>
      <c r="Z359" s="536"/>
      <c r="AA359" s="364">
        <v>0.8547716015831337</v>
      </c>
      <c r="AB359" s="535">
        <v>-0.10870079876032157</v>
      </c>
      <c r="AC359" s="156">
        <v>0.89923844787131602</v>
      </c>
      <c r="AD359" s="535">
        <v>3.2210641874579338E-3</v>
      </c>
      <c r="AE359" s="156">
        <v>0.87081494240499513</v>
      </c>
      <c r="AF359" s="536">
        <v>-6.9408262686278532E-2</v>
      </c>
      <c r="AG359" s="364"/>
      <c r="AH359" s="535"/>
      <c r="AI359" s="156"/>
      <c r="AJ359" s="535"/>
      <c r="AK359" s="156"/>
      <c r="AL359" s="536"/>
      <c r="AM359" s="364">
        <v>0.54773726769754572</v>
      </c>
      <c r="AN359" s="536">
        <v>0.43899812141403505</v>
      </c>
      <c r="AO359" s="364">
        <v>0.75387652548456574</v>
      </c>
      <c r="AP359" s="535">
        <v>-0.1182721761234995</v>
      </c>
      <c r="AQ359" s="156">
        <v>0.82159533073929958</v>
      </c>
      <c r="AR359" s="535">
        <v>-0.20562709602942431</v>
      </c>
      <c r="AS359" s="156">
        <v>0.79204260651629077</v>
      </c>
      <c r="AT359" s="536">
        <v>-0.17171182060494095</v>
      </c>
    </row>
    <row r="360" spans="2:46" s="4" customFormat="1" ht="15" hidden="1" customHeight="1" outlineLevel="1" x14ac:dyDescent="0.25">
      <c r="B360" s="114" t="s">
        <v>125</v>
      </c>
      <c r="C360" s="364">
        <v>0.67780109039915326</v>
      </c>
      <c r="D360" s="535">
        <v>-0.14077065910264752</v>
      </c>
      <c r="E360" s="156">
        <v>0.66603569629826476</v>
      </c>
      <c r="F360" s="535">
        <v>-0.15809243183969479</v>
      </c>
      <c r="G360" s="156">
        <v>0.6718219042923308</v>
      </c>
      <c r="H360" s="536">
        <v>-0.14955917545683695</v>
      </c>
      <c r="I360" s="364">
        <v>0.63699579471530143</v>
      </c>
      <c r="J360" s="535">
        <v>-0.15411093761176264</v>
      </c>
      <c r="K360" s="156">
        <v>0.62382959743403155</v>
      </c>
      <c r="L360" s="535">
        <v>-0.18134772211025851</v>
      </c>
      <c r="M360" s="156">
        <v>0.6294781341584702</v>
      </c>
      <c r="N360" s="536">
        <v>-0.16967457048491807</v>
      </c>
      <c r="O360" s="364"/>
      <c r="P360" s="535"/>
      <c r="Q360" s="156"/>
      <c r="R360" s="535"/>
      <c r="S360" s="156"/>
      <c r="T360" s="536"/>
      <c r="U360" s="364"/>
      <c r="V360" s="535"/>
      <c r="W360" s="156"/>
      <c r="X360" s="535"/>
      <c r="Y360" s="156"/>
      <c r="Z360" s="536"/>
      <c r="AA360" s="364">
        <v>0.78190671937852096</v>
      </c>
      <c r="AB360" s="535">
        <v>-0.12692074200101566</v>
      </c>
      <c r="AC360" s="156">
        <v>0.84082285168272985</v>
      </c>
      <c r="AD360" s="535">
        <v>-6.6220628923101654E-2</v>
      </c>
      <c r="AE360" s="156">
        <v>0.80316326598262566</v>
      </c>
      <c r="AF360" s="536">
        <v>-0.10499438998121713</v>
      </c>
      <c r="AG360" s="364"/>
      <c r="AH360" s="535"/>
      <c r="AI360" s="156"/>
      <c r="AJ360" s="535"/>
      <c r="AK360" s="156"/>
      <c r="AL360" s="536"/>
      <c r="AM360" s="364">
        <v>0.56120062786302338</v>
      </c>
      <c r="AN360" s="536">
        <v>0.44928519358161645</v>
      </c>
      <c r="AO360" s="364">
        <v>0.41880369589884908</v>
      </c>
      <c r="AP360" s="535">
        <v>-0.38832331076282023</v>
      </c>
      <c r="AQ360" s="156">
        <v>0.78687084222417469</v>
      </c>
      <c r="AR360" s="535">
        <v>7.6002254301899663E-2</v>
      </c>
      <c r="AS360" s="156">
        <v>0.62624504810413129</v>
      </c>
      <c r="AT360" s="536">
        <v>-0.1192100667060817</v>
      </c>
    </row>
    <row r="361" spans="2:46" s="4" customFormat="1" ht="15" hidden="1" customHeight="1" outlineLevel="1" x14ac:dyDescent="0.25">
      <c r="B361" s="114" t="s">
        <v>126</v>
      </c>
      <c r="C361" s="364">
        <v>0.58267988137064686</v>
      </c>
      <c r="D361" s="535">
        <v>-0.11049181324615187</v>
      </c>
      <c r="E361" s="156">
        <v>0.51490434223658166</v>
      </c>
      <c r="F361" s="535">
        <v>-0.1311959219751595</v>
      </c>
      <c r="G361" s="156">
        <v>0.54823627850466217</v>
      </c>
      <c r="H361" s="536">
        <v>-0.12146593851836973</v>
      </c>
      <c r="I361" s="364">
        <v>0.5310325745425214</v>
      </c>
      <c r="J361" s="535">
        <v>-0.14626412329381522</v>
      </c>
      <c r="K361" s="156">
        <v>0.48235551139206606</v>
      </c>
      <c r="L361" s="535">
        <v>-0.15895134353769302</v>
      </c>
      <c r="M361" s="156">
        <v>0.50323885173471117</v>
      </c>
      <c r="N361" s="536">
        <v>-0.15372577994592806</v>
      </c>
      <c r="O361" s="364"/>
      <c r="P361" s="535"/>
      <c r="Q361" s="156"/>
      <c r="R361" s="535"/>
      <c r="S361" s="156"/>
      <c r="T361" s="536"/>
      <c r="U361" s="364"/>
      <c r="V361" s="535"/>
      <c r="W361" s="156"/>
      <c r="X361" s="535"/>
      <c r="Y361" s="156"/>
      <c r="Z361" s="536"/>
      <c r="AA361" s="364">
        <v>0.699099726702749</v>
      </c>
      <c r="AB361" s="535">
        <v>-8.4363695028365049E-2</v>
      </c>
      <c r="AC361" s="156">
        <v>0.63741574100446219</v>
      </c>
      <c r="AD361" s="535">
        <v>-5.7355783231974655E-2</v>
      </c>
      <c r="AE361" s="156">
        <v>0.67684455710077418</v>
      </c>
      <c r="AF361" s="536">
        <v>-7.4228913245107497E-2</v>
      </c>
      <c r="AG361" s="364"/>
      <c r="AH361" s="535"/>
      <c r="AI361" s="156"/>
      <c r="AJ361" s="535"/>
      <c r="AK361" s="156"/>
      <c r="AL361" s="536"/>
      <c r="AM361" s="364">
        <v>0.43998675935120823</v>
      </c>
      <c r="AN361" s="536">
        <v>0.65346395847879823</v>
      </c>
      <c r="AO361" s="364">
        <v>0.53279731993299828</v>
      </c>
      <c r="AP361" s="535">
        <v>0.2925877763328999</v>
      </c>
      <c r="AQ361" s="156">
        <v>0.70876783398184173</v>
      </c>
      <c r="AR361" s="535">
        <v>0.55368905422892967</v>
      </c>
      <c r="AS361" s="156">
        <v>0.63197368421052635</v>
      </c>
      <c r="AT361" s="536">
        <v>0.44604148082069583</v>
      </c>
    </row>
    <row r="362" spans="2:46" s="4" customFormat="1" ht="15" hidden="1" customHeight="1" outlineLevel="1" x14ac:dyDescent="0.25">
      <c r="B362" s="114" t="s">
        <v>146</v>
      </c>
      <c r="C362" s="364">
        <v>0.54740484663195899</v>
      </c>
      <c r="D362" s="535">
        <v>-0.14632591101408798</v>
      </c>
      <c r="E362" s="156">
        <v>0.46242743340570669</v>
      </c>
      <c r="F362" s="535">
        <v>-7.0911024727262517E-2</v>
      </c>
      <c r="G362" s="156">
        <v>0.50421923260159296</v>
      </c>
      <c r="H362" s="536">
        <v>-0.11522489275915659</v>
      </c>
      <c r="I362" s="364">
        <v>0.49160622269582982</v>
      </c>
      <c r="J362" s="535">
        <v>-0.14394267748219325</v>
      </c>
      <c r="K362" s="156">
        <v>0.44803443297239454</v>
      </c>
      <c r="L362" s="535">
        <v>-1.9744516968084214E-2</v>
      </c>
      <c r="M362" s="156">
        <v>0.466727518693696</v>
      </c>
      <c r="N362" s="536">
        <v>-8.1504023223719635E-2</v>
      </c>
      <c r="O362" s="364"/>
      <c r="P362" s="535"/>
      <c r="Q362" s="156"/>
      <c r="R362" s="535"/>
      <c r="S362" s="156"/>
      <c r="T362" s="536"/>
      <c r="U362" s="364"/>
      <c r="V362" s="535"/>
      <c r="W362" s="156"/>
      <c r="X362" s="535"/>
      <c r="Y362" s="156"/>
      <c r="Z362" s="536"/>
      <c r="AA362" s="364">
        <v>0.67978067074509374</v>
      </c>
      <c r="AB362" s="535">
        <v>-0.14912422240554946</v>
      </c>
      <c r="AC362" s="156">
        <v>0.5315031406669668</v>
      </c>
      <c r="AD362" s="535">
        <v>-0.19184692925945201</v>
      </c>
      <c r="AE362" s="156">
        <v>0.62628312932175634</v>
      </c>
      <c r="AF362" s="536">
        <v>-0.16105157811651083</v>
      </c>
      <c r="AG362" s="364"/>
      <c r="AH362" s="535"/>
      <c r="AI362" s="156"/>
      <c r="AJ362" s="535"/>
      <c r="AK362" s="156"/>
      <c r="AL362" s="536"/>
      <c r="AM362" s="364">
        <v>0.40317775571002978</v>
      </c>
      <c r="AN362" s="536">
        <v>0.23186580199200901</v>
      </c>
      <c r="AO362" s="364">
        <v>0.34965148322256445</v>
      </c>
      <c r="AP362" s="535">
        <v>2.2856600910470481E-2</v>
      </c>
      <c r="AQ362" s="156">
        <v>0.42600728003012428</v>
      </c>
      <c r="AR362" s="535">
        <v>0.2008196474211581</v>
      </c>
      <c r="AS362" s="156">
        <v>0.39268534238822861</v>
      </c>
      <c r="AT362" s="536">
        <v>0.12472877995651954</v>
      </c>
    </row>
    <row r="363" spans="2:46" s="4" customFormat="1" ht="15" hidden="1" customHeight="1" outlineLevel="1" x14ac:dyDescent="0.25">
      <c r="B363" s="114" t="s">
        <v>129</v>
      </c>
      <c r="C363" s="364">
        <v>0.53302277613662186</v>
      </c>
      <c r="D363" s="535">
        <v>-0.19191817390043708</v>
      </c>
      <c r="E363" s="156">
        <v>0.49246804359716045</v>
      </c>
      <c r="F363" s="535">
        <v>-7.2583416900791398E-2</v>
      </c>
      <c r="G363" s="156">
        <v>0.51241281685378448</v>
      </c>
      <c r="H363" s="536">
        <v>-0.13978061119863805</v>
      </c>
      <c r="I363" s="364">
        <v>0.51317238339101645</v>
      </c>
      <c r="J363" s="535">
        <v>-0.17380257119187625</v>
      </c>
      <c r="K363" s="156">
        <v>0.49549955249230077</v>
      </c>
      <c r="L363" s="535">
        <v>-6.7459690509119596E-3</v>
      </c>
      <c r="M363" s="156">
        <v>0.50308151653427979</v>
      </c>
      <c r="N363" s="536">
        <v>-8.8869693779802028E-2</v>
      </c>
      <c r="O363" s="364"/>
      <c r="P363" s="535"/>
      <c r="Q363" s="156"/>
      <c r="R363" s="535"/>
      <c r="S363" s="156"/>
      <c r="T363" s="536"/>
      <c r="U363" s="364"/>
      <c r="V363" s="535"/>
      <c r="W363" s="156"/>
      <c r="X363" s="535"/>
      <c r="Y363" s="156"/>
      <c r="Z363" s="536"/>
      <c r="AA363" s="364">
        <v>0.59057571048353963</v>
      </c>
      <c r="AB363" s="535">
        <v>-0.24926608629738578</v>
      </c>
      <c r="AC363" s="156">
        <v>0.50516788505965382</v>
      </c>
      <c r="AD363" s="535">
        <v>-0.27084962736515572</v>
      </c>
      <c r="AE363" s="156">
        <v>0.55976113813340644</v>
      </c>
      <c r="AF363" s="536">
        <v>-0.25548006469399287</v>
      </c>
      <c r="AG363" s="364"/>
      <c r="AH363" s="535"/>
      <c r="AI363" s="156"/>
      <c r="AJ363" s="535"/>
      <c r="AK363" s="156"/>
      <c r="AL363" s="536"/>
      <c r="AM363" s="364">
        <v>0.47636544190665342</v>
      </c>
      <c r="AN363" s="536">
        <v>0.87385606204675859</v>
      </c>
      <c r="AO363" s="364">
        <v>0.27731993299832497</v>
      </c>
      <c r="AP363" s="535">
        <v>3.6953526243266976E-2</v>
      </c>
      <c r="AQ363" s="156">
        <v>0.27678339818417641</v>
      </c>
      <c r="AR363" s="535">
        <v>1.2827557520598707</v>
      </c>
      <c r="AS363" s="156">
        <v>0.27701754385964911</v>
      </c>
      <c r="AT363" s="536">
        <v>0.49837236043021815</v>
      </c>
    </row>
    <row r="364" spans="2:46" s="4" customFormat="1" ht="15" hidden="1" customHeight="1" outlineLevel="1" x14ac:dyDescent="0.25">
      <c r="B364" s="114" t="s">
        <v>130</v>
      </c>
      <c r="C364" s="364">
        <v>0.63329807087862344</v>
      </c>
      <c r="D364" s="535">
        <v>-0.11699440186710919</v>
      </c>
      <c r="E364" s="156">
        <v>0.73081078127233134</v>
      </c>
      <c r="F364" s="535">
        <v>0.10141480030046668</v>
      </c>
      <c r="G364" s="156">
        <v>0.68293326129807885</v>
      </c>
      <c r="H364" s="536">
        <v>-9.1184563841821831E-3</v>
      </c>
      <c r="I364" s="364">
        <v>0.63970674174298048</v>
      </c>
      <c r="J364" s="535">
        <v>-0.11817599154202851</v>
      </c>
      <c r="K364" s="156">
        <v>0.73466127611256182</v>
      </c>
      <c r="L364" s="535">
        <v>0.1132843814477793</v>
      </c>
      <c r="M364" s="156">
        <v>0.69338157304344672</v>
      </c>
      <c r="N364" s="536">
        <v>9.7866819532466121E-3</v>
      </c>
      <c r="O364" s="364"/>
      <c r="P364" s="535"/>
      <c r="Q364" s="156"/>
      <c r="R364" s="535"/>
      <c r="S364" s="156"/>
      <c r="T364" s="536"/>
      <c r="U364" s="364"/>
      <c r="V364" s="535"/>
      <c r="W364" s="156"/>
      <c r="X364" s="535"/>
      <c r="Y364" s="156"/>
      <c r="Z364" s="536"/>
      <c r="AA364" s="364">
        <v>0.64692622702859681</v>
      </c>
      <c r="AB364" s="535">
        <v>-0.15744166112715219</v>
      </c>
      <c r="AC364" s="156">
        <v>0.73139103780470005</v>
      </c>
      <c r="AD364" s="535">
        <v>3.8645072583022522E-2</v>
      </c>
      <c r="AE364" s="156">
        <v>0.67834005218008753</v>
      </c>
      <c r="AF364" s="536">
        <v>-8.8073510334362726E-2</v>
      </c>
      <c r="AG364" s="364"/>
      <c r="AH364" s="535"/>
      <c r="AI364" s="156"/>
      <c r="AJ364" s="535"/>
      <c r="AK364" s="156"/>
      <c r="AL364" s="536"/>
      <c r="AM364" s="364">
        <v>0.52692417921854595</v>
      </c>
      <c r="AN364" s="536">
        <v>0.64989615963131575</v>
      </c>
      <c r="AO364" s="364">
        <v>0.35253687793807748</v>
      </c>
      <c r="AP364" s="535">
        <v>0.12882798712758214</v>
      </c>
      <c r="AQ364" s="156">
        <v>0.6042030051486813</v>
      </c>
      <c r="AR364" s="535">
        <v>0.38842957658481225</v>
      </c>
      <c r="AS364" s="156">
        <v>0.5052275914828509</v>
      </c>
      <c r="AT364" s="536">
        <v>0.3241429162714291</v>
      </c>
    </row>
    <row r="365" spans="2:46" s="4" customFormat="1" ht="15" hidden="1" customHeight="1" outlineLevel="1" x14ac:dyDescent="0.25">
      <c r="B365" s="114" t="s">
        <v>131</v>
      </c>
      <c r="C365" s="364">
        <v>0.74060306423831468</v>
      </c>
      <c r="D365" s="535">
        <v>-0.13989231589592077</v>
      </c>
      <c r="E365" s="156">
        <v>0.7514250044137305</v>
      </c>
      <c r="F365" s="535">
        <v>-1.1586163982797992E-2</v>
      </c>
      <c r="G365" s="156">
        <v>0.74611156727495442</v>
      </c>
      <c r="H365" s="536">
        <v>-7.7158837290956295E-2</v>
      </c>
      <c r="I365" s="364">
        <v>0.71603776503588812</v>
      </c>
      <c r="J365" s="535">
        <v>-0.17218962121202042</v>
      </c>
      <c r="K365" s="156">
        <v>0.72305863053752861</v>
      </c>
      <c r="L365" s="535">
        <v>-2.0109658719363321E-2</v>
      </c>
      <c r="M365" s="156">
        <v>0.72000644092783728</v>
      </c>
      <c r="N365" s="536">
        <v>-8.8351929171795129E-2</v>
      </c>
      <c r="O365" s="364"/>
      <c r="P365" s="535"/>
      <c r="Q365" s="156"/>
      <c r="R365" s="535"/>
      <c r="S365" s="156"/>
      <c r="T365" s="536"/>
      <c r="U365" s="364"/>
      <c r="V365" s="535"/>
      <c r="W365" s="156"/>
      <c r="X365" s="535"/>
      <c r="Y365" s="156"/>
      <c r="Z365" s="536"/>
      <c r="AA365" s="364">
        <v>0.84941511622479871</v>
      </c>
      <c r="AB365" s="535">
        <v>-9.128675469147185E-2</v>
      </c>
      <c r="AC365" s="156">
        <v>0.86609546051671293</v>
      </c>
      <c r="AD365" s="535">
        <v>3.9841669936273139E-2</v>
      </c>
      <c r="AE365" s="156">
        <v>0.85561880524319767</v>
      </c>
      <c r="AF365" s="536">
        <v>-4.5499465664172734E-2</v>
      </c>
      <c r="AG365" s="364"/>
      <c r="AH365" s="535"/>
      <c r="AI365" s="156"/>
      <c r="AJ365" s="535"/>
      <c r="AK365" s="156"/>
      <c r="AL365" s="536"/>
      <c r="AM365" s="364">
        <v>0.31473107664872785</v>
      </c>
      <c r="AN365" s="536">
        <v>-0.11895140660748305</v>
      </c>
      <c r="AO365" s="364">
        <v>0.49372669800615981</v>
      </c>
      <c r="AP365" s="535">
        <v>0.34259014370096086</v>
      </c>
      <c r="AQ365" s="156">
        <v>0.82788693916150047</v>
      </c>
      <c r="AR365" s="535">
        <v>-7.0965231238425464E-2</v>
      </c>
      <c r="AS365" s="156">
        <v>0.69646818819329337</v>
      </c>
      <c r="AT365" s="536">
        <v>5.0924863719860269E-2</v>
      </c>
    </row>
    <row r="366" spans="2:46" s="4" customFormat="1" ht="15" hidden="1" customHeight="1" outlineLevel="1" x14ac:dyDescent="0.25">
      <c r="B366" s="114" t="s">
        <v>132</v>
      </c>
      <c r="C366" s="364">
        <v>0.64760827225956075</v>
      </c>
      <c r="D366" s="535">
        <v>-0.17066371016214232</v>
      </c>
      <c r="E366" s="156">
        <v>0.61524628616106336</v>
      </c>
      <c r="F366" s="535">
        <v>-1.6678921976952421E-2</v>
      </c>
      <c r="G366" s="156">
        <v>0.63113561617334102</v>
      </c>
      <c r="H366" s="536">
        <v>-9.8334540174078167E-2</v>
      </c>
      <c r="I366" s="364">
        <v>0.58790672065927818</v>
      </c>
      <c r="J366" s="535">
        <v>-0.22828530501585875</v>
      </c>
      <c r="K366" s="156">
        <v>0.5947309470636043</v>
      </c>
      <c r="L366" s="535">
        <v>-2.0804249802886976E-2</v>
      </c>
      <c r="M366" s="156">
        <v>0.59176424261376137</v>
      </c>
      <c r="N366" s="536">
        <v>-0.11733729727610098</v>
      </c>
      <c r="O366" s="364"/>
      <c r="P366" s="535"/>
      <c r="Q366" s="156"/>
      <c r="R366" s="535"/>
      <c r="S366" s="156"/>
      <c r="T366" s="536"/>
      <c r="U366" s="364"/>
      <c r="V366" s="535"/>
      <c r="W366" s="156"/>
      <c r="X366" s="535"/>
      <c r="Y366" s="156"/>
      <c r="Z366" s="536"/>
      <c r="AA366" s="364">
        <v>0.79928906989621851</v>
      </c>
      <c r="AB366" s="535">
        <v>-8.1979476546262031E-2</v>
      </c>
      <c r="AC366" s="156">
        <v>0.7127330316742081</v>
      </c>
      <c r="AD366" s="535">
        <v>-3.9024310191084766E-3</v>
      </c>
      <c r="AE366" s="156">
        <v>0.76709748353583973</v>
      </c>
      <c r="AF366" s="536">
        <v>-5.5596272702546967E-2</v>
      </c>
      <c r="AG366" s="364"/>
      <c r="AH366" s="535"/>
      <c r="AI366" s="156"/>
      <c r="AJ366" s="535"/>
      <c r="AK366" s="156"/>
      <c r="AL366" s="536"/>
      <c r="AM366" s="364">
        <v>0.44976966107272132</v>
      </c>
      <c r="AN366" s="536">
        <v>0.11290282805867702</v>
      </c>
      <c r="AO366" s="364">
        <v>0.45792294807370182</v>
      </c>
      <c r="AP366" s="535">
        <v>4.8638281549673978E-2</v>
      </c>
      <c r="AQ366" s="156">
        <v>0.56577633007600436</v>
      </c>
      <c r="AR366" s="535">
        <v>0.19924547888216693</v>
      </c>
      <c r="AS366" s="156">
        <v>0.5233596837944664</v>
      </c>
      <c r="AT366" s="536">
        <v>0.14655699095322205</v>
      </c>
    </row>
    <row r="367" spans="2:46" s="4" customFormat="1" ht="15" hidden="1" customHeight="1" outlineLevel="1" x14ac:dyDescent="0.25">
      <c r="B367" s="114" t="s">
        <v>147</v>
      </c>
      <c r="C367" s="364">
        <v>0.60406273593796134</v>
      </c>
      <c r="D367" s="535">
        <v>-0.19532415564583949</v>
      </c>
      <c r="E367" s="156">
        <v>0.48768306472630668</v>
      </c>
      <c r="F367" s="535">
        <v>-0.18319971808191637</v>
      </c>
      <c r="G367" s="156">
        <v>0.54482402625364079</v>
      </c>
      <c r="H367" s="536">
        <v>-0.18755652775213594</v>
      </c>
      <c r="I367" s="364">
        <v>0.53828238869180212</v>
      </c>
      <c r="J367" s="535">
        <v>-0.2657758004214904</v>
      </c>
      <c r="K367" s="156">
        <v>0.43422777139979257</v>
      </c>
      <c r="L367" s="535">
        <v>-0.20231102163815351</v>
      </c>
      <c r="M367" s="156">
        <v>0.47946356485928404</v>
      </c>
      <c r="N367" s="536">
        <v>-0.22845747997858878</v>
      </c>
      <c r="O367" s="364"/>
      <c r="P367" s="535"/>
      <c r="Q367" s="156"/>
      <c r="R367" s="535"/>
      <c r="S367" s="156"/>
      <c r="T367" s="536"/>
      <c r="U367" s="364"/>
      <c r="V367" s="535"/>
      <c r="W367" s="156"/>
      <c r="X367" s="535"/>
      <c r="Y367" s="156"/>
      <c r="Z367" s="536"/>
      <c r="AA367" s="364">
        <v>0.75501088175961251</v>
      </c>
      <c r="AB367" s="535">
        <v>-8.4829599881590001E-2</v>
      </c>
      <c r="AC367" s="156">
        <v>0.72825572909064373</v>
      </c>
      <c r="AD367" s="535">
        <v>-9.004930404774103E-2</v>
      </c>
      <c r="AE367" s="156">
        <v>0.74506020904606851</v>
      </c>
      <c r="AF367" s="536">
        <v>-8.6607493548838232E-2</v>
      </c>
      <c r="AG367" s="364"/>
      <c r="AH367" s="535"/>
      <c r="AI367" s="156"/>
      <c r="AJ367" s="535"/>
      <c r="AK367" s="156"/>
      <c r="AL367" s="536"/>
      <c r="AM367" s="364">
        <v>0.48396650001592206</v>
      </c>
      <c r="AN367" s="536">
        <v>0.1334407214644755</v>
      </c>
      <c r="AO367" s="364">
        <v>0.49914086561841464</v>
      </c>
      <c r="AP367" s="535">
        <v>-8.1493855148550343E-2</v>
      </c>
      <c r="AQ367" s="156">
        <v>0.45554271303982347</v>
      </c>
      <c r="AR367" s="535">
        <v>-0.27886886131213762</v>
      </c>
      <c r="AS367" s="156">
        <v>0.47268902205788599</v>
      </c>
      <c r="AT367" s="536">
        <v>-0.20312789011469301</v>
      </c>
    </row>
    <row r="368" spans="2:46" s="4" customFormat="1" ht="15" hidden="1" customHeight="1" outlineLevel="1" x14ac:dyDescent="0.25">
      <c r="B368" s="114" t="s">
        <v>121</v>
      </c>
      <c r="C368" s="364">
        <v>0.56822418859130674</v>
      </c>
      <c r="D368" s="535">
        <v>-0.21791219456298661</v>
      </c>
      <c r="E368" s="156">
        <v>0.47481322213534882</v>
      </c>
      <c r="F368" s="535">
        <v>-0.26241255652551188</v>
      </c>
      <c r="G368" s="156">
        <v>0.52067683718873503</v>
      </c>
      <c r="H368" s="536">
        <v>-0.23808110620699707</v>
      </c>
      <c r="I368" s="364">
        <v>0.48879120488775218</v>
      </c>
      <c r="J368" s="535">
        <v>-0.31165632811325794</v>
      </c>
      <c r="K368" s="156">
        <v>0.43113146338298469</v>
      </c>
      <c r="L368" s="535">
        <v>-0.27487528872147937</v>
      </c>
      <c r="M368" s="156">
        <v>0.45619795466916829</v>
      </c>
      <c r="N368" s="536">
        <v>-0.28911900238053279</v>
      </c>
      <c r="O368" s="364"/>
      <c r="P368" s="535"/>
      <c r="Q368" s="156"/>
      <c r="R368" s="535"/>
      <c r="S368" s="156"/>
      <c r="T368" s="536"/>
      <c r="U368" s="364"/>
      <c r="V368" s="535"/>
      <c r="W368" s="156"/>
      <c r="X368" s="535"/>
      <c r="Y368" s="156"/>
      <c r="Z368" s="536"/>
      <c r="AA368" s="364">
        <v>0.74028365753889569</v>
      </c>
      <c r="AB368" s="535">
        <v>-7.0240041691409849E-2</v>
      </c>
      <c r="AC368" s="156">
        <v>0.65957164404223223</v>
      </c>
      <c r="AD368" s="535">
        <v>-0.20889325654877711</v>
      </c>
      <c r="AE368" s="156">
        <v>0.71026555821076365</v>
      </c>
      <c r="AF368" s="536">
        <v>-0.12349347285353196</v>
      </c>
      <c r="AG368" s="364"/>
      <c r="AH368" s="535"/>
      <c r="AI368" s="156"/>
      <c r="AJ368" s="535"/>
      <c r="AK368" s="156"/>
      <c r="AL368" s="536"/>
      <c r="AM368" s="364">
        <v>0.51102336294833828</v>
      </c>
      <c r="AN368" s="536">
        <v>0.21275960733810728</v>
      </c>
      <c r="AO368" s="364">
        <v>0.45433835845896148</v>
      </c>
      <c r="AP368" s="535">
        <v>-0.1510485133020345</v>
      </c>
      <c r="AQ368" s="156">
        <v>0.53370249728555919</v>
      </c>
      <c r="AR368" s="535">
        <v>-0.20697535960691071</v>
      </c>
      <c r="AS368" s="156">
        <v>0.50249011857707515</v>
      </c>
      <c r="AT368" s="536">
        <v>-0.18007767096848826</v>
      </c>
    </row>
    <row r="369" spans="2:46" s="4" customFormat="1" ht="15" hidden="1" customHeight="1" outlineLevel="1" x14ac:dyDescent="0.25">
      <c r="B369" s="114" t="s">
        <v>122</v>
      </c>
      <c r="C369" s="364">
        <v>0.54557572403334209</v>
      </c>
      <c r="D369" s="535">
        <v>-0.18858992682296272</v>
      </c>
      <c r="E369" s="156">
        <v>0.52380209252860521</v>
      </c>
      <c r="F369" s="535">
        <v>-0.18527612736498311</v>
      </c>
      <c r="G369" s="156">
        <v>0.53449267299828029</v>
      </c>
      <c r="H369" s="536">
        <v>-0.1864907764726017</v>
      </c>
      <c r="I369" s="364">
        <v>0.48115873277782362</v>
      </c>
      <c r="J369" s="535">
        <v>-0.26260603416962547</v>
      </c>
      <c r="K369" s="156">
        <v>0.50203533734254147</v>
      </c>
      <c r="L369" s="535">
        <v>-0.1621874112341628</v>
      </c>
      <c r="M369" s="156">
        <v>0.49295962502143553</v>
      </c>
      <c r="N369" s="536">
        <v>-0.20615943512314694</v>
      </c>
      <c r="O369" s="364"/>
      <c r="P369" s="535"/>
      <c r="Q369" s="156"/>
      <c r="R369" s="535"/>
      <c r="S369" s="156"/>
      <c r="T369" s="536"/>
      <c r="U369" s="364"/>
      <c r="V369" s="535"/>
      <c r="W369" s="156"/>
      <c r="X369" s="535"/>
      <c r="Y369" s="156"/>
      <c r="Z369" s="536"/>
      <c r="AA369" s="364">
        <v>0.68525007303484409</v>
      </c>
      <c r="AB369" s="535">
        <v>-6.0339348237315904E-2</v>
      </c>
      <c r="AC369" s="156">
        <v>0.61664282586483721</v>
      </c>
      <c r="AD369" s="535">
        <v>-0.25558772816789876</v>
      </c>
      <c r="AE369" s="156">
        <v>0.65973393149707771</v>
      </c>
      <c r="AF369" s="536">
        <v>-0.13936564827650777</v>
      </c>
      <c r="AG369" s="364"/>
      <c r="AH369" s="535"/>
      <c r="AI369" s="156"/>
      <c r="AJ369" s="535"/>
      <c r="AK369" s="156"/>
      <c r="AL369" s="536"/>
      <c r="AM369" s="364">
        <v>0.47404706556698406</v>
      </c>
      <c r="AN369" s="536">
        <v>-1.8321474367721802E-4</v>
      </c>
      <c r="AO369" s="364">
        <v>0.50176689901118499</v>
      </c>
      <c r="AP369" s="535">
        <v>-0.17920025456088251</v>
      </c>
      <c r="AQ369" s="156">
        <v>0.54756751077020072</v>
      </c>
      <c r="AR369" s="535">
        <v>4.2107486098654778E-2</v>
      </c>
      <c r="AS369" s="156">
        <v>0.52955501721280118</v>
      </c>
      <c r="AT369" s="536">
        <v>-5.926688072484021E-2</v>
      </c>
    </row>
    <row r="370" spans="2:46" s="4" customFormat="1" ht="15.75" collapsed="1" x14ac:dyDescent="0.25">
      <c r="B370" s="102">
        <v>1989</v>
      </c>
      <c r="C370" s="537">
        <v>0.63024639708895713</v>
      </c>
      <c r="D370" s="538">
        <v>-0.15589298046711975</v>
      </c>
      <c r="E370" s="159">
        <v>0.59066897826703169</v>
      </c>
      <c r="F370" s="538">
        <v>-0.11435720999162891</v>
      </c>
      <c r="G370" s="159">
        <v>0.61011663031676056</v>
      </c>
      <c r="H370" s="539">
        <v>-0.13583374280222926</v>
      </c>
      <c r="I370" s="537">
        <v>0.58799485695638176</v>
      </c>
      <c r="J370" s="538">
        <v>-0.18708899682332425</v>
      </c>
      <c r="K370" s="159">
        <v>0.56206173128835912</v>
      </c>
      <c r="L370" s="538">
        <v>-0.11903281290708145</v>
      </c>
      <c r="M370" s="159">
        <v>0.57326373450938273</v>
      </c>
      <c r="N370" s="539">
        <v>-0.14940496699816175</v>
      </c>
      <c r="O370" s="537"/>
      <c r="P370" s="538"/>
      <c r="Q370" s="159"/>
      <c r="R370" s="538"/>
      <c r="S370" s="159"/>
      <c r="T370" s="539"/>
      <c r="U370" s="537"/>
      <c r="V370" s="538"/>
      <c r="W370" s="159"/>
      <c r="X370" s="538"/>
      <c r="Y370" s="159"/>
      <c r="Z370" s="539"/>
      <c r="AA370" s="537">
        <v>0.73790433935546484</v>
      </c>
      <c r="AB370" s="538">
        <v>-0.11929067953376504</v>
      </c>
      <c r="AC370" s="159">
        <v>0.71671811340687408</v>
      </c>
      <c r="AD370" s="538">
        <v>-8.726007717163542E-2</v>
      </c>
      <c r="AE370" s="159">
        <v>0.73014066307516612</v>
      </c>
      <c r="AF370" s="539">
        <v>-0.10760915255518255</v>
      </c>
      <c r="AG370" s="537"/>
      <c r="AH370" s="538"/>
      <c r="AI370" s="159"/>
      <c r="AJ370" s="538"/>
      <c r="AK370" s="159"/>
      <c r="AL370" s="539"/>
      <c r="AM370" s="537">
        <v>0.47520608475583126</v>
      </c>
      <c r="AN370" s="539">
        <v>0.28263653666968547</v>
      </c>
      <c r="AO370" s="537">
        <v>0.47778068424313347</v>
      </c>
      <c r="AP370" s="538">
        <v>-5.6654946076446944E-2</v>
      </c>
      <c r="AQ370" s="159">
        <v>0.60081355274015824</v>
      </c>
      <c r="AR370" s="538">
        <v>3.9696305908410778E-2</v>
      </c>
      <c r="AS370" s="159">
        <v>0.54993395581872007</v>
      </c>
      <c r="AT370" s="539">
        <v>5.8123937436456163E-3</v>
      </c>
    </row>
    <row r="371" spans="2:46" s="4" customFormat="1" ht="15" hidden="1" customHeight="1" outlineLevel="1" x14ac:dyDescent="0.25">
      <c r="B371" s="114" t="s">
        <v>123</v>
      </c>
      <c r="C371" s="364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4">
        <v>5.6125694044431018E-2</v>
      </c>
      <c r="I371" s="364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4">
        <v>6.3593927826133489E-2</v>
      </c>
      <c r="O371" s="364"/>
      <c r="P371" s="92"/>
      <c r="Q371" s="156"/>
      <c r="R371" s="92"/>
      <c r="S371" s="156"/>
      <c r="T371" s="534"/>
      <c r="U371" s="364"/>
      <c r="V371" s="92"/>
      <c r="W371" s="156"/>
      <c r="X371" s="92"/>
      <c r="Y371" s="156"/>
      <c r="Z371" s="534"/>
      <c r="AA371" s="364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4">
        <v>4.1952780385258182E-2</v>
      </c>
      <c r="AG371" s="364"/>
      <c r="AH371" s="92"/>
      <c r="AI371" s="156"/>
      <c r="AJ371" s="92"/>
      <c r="AK371" s="156"/>
      <c r="AL371" s="534"/>
      <c r="AM371" s="364">
        <v>0.4280806451612903</v>
      </c>
      <c r="AN371" s="534">
        <v>0.14002295712363</v>
      </c>
      <c r="AO371" s="364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4">
        <v>0.33451380012301968</v>
      </c>
    </row>
    <row r="372" spans="2:46" s="4" customFormat="1" ht="15" hidden="1" customHeight="1" outlineLevel="1" x14ac:dyDescent="0.25">
      <c r="B372" s="114" t="s">
        <v>124</v>
      </c>
      <c r="C372" s="364">
        <v>0.86996416335210491</v>
      </c>
      <c r="D372" s="535">
        <v>8.2620107475033233E-3</v>
      </c>
      <c r="E372" s="156">
        <v>0.85638433023899097</v>
      </c>
      <c r="F372" s="535">
        <v>0.10776475564468901</v>
      </c>
      <c r="G372" s="156">
        <v>0.86321270058040289</v>
      </c>
      <c r="H372" s="536">
        <v>5.0762635755267294E-2</v>
      </c>
      <c r="I372" s="364">
        <v>0.84814179370347453</v>
      </c>
      <c r="J372" s="535">
        <v>-2.0805897936089446E-2</v>
      </c>
      <c r="K372" s="156">
        <v>0.83898388716215055</v>
      </c>
      <c r="L372" s="535">
        <v>0.14233262612220976</v>
      </c>
      <c r="M372" s="156">
        <v>0.84297526993046856</v>
      </c>
      <c r="N372" s="536">
        <v>6.3027899341324023E-2</v>
      </c>
      <c r="O372" s="364"/>
      <c r="P372" s="535"/>
      <c r="Q372" s="156"/>
      <c r="R372" s="535"/>
      <c r="S372" s="156"/>
      <c r="T372" s="536"/>
      <c r="U372" s="364"/>
      <c r="V372" s="535"/>
      <c r="W372" s="156"/>
      <c r="X372" s="535"/>
      <c r="Y372" s="156"/>
      <c r="Z372" s="536"/>
      <c r="AA372" s="364">
        <v>0.95901757837801305</v>
      </c>
      <c r="AB372" s="535">
        <v>2.9891912105232787E-2</v>
      </c>
      <c r="AC372" s="156">
        <v>0.8963512429831596</v>
      </c>
      <c r="AD372" s="535">
        <v>1.7551627219014598E-4</v>
      </c>
      <c r="AE372" s="156">
        <v>0.93576474783530739</v>
      </c>
      <c r="AF372" s="536">
        <v>1.6985058949516185E-2</v>
      </c>
      <c r="AG372" s="364"/>
      <c r="AH372" s="535"/>
      <c r="AI372" s="156"/>
      <c r="AJ372" s="535"/>
      <c r="AK372" s="156"/>
      <c r="AL372" s="536"/>
      <c r="AM372" s="364">
        <v>0.38063793103448273</v>
      </c>
      <c r="AN372" s="536">
        <v>-0.19053294818559308</v>
      </c>
      <c r="AO372" s="364">
        <v>0.85499913359902968</v>
      </c>
      <c r="AP372" s="535">
        <v>1.8668041716294339</v>
      </c>
      <c r="AQ372" s="156">
        <v>1.034269077699725</v>
      </c>
      <c r="AR372" s="535">
        <v>0.29412865134651311</v>
      </c>
      <c r="AS372" s="156">
        <v>0.95624038374513531</v>
      </c>
      <c r="AT372" s="536">
        <v>0.85612468230510141</v>
      </c>
    </row>
    <row r="373" spans="2:46" s="4" customFormat="1" ht="15" hidden="1" customHeight="1" outlineLevel="1" x14ac:dyDescent="0.25">
      <c r="B373" s="114" t="s">
        <v>125</v>
      </c>
      <c r="C373" s="364">
        <v>0.78884770123338532</v>
      </c>
      <c r="D373" s="535">
        <v>-2.4692457234672949E-3</v>
      </c>
      <c r="E373" s="156">
        <v>0.79110311094322749</v>
      </c>
      <c r="F373" s="535">
        <v>0.12912131745203514</v>
      </c>
      <c r="G373" s="156">
        <v>0.78996901948259346</v>
      </c>
      <c r="H373" s="536">
        <v>5.4290017428515691E-2</v>
      </c>
      <c r="I373" s="364">
        <v>0.75304886070620425</v>
      </c>
      <c r="J373" s="535">
        <v>-1.033679070587723E-2</v>
      </c>
      <c r="K373" s="156">
        <v>0.76202023042321609</v>
      </c>
      <c r="L373" s="535">
        <v>0.18581546375284219</v>
      </c>
      <c r="M373" s="156">
        <v>0.75811014788032149</v>
      </c>
      <c r="N373" s="536">
        <v>9.049677942890666E-2</v>
      </c>
      <c r="O373" s="364"/>
      <c r="P373" s="535"/>
      <c r="Q373" s="156"/>
      <c r="R373" s="535"/>
      <c r="S373" s="156"/>
      <c r="T373" s="536"/>
      <c r="U373" s="364"/>
      <c r="V373" s="535"/>
      <c r="W373" s="156"/>
      <c r="X373" s="535"/>
      <c r="Y373" s="156"/>
      <c r="Z373" s="536"/>
      <c r="AA373" s="364">
        <v>0.89557358305656887</v>
      </c>
      <c r="AB373" s="535">
        <v>1.4371228121871749E-2</v>
      </c>
      <c r="AC373" s="156">
        <v>0.90045130330201595</v>
      </c>
      <c r="AD373" s="535">
        <v>2.1563336939626643E-2</v>
      </c>
      <c r="AE373" s="156">
        <v>0.89738349904395598</v>
      </c>
      <c r="AF373" s="536">
        <v>1.6945263578303615E-2</v>
      </c>
      <c r="AG373" s="364"/>
      <c r="AH373" s="535"/>
      <c r="AI373" s="156"/>
      <c r="AJ373" s="535"/>
      <c r="AK373" s="156"/>
      <c r="AL373" s="536"/>
      <c r="AM373" s="364">
        <v>0.38722580645161292</v>
      </c>
      <c r="AN373" s="536">
        <v>-0.25209348505131635</v>
      </c>
      <c r="AO373" s="364">
        <v>0.68468147187550654</v>
      </c>
      <c r="AP373" s="535">
        <v>1.3020492696751687</v>
      </c>
      <c r="AQ373" s="156">
        <v>0.73129107218710176</v>
      </c>
      <c r="AR373" s="535">
        <v>-7.19016558539044E-2</v>
      </c>
      <c r="AS373" s="156">
        <v>0.71100386645217739</v>
      </c>
      <c r="AT373" s="536">
        <v>0.39455495545211305</v>
      </c>
    </row>
    <row r="374" spans="2:46" s="4" customFormat="1" ht="15" hidden="1" customHeight="1" outlineLevel="1" x14ac:dyDescent="0.25">
      <c r="B374" s="114" t="s">
        <v>126</v>
      </c>
      <c r="C374" s="364">
        <v>0.65505848068365302</v>
      </c>
      <c r="D374" s="535">
        <v>-8.8353133128059702E-2</v>
      </c>
      <c r="E374" s="156">
        <v>0.59265875386678346</v>
      </c>
      <c r="F374" s="535">
        <v>-3.4339171713073768E-2</v>
      </c>
      <c r="G374" s="156">
        <v>0.62403531353135311</v>
      </c>
      <c r="H374" s="536">
        <v>-6.9008375172346703E-2</v>
      </c>
      <c r="I374" s="364">
        <v>0.62201037701649442</v>
      </c>
      <c r="J374" s="535">
        <v>-0.15871720548878743</v>
      </c>
      <c r="K374" s="156">
        <v>0.57351677300216175</v>
      </c>
      <c r="L374" s="535">
        <v>-2.7747896913812631E-2</v>
      </c>
      <c r="M374" s="156">
        <v>0.59465222951321517</v>
      </c>
      <c r="N374" s="536">
        <v>-9.3967270020868132E-2</v>
      </c>
      <c r="O374" s="364"/>
      <c r="P374" s="535"/>
      <c r="Q374" s="156"/>
      <c r="R374" s="535"/>
      <c r="S374" s="156"/>
      <c r="T374" s="536"/>
      <c r="U374" s="364"/>
      <c r="V374" s="535"/>
      <c r="W374" s="156"/>
      <c r="X374" s="535"/>
      <c r="Y374" s="156"/>
      <c r="Z374" s="536"/>
      <c r="AA374" s="364">
        <v>0.76351245893903918</v>
      </c>
      <c r="AB374" s="535">
        <v>2.4445134663124257E-2</v>
      </c>
      <c r="AC374" s="156">
        <v>0.67619970468807677</v>
      </c>
      <c r="AD374" s="535">
        <v>-2.0176503561516457E-2</v>
      </c>
      <c r="AE374" s="156">
        <v>0.73111438322546773</v>
      </c>
      <c r="AF374" s="536">
        <v>4.4495758998597257E-3</v>
      </c>
      <c r="AG374" s="364"/>
      <c r="AH374" s="535"/>
      <c r="AI374" s="156"/>
      <c r="AJ374" s="535"/>
      <c r="AK374" s="156"/>
      <c r="AL374" s="536"/>
      <c r="AM374" s="364">
        <v>0.2661</v>
      </c>
      <c r="AN374" s="536">
        <v>-0.41395215405343233</v>
      </c>
      <c r="AO374" s="364">
        <v>0.41219430485762143</v>
      </c>
      <c r="AP374" s="535">
        <v>0.41947392708814024</v>
      </c>
      <c r="AQ374" s="156">
        <v>0.45618383681900337</v>
      </c>
      <c r="AR374" s="535">
        <v>-0.23386921924916937</v>
      </c>
      <c r="AS374" s="156">
        <v>0.43703703703703706</v>
      </c>
      <c r="AT374" s="536">
        <v>3.4436252472576978E-2</v>
      </c>
    </row>
    <row r="375" spans="2:46" s="4" customFormat="1" ht="15" hidden="1" customHeight="1" outlineLevel="1" x14ac:dyDescent="0.25">
      <c r="B375" s="114" t="s">
        <v>146</v>
      </c>
      <c r="C375" s="364">
        <v>0.64123399514471224</v>
      </c>
      <c r="D375" s="535">
        <v>-8.3866984971320391E-2</v>
      </c>
      <c r="E375" s="156">
        <v>0.49772136545906104</v>
      </c>
      <c r="F375" s="535">
        <v>6.8860507324071119E-2</v>
      </c>
      <c r="G375" s="156">
        <v>0.56988406259980839</v>
      </c>
      <c r="H375" s="536">
        <v>-3.7482645871525166E-2</v>
      </c>
      <c r="I375" s="364">
        <v>0.57426787875598595</v>
      </c>
      <c r="J375" s="535">
        <v>-0.13920512343243574</v>
      </c>
      <c r="K375" s="156">
        <v>0.45705883897392813</v>
      </c>
      <c r="L375" s="535">
        <v>5.2534438298153185E-2</v>
      </c>
      <c r="M375" s="156">
        <v>0.50814323687274854</v>
      </c>
      <c r="N375" s="536">
        <v>-5.5082049779479059E-2</v>
      </c>
      <c r="O375" s="364"/>
      <c r="P375" s="535"/>
      <c r="Q375" s="156"/>
      <c r="R375" s="535"/>
      <c r="S375" s="156"/>
      <c r="T375" s="536"/>
      <c r="U375" s="364"/>
      <c r="V375" s="535"/>
      <c r="W375" s="156"/>
      <c r="X375" s="535"/>
      <c r="Y375" s="156"/>
      <c r="Z375" s="536"/>
      <c r="AA375" s="364">
        <v>0.79891881828735622</v>
      </c>
      <c r="AB375" s="535">
        <v>1.8458808512117786E-2</v>
      </c>
      <c r="AC375" s="156">
        <v>0.65767632384286545</v>
      </c>
      <c r="AD375" s="535">
        <v>0.14326902641394046</v>
      </c>
      <c r="AE375" s="156">
        <v>0.74650969354673014</v>
      </c>
      <c r="AF375" s="536">
        <v>3.9131907284744027E-2</v>
      </c>
      <c r="AG375" s="364"/>
      <c r="AH375" s="535"/>
      <c r="AI375" s="156"/>
      <c r="AJ375" s="535"/>
      <c r="AK375" s="156"/>
      <c r="AL375" s="536"/>
      <c r="AM375" s="364">
        <v>0.32729032258064517</v>
      </c>
      <c r="AN375" s="536">
        <v>-0.27482198617865372</v>
      </c>
      <c r="AO375" s="364">
        <v>0.34183822337493919</v>
      </c>
      <c r="AP375" s="535">
        <v>-8.8125918879183751E-2</v>
      </c>
      <c r="AQ375" s="156">
        <v>0.35476374903175834</v>
      </c>
      <c r="AR375" s="535">
        <v>6.3388540354736289E-2</v>
      </c>
      <c r="AS375" s="156">
        <v>0.34913780938672989</v>
      </c>
      <c r="AT375" s="536">
        <v>-2.2043838764091994E-2</v>
      </c>
    </row>
    <row r="376" spans="2:46" s="4" customFormat="1" ht="15" hidden="1" customHeight="1" outlineLevel="1" x14ac:dyDescent="0.25">
      <c r="B376" s="114" t="s">
        <v>129</v>
      </c>
      <c r="C376" s="364">
        <v>0.65961485448745716</v>
      </c>
      <c r="D376" s="535">
        <v>-4.0929715840278602E-2</v>
      </c>
      <c r="E376" s="156">
        <v>0.53101060793138699</v>
      </c>
      <c r="F376" s="535">
        <v>-6.4020518487140854E-2</v>
      </c>
      <c r="G376" s="156">
        <v>0.59567689768976895</v>
      </c>
      <c r="H376" s="536">
        <v>-5.7948905701464049E-2</v>
      </c>
      <c r="I376" s="364">
        <v>0.62112561174551384</v>
      </c>
      <c r="J376" s="535">
        <v>-4.4730390625222438E-2</v>
      </c>
      <c r="K376" s="156">
        <v>0.49886487953019842</v>
      </c>
      <c r="L376" s="535">
        <v>-0.11206698613659805</v>
      </c>
      <c r="M376" s="156">
        <v>0.55215100749013746</v>
      </c>
      <c r="N376" s="536">
        <v>-8.1451683773514083E-2</v>
      </c>
      <c r="O376" s="364"/>
      <c r="P376" s="535"/>
      <c r="Q376" s="156"/>
      <c r="R376" s="535"/>
      <c r="S376" s="156"/>
      <c r="T376" s="536"/>
      <c r="U376" s="364"/>
      <c r="V376" s="535"/>
      <c r="W376" s="156"/>
      <c r="X376" s="535"/>
      <c r="Y376" s="156"/>
      <c r="Z376" s="536"/>
      <c r="AA376" s="364">
        <v>0.78666448884775231</v>
      </c>
      <c r="AB376" s="535">
        <v>-2.3211106390419456E-3</v>
      </c>
      <c r="AC376" s="156">
        <v>0.69281715270087363</v>
      </c>
      <c r="AD376" s="535">
        <v>0.14217557683499082</v>
      </c>
      <c r="AE376" s="156">
        <v>0.75184170576082365</v>
      </c>
      <c r="AF376" s="536">
        <v>2.8426728738559781E-2</v>
      </c>
      <c r="AG376" s="364"/>
      <c r="AH376" s="535"/>
      <c r="AI376" s="156"/>
      <c r="AJ376" s="535"/>
      <c r="AK376" s="156"/>
      <c r="AL376" s="536"/>
      <c r="AM376" s="364">
        <v>0.25421666666666665</v>
      </c>
      <c r="AN376" s="536">
        <v>-0.27258129109384344</v>
      </c>
      <c r="AO376" s="364">
        <v>0.26743718592964827</v>
      </c>
      <c r="AP376" s="535">
        <v>-0.25856784619671214</v>
      </c>
      <c r="AQ376" s="156">
        <v>0.12124967725277562</v>
      </c>
      <c r="AR376" s="535">
        <v>-0.54643270855401416</v>
      </c>
      <c r="AS376" s="156">
        <v>0.18487897346165064</v>
      </c>
      <c r="AT376" s="536">
        <v>-0.42273289332487807</v>
      </c>
    </row>
    <row r="377" spans="2:46" s="4" customFormat="1" ht="15" hidden="1" customHeight="1" outlineLevel="1" x14ac:dyDescent="0.25">
      <c r="B377" s="114" t="s">
        <v>130</v>
      </c>
      <c r="C377" s="364">
        <v>0.71720731127608683</v>
      </c>
      <c r="D377" s="535">
        <v>4.962835751267658E-3</v>
      </c>
      <c r="E377" s="156">
        <v>0.6635200299405507</v>
      </c>
      <c r="F377" s="535">
        <v>-5.3676444168397897E-2</v>
      </c>
      <c r="G377" s="156">
        <v>0.68921786433320031</v>
      </c>
      <c r="H377" s="536">
        <v>-2.612025525304118E-2</v>
      </c>
      <c r="I377" s="364">
        <v>0.72543584162742769</v>
      </c>
      <c r="J377" s="535">
        <v>-4.4141909850303862E-2</v>
      </c>
      <c r="K377" s="156">
        <v>0.65990441288430357</v>
      </c>
      <c r="L377" s="535">
        <v>-7.5382882277855057E-2</v>
      </c>
      <c r="M377" s="156">
        <v>0.68666143596014517</v>
      </c>
      <c r="N377" s="536">
        <v>-6.3886745387902844E-2</v>
      </c>
      <c r="O377" s="364"/>
      <c r="P377" s="535"/>
      <c r="Q377" s="156"/>
      <c r="R377" s="535"/>
      <c r="S377" s="156"/>
      <c r="T377" s="536"/>
      <c r="U377" s="364"/>
      <c r="V377" s="535"/>
      <c r="W377" s="156"/>
      <c r="X377" s="535"/>
      <c r="Y377" s="156"/>
      <c r="Z377" s="536"/>
      <c r="AA377" s="364">
        <v>0.76781179080612694</v>
      </c>
      <c r="AB377" s="535">
        <v>6.9022011511826076E-2</v>
      </c>
      <c r="AC377" s="156">
        <v>0.70417802684587172</v>
      </c>
      <c r="AD377" s="535">
        <v>4.0548166220227833E-2</v>
      </c>
      <c r="AE377" s="156">
        <v>0.74385387404285686</v>
      </c>
      <c r="AF377" s="536">
        <v>5.5296341451410713E-2</v>
      </c>
      <c r="AG377" s="364"/>
      <c r="AH377" s="535"/>
      <c r="AI377" s="156"/>
      <c r="AJ377" s="535"/>
      <c r="AK377" s="156"/>
      <c r="AL377" s="536"/>
      <c r="AM377" s="364">
        <v>0.31936808637477643</v>
      </c>
      <c r="AN377" s="536">
        <v>-0.19698250526596084</v>
      </c>
      <c r="AO377" s="364">
        <v>0.31230345274760901</v>
      </c>
      <c r="AP377" s="535">
        <v>0.93317278747742316</v>
      </c>
      <c r="AQ377" s="156">
        <v>0.43517007656583406</v>
      </c>
      <c r="AR377" s="535">
        <v>-0.16802283537566343</v>
      </c>
      <c r="AS377" s="156">
        <v>0.38155065082059991</v>
      </c>
      <c r="AT377" s="536">
        <v>3.547343208478293E-2</v>
      </c>
    </row>
    <row r="378" spans="2:46" s="4" customFormat="1" ht="15" hidden="1" customHeight="1" outlineLevel="1" x14ac:dyDescent="0.25">
      <c r="B378" s="114" t="s">
        <v>131</v>
      </c>
      <c r="C378" s="364">
        <v>0.86105853711765745</v>
      </c>
      <c r="D378" s="535">
        <v>1.9078562774283547E-2</v>
      </c>
      <c r="E378" s="156">
        <v>0.76023319082782748</v>
      </c>
      <c r="F378" s="535">
        <v>4.9850464197863875E-2</v>
      </c>
      <c r="G378" s="156">
        <v>0.8084940263010254</v>
      </c>
      <c r="H378" s="536">
        <v>2.683747632278477E-2</v>
      </c>
      <c r="I378" s="364">
        <v>0.8649779990488391</v>
      </c>
      <c r="J378" s="535">
        <v>8.0393678938561752E-3</v>
      </c>
      <c r="K378" s="156">
        <v>0.73789749737970678</v>
      </c>
      <c r="L378" s="535">
        <v>5.9722963829389686E-2</v>
      </c>
      <c r="M378" s="156">
        <v>0.78978551479161585</v>
      </c>
      <c r="N378" s="536">
        <v>2.9450667450473311E-2</v>
      </c>
      <c r="O378" s="364"/>
      <c r="P378" s="535"/>
      <c r="Q378" s="156"/>
      <c r="R378" s="535"/>
      <c r="S378" s="156"/>
      <c r="T378" s="536"/>
      <c r="U378" s="364"/>
      <c r="V378" s="535"/>
      <c r="W378" s="156"/>
      <c r="X378" s="535"/>
      <c r="Y378" s="156"/>
      <c r="Z378" s="536"/>
      <c r="AA378" s="364">
        <v>0.93474494909161754</v>
      </c>
      <c r="AB378" s="535">
        <v>1.7418308036231567E-2</v>
      </c>
      <c r="AC378" s="156">
        <v>0.83291089937739438</v>
      </c>
      <c r="AD378" s="535">
        <v>1.9893015253507285E-2</v>
      </c>
      <c r="AE378" s="156">
        <v>0.89640474202412601</v>
      </c>
      <c r="AF378" s="536">
        <v>1.1882158208903926E-2</v>
      </c>
      <c r="AG378" s="364"/>
      <c r="AH378" s="535"/>
      <c r="AI378" s="156"/>
      <c r="AJ378" s="535"/>
      <c r="AK378" s="156"/>
      <c r="AL378" s="536"/>
      <c r="AM378" s="364">
        <v>0.35722328939524411</v>
      </c>
      <c r="AN378" s="536">
        <v>0.15806047199146334</v>
      </c>
      <c r="AO378" s="364">
        <v>0.36774193548387096</v>
      </c>
      <c r="AP378" s="535">
        <v>0.48546359350445267</v>
      </c>
      <c r="AQ378" s="156">
        <v>0.89112589431404543</v>
      </c>
      <c r="AR378" s="535">
        <v>0.15737333463389946</v>
      </c>
      <c r="AS378" s="156">
        <v>0.66271929824561404</v>
      </c>
      <c r="AT378" s="536">
        <v>0.21247259675730712</v>
      </c>
    </row>
    <row r="379" spans="2:46" s="4" customFormat="1" ht="15" hidden="1" customHeight="1" outlineLevel="1" x14ac:dyDescent="0.25">
      <c r="B379" s="114" t="s">
        <v>132</v>
      </c>
      <c r="C379" s="364">
        <v>0.78087535803621189</v>
      </c>
      <c r="D379" s="535">
        <v>4.8882383659828221E-2</v>
      </c>
      <c r="E379" s="156">
        <v>0.62568198720809165</v>
      </c>
      <c r="F379" s="535">
        <v>7.1279100073228019E-2</v>
      </c>
      <c r="G379" s="156">
        <v>0.699966500097708</v>
      </c>
      <c r="H379" s="536">
        <v>4.7820798194260883E-2</v>
      </c>
      <c r="I379" s="364">
        <v>0.76181874529596671</v>
      </c>
      <c r="J379" s="535">
        <v>9.6041051116311449E-2</v>
      </c>
      <c r="K379" s="156">
        <v>0.60736675679391416</v>
      </c>
      <c r="L379" s="535">
        <v>9.4968052852891338E-2</v>
      </c>
      <c r="M379" s="156">
        <v>0.67043077813028196</v>
      </c>
      <c r="N379" s="536">
        <v>8.8016971677366884E-2</v>
      </c>
      <c r="O379" s="364"/>
      <c r="P379" s="535"/>
      <c r="Q379" s="156"/>
      <c r="R379" s="535"/>
      <c r="S379" s="156"/>
      <c r="T379" s="536"/>
      <c r="U379" s="364"/>
      <c r="V379" s="535"/>
      <c r="W379" s="156"/>
      <c r="X379" s="535"/>
      <c r="Y379" s="156"/>
      <c r="Z379" s="536"/>
      <c r="AA379" s="364">
        <v>0.87066579610787675</v>
      </c>
      <c r="AB379" s="535">
        <v>-1.3373069002919569E-2</v>
      </c>
      <c r="AC379" s="156">
        <v>0.71552531987745538</v>
      </c>
      <c r="AD379" s="535">
        <v>7.1357854540512466E-3</v>
      </c>
      <c r="AE379" s="156">
        <v>0.81225588311791119</v>
      </c>
      <c r="AF379" s="536">
        <v>-1.7933509051070384E-2</v>
      </c>
      <c r="AG379" s="364"/>
      <c r="AH379" s="535"/>
      <c r="AI379" s="156"/>
      <c r="AJ379" s="535"/>
      <c r="AK379" s="156"/>
      <c r="AL379" s="536"/>
      <c r="AM379" s="364">
        <v>0.40414099931553732</v>
      </c>
      <c r="AN379" s="536">
        <v>0.42706956096408</v>
      </c>
      <c r="AO379" s="364">
        <v>0.43668341708542713</v>
      </c>
      <c r="AP379" s="535">
        <v>0.89599999999999991</v>
      </c>
      <c r="AQ379" s="156">
        <v>0.4717769130998703</v>
      </c>
      <c r="AR379" s="535">
        <v>-0.11225252178042866</v>
      </c>
      <c r="AS379" s="156">
        <v>0.45646198830409357</v>
      </c>
      <c r="AT379" s="536">
        <v>0.133563779428294</v>
      </c>
    </row>
    <row r="380" spans="2:46" s="4" customFormat="1" ht="15" hidden="1" customHeight="1" outlineLevel="1" x14ac:dyDescent="0.25">
      <c r="B380" s="114" t="s">
        <v>147</v>
      </c>
      <c r="C380" s="364">
        <v>0.75069077837521903</v>
      </c>
      <c r="D380" s="535">
        <v>2.7285321386077754E-2</v>
      </c>
      <c r="E380" s="156">
        <v>0.59706525024830504</v>
      </c>
      <c r="F380" s="535">
        <v>-3.0041416874667881E-2</v>
      </c>
      <c r="G380" s="156">
        <v>0.67059930304593962</v>
      </c>
      <c r="H380" s="536">
        <v>-7.7692167348517582E-3</v>
      </c>
      <c r="I380" s="364">
        <v>0.73313081889811005</v>
      </c>
      <c r="J380" s="535">
        <v>6.596227689424472E-2</v>
      </c>
      <c r="K380" s="156">
        <v>0.54435724095315108</v>
      </c>
      <c r="L380" s="535">
        <v>-7.1789741115674599E-2</v>
      </c>
      <c r="M380" s="156">
        <v>0.62143505045707448</v>
      </c>
      <c r="N380" s="536">
        <v>-1.4918751638358319E-2</v>
      </c>
      <c r="O380" s="364"/>
      <c r="P380" s="535"/>
      <c r="Q380" s="156"/>
      <c r="R380" s="535"/>
      <c r="S380" s="156"/>
      <c r="T380" s="536"/>
      <c r="U380" s="364"/>
      <c r="V380" s="535"/>
      <c r="W380" s="156"/>
      <c r="X380" s="535"/>
      <c r="Y380" s="156"/>
      <c r="Z380" s="536"/>
      <c r="AA380" s="364">
        <v>0.82499486616036188</v>
      </c>
      <c r="AB380" s="535">
        <v>-2.9130552599462955E-2</v>
      </c>
      <c r="AC380" s="156">
        <v>0.80032438277167062</v>
      </c>
      <c r="AD380" s="535">
        <v>7.2890453927063392E-2</v>
      </c>
      <c r="AE380" s="156">
        <v>0.81570650490759877</v>
      </c>
      <c r="AF380" s="536">
        <v>-7.6547860473363816E-4</v>
      </c>
      <c r="AG380" s="364"/>
      <c r="AH380" s="535"/>
      <c r="AI380" s="156"/>
      <c r="AJ380" s="535"/>
      <c r="AK380" s="156"/>
      <c r="AL380" s="536"/>
      <c r="AM380" s="364">
        <v>0.4269888057229913</v>
      </c>
      <c r="AN380" s="536">
        <v>0.10353151444476794</v>
      </c>
      <c r="AO380" s="364">
        <v>0.54342681147673855</v>
      </c>
      <c r="AP380" s="535">
        <v>1.1500769625448948</v>
      </c>
      <c r="AQ380" s="156">
        <v>0.63170578636877117</v>
      </c>
      <c r="AR380" s="535">
        <v>0.37743018063786771</v>
      </c>
      <c r="AS380" s="156">
        <v>0.59318053197509901</v>
      </c>
      <c r="AT380" s="536">
        <v>0.6006532762910155</v>
      </c>
    </row>
    <row r="381" spans="2:46" s="4" customFormat="1" ht="15" hidden="1" customHeight="1" outlineLevel="1" x14ac:dyDescent="0.25">
      <c r="B381" s="114" t="s">
        <v>121</v>
      </c>
      <c r="C381" s="364">
        <v>0.72654781808520286</v>
      </c>
      <c r="D381" s="535">
        <v>-3.2736812492499268E-2</v>
      </c>
      <c r="E381" s="156">
        <v>0.64373821210769</v>
      </c>
      <c r="F381" s="535">
        <v>-6.6441942143176114E-3</v>
      </c>
      <c r="G381" s="156">
        <v>0.68337567348761896</v>
      </c>
      <c r="H381" s="536">
        <v>-2.6534637379368342E-2</v>
      </c>
      <c r="I381" s="364">
        <v>0.71009762252623188</v>
      </c>
      <c r="J381" s="535">
        <v>-3.302098609919224E-2</v>
      </c>
      <c r="K381" s="156">
        <v>0.59456181354352844</v>
      </c>
      <c r="L381" s="535">
        <v>-3.3903726061690453E-2</v>
      </c>
      <c r="M381" s="156">
        <v>0.64173603767274967</v>
      </c>
      <c r="N381" s="536">
        <v>-3.8644204053546738E-2</v>
      </c>
      <c r="O381" s="364"/>
      <c r="P381" s="535"/>
      <c r="Q381" s="156"/>
      <c r="R381" s="535"/>
      <c r="S381" s="156"/>
      <c r="T381" s="536"/>
      <c r="U381" s="364"/>
      <c r="V381" s="535"/>
      <c r="W381" s="156"/>
      <c r="X381" s="535"/>
      <c r="Y381" s="156"/>
      <c r="Z381" s="536"/>
      <c r="AA381" s="364">
        <v>0.79620944193554233</v>
      </c>
      <c r="AB381" s="535">
        <v>-5.0257839189634779E-2</v>
      </c>
      <c r="AC381" s="156">
        <v>0.83373280470955724</v>
      </c>
      <c r="AD381" s="535">
        <v>8.1475144507859643E-2</v>
      </c>
      <c r="AE381" s="156">
        <v>0.8103368728160939</v>
      </c>
      <c r="AF381" s="536">
        <v>-7.7144333558968325E-3</v>
      </c>
      <c r="AG381" s="364"/>
      <c r="AH381" s="535"/>
      <c r="AI381" s="156"/>
      <c r="AJ381" s="535"/>
      <c r="AK381" s="156"/>
      <c r="AL381" s="536"/>
      <c r="AM381" s="364">
        <v>0.42137234770704995</v>
      </c>
      <c r="AN381" s="536">
        <v>0.16037095036876714</v>
      </c>
      <c r="AO381" s="364">
        <v>0.53517587939698497</v>
      </c>
      <c r="AP381" s="535">
        <v>0.75645959318306777</v>
      </c>
      <c r="AQ381" s="156">
        <v>0.67299610894941631</v>
      </c>
      <c r="AR381" s="535">
        <v>5.3963180499242647E-2</v>
      </c>
      <c r="AS381" s="156">
        <v>0.61285087719298248</v>
      </c>
      <c r="AT381" s="536">
        <v>0.2361133667574502</v>
      </c>
    </row>
    <row r="382" spans="2:46" s="4" customFormat="1" ht="15" hidden="1" customHeight="1" outlineLevel="1" x14ac:dyDescent="0.25">
      <c r="B382" s="114" t="s">
        <v>122</v>
      </c>
      <c r="C382" s="364">
        <v>0.67237977696920437</v>
      </c>
      <c r="D382" s="535">
        <v>-0.11847502052421433</v>
      </c>
      <c r="E382" s="156">
        <v>0.64291977947632828</v>
      </c>
      <c r="F382" s="535">
        <v>-0.13769833413447086</v>
      </c>
      <c r="G382" s="156">
        <v>0.65702103619760499</v>
      </c>
      <c r="H382" s="536">
        <v>-0.12927460810383562</v>
      </c>
      <c r="I382" s="364">
        <v>0.65251243578592877</v>
      </c>
      <c r="J382" s="535">
        <v>-0.124481609514975</v>
      </c>
      <c r="K382" s="156">
        <v>0.59922152528416694</v>
      </c>
      <c r="L382" s="535">
        <v>-0.18640051669292212</v>
      </c>
      <c r="M382" s="156">
        <v>0.6209806437617702</v>
      </c>
      <c r="N382" s="536">
        <v>-0.16123805131493618</v>
      </c>
      <c r="O382" s="364"/>
      <c r="P382" s="535"/>
      <c r="Q382" s="156"/>
      <c r="R382" s="535"/>
      <c r="S382" s="156"/>
      <c r="T382" s="536"/>
      <c r="U382" s="364"/>
      <c r="V382" s="535"/>
      <c r="W382" s="156"/>
      <c r="X382" s="535"/>
      <c r="Y382" s="156"/>
      <c r="Z382" s="536"/>
      <c r="AA382" s="364">
        <v>0.72925270601615799</v>
      </c>
      <c r="AB382" s="535">
        <v>-0.12341803893823655</v>
      </c>
      <c r="AC382" s="156">
        <v>0.82836198326929</v>
      </c>
      <c r="AD382" s="535">
        <v>1.2871501694770693E-2</v>
      </c>
      <c r="AE382" s="156">
        <v>0.76656704461761882</v>
      </c>
      <c r="AF382" s="536">
        <v>-7.3512481558406173E-2</v>
      </c>
      <c r="AG382" s="364"/>
      <c r="AH382" s="535"/>
      <c r="AI382" s="156"/>
      <c r="AJ382" s="535"/>
      <c r="AK382" s="156"/>
      <c r="AL382" s="536"/>
      <c r="AM382" s="364">
        <v>0.47413393389415115</v>
      </c>
      <c r="AN382" s="536">
        <v>0.19136618524012894</v>
      </c>
      <c r="AO382" s="364">
        <v>0.61131463770465233</v>
      </c>
      <c r="AP382" s="535">
        <v>-4.1236589210352337E-2</v>
      </c>
      <c r="AQ382" s="156">
        <v>0.52544245010669011</v>
      </c>
      <c r="AR382" s="535">
        <v>4.4108260337124561E-2</v>
      </c>
      <c r="AS382" s="156">
        <v>0.56291737408036224</v>
      </c>
      <c r="AT382" s="536">
        <v>3.9600122143814698E-3</v>
      </c>
    </row>
    <row r="383" spans="2:46" s="4" customFormat="1" ht="15.75" collapsed="1" x14ac:dyDescent="0.25">
      <c r="B383" s="102">
        <v>1988</v>
      </c>
      <c r="C383" s="537">
        <v>0.74664276271239716</v>
      </c>
      <c r="D383" s="538">
        <v>-1.4719858628750138E-2</v>
      </c>
      <c r="E383" s="159">
        <v>0.66693816618938284</v>
      </c>
      <c r="F383" s="538">
        <v>1.135451143660493E-2</v>
      </c>
      <c r="G383" s="159">
        <v>0.70601765023224106</v>
      </c>
      <c r="H383" s="539">
        <v>-7.9561286983479418E-3</v>
      </c>
      <c r="I383" s="537">
        <v>0.7233200862808209</v>
      </c>
      <c r="J383" s="538">
        <v>-2.9551326661638955E-2</v>
      </c>
      <c r="K383" s="159">
        <v>0.63800529636420678</v>
      </c>
      <c r="L383" s="538">
        <v>5.9211470887154949E-3</v>
      </c>
      <c r="M383" s="159">
        <v>0.67395612749615463</v>
      </c>
      <c r="N383" s="539">
        <v>-1.3608915379767494E-2</v>
      </c>
      <c r="O383" s="537"/>
      <c r="P383" s="538"/>
      <c r="Q383" s="159"/>
      <c r="R383" s="538"/>
      <c r="S383" s="159"/>
      <c r="T383" s="539"/>
      <c r="U383" s="537"/>
      <c r="V383" s="538"/>
      <c r="W383" s="159"/>
      <c r="X383" s="538"/>
      <c r="Y383" s="159"/>
      <c r="Z383" s="539"/>
      <c r="AA383" s="537">
        <v>0.83785231086782275</v>
      </c>
      <c r="AB383" s="538">
        <v>1.8010458364337012E-3</v>
      </c>
      <c r="AC383" s="159">
        <v>0.78523804588927659</v>
      </c>
      <c r="AD383" s="538">
        <v>3.8667510168041375E-2</v>
      </c>
      <c r="AE383" s="159">
        <v>0.81818484038219097</v>
      </c>
      <c r="AF383" s="539">
        <v>9.1990339953311739E-3</v>
      </c>
      <c r="AG383" s="537"/>
      <c r="AH383" s="538"/>
      <c r="AI383" s="159"/>
      <c r="AJ383" s="538"/>
      <c r="AK383" s="159"/>
      <c r="AL383" s="539"/>
      <c r="AM383" s="537">
        <v>0.37049161720411056</v>
      </c>
      <c r="AN383" s="539">
        <v>-1.1732896539678461E-2</v>
      </c>
      <c r="AO383" s="537">
        <v>0.50647499794052231</v>
      </c>
      <c r="AP383" s="538">
        <v>0.61160615922555239</v>
      </c>
      <c r="AQ383" s="159">
        <v>0.57787408623637571</v>
      </c>
      <c r="AR383" s="538">
        <v>3.2319919703129862E-3</v>
      </c>
      <c r="AS383" s="159">
        <v>0.54675599469584912</v>
      </c>
      <c r="AT383" s="539">
        <v>0.21892246231300594</v>
      </c>
    </row>
    <row r="384" spans="2:46" s="4" customFormat="1" ht="15" hidden="1" customHeight="1" outlineLevel="1" x14ac:dyDescent="0.25">
      <c r="B384" s="114" t="s">
        <v>123</v>
      </c>
      <c r="C384" s="364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4">
        <v>-1.1833549378177266E-2</v>
      </c>
      <c r="I384" s="364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4">
        <v>2.7461619863497599E-2</v>
      </c>
      <c r="O384" s="364"/>
      <c r="P384" s="92"/>
      <c r="Q384" s="156"/>
      <c r="R384" s="92"/>
      <c r="S384" s="156"/>
      <c r="T384" s="534"/>
      <c r="U384" s="364"/>
      <c r="V384" s="92"/>
      <c r="W384" s="156"/>
      <c r="X384" s="92"/>
      <c r="Y384" s="156"/>
      <c r="Z384" s="534"/>
      <c r="AA384" s="364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4">
        <v>-3.7281173287307623E-2</v>
      </c>
      <c r="AG384" s="364"/>
      <c r="AH384" s="92"/>
      <c r="AI384" s="156"/>
      <c r="AJ384" s="92"/>
      <c r="AK384" s="156"/>
      <c r="AL384" s="534"/>
      <c r="AM384" s="364">
        <v>0.37550177607069629</v>
      </c>
      <c r="AN384" s="534">
        <v>-7.6785056149669573E-2</v>
      </c>
      <c r="AO384" s="364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4">
        <v>-0.18352924664697934</v>
      </c>
    </row>
    <row r="385" spans="2:46" s="4" customFormat="1" ht="15" hidden="1" customHeight="1" outlineLevel="1" x14ac:dyDescent="0.25">
      <c r="B385" s="114" t="s">
        <v>124</v>
      </c>
      <c r="C385" s="364">
        <v>0.86283540793839153</v>
      </c>
      <c r="D385" s="535">
        <v>-3.932726087384808E-2</v>
      </c>
      <c r="E385" s="156">
        <v>0.77307418012283524</v>
      </c>
      <c r="F385" s="535">
        <v>4.7704241104142175E-2</v>
      </c>
      <c r="G385" s="156">
        <v>0.82151065445902793</v>
      </c>
      <c r="H385" s="536">
        <v>-9.2245144766044396E-3</v>
      </c>
      <c r="I385" s="364">
        <v>0.86616309464670116</v>
      </c>
      <c r="J385" s="535">
        <v>-5.8213799981650993E-2</v>
      </c>
      <c r="K385" s="156">
        <v>0.73444797774023651</v>
      </c>
      <c r="L385" s="535">
        <v>8.6215023809394165E-2</v>
      </c>
      <c r="M385" s="156">
        <v>0.79299449285648571</v>
      </c>
      <c r="N385" s="536">
        <v>6.27021890426116E-3</v>
      </c>
      <c r="O385" s="364"/>
      <c r="P385" s="535"/>
      <c r="Q385" s="156"/>
      <c r="R385" s="535"/>
      <c r="S385" s="156"/>
      <c r="T385" s="536"/>
      <c r="U385" s="364"/>
      <c r="V385" s="535"/>
      <c r="W385" s="156"/>
      <c r="X385" s="535"/>
      <c r="Y385" s="156"/>
      <c r="Z385" s="536"/>
      <c r="AA385" s="364">
        <v>0.93118274559284242</v>
      </c>
      <c r="AB385" s="535">
        <v>1.0959305276589948E-3</v>
      </c>
      <c r="AC385" s="156">
        <v>0.89619394636253458</v>
      </c>
      <c r="AD385" s="535">
        <v>-1.4891015709477262E-3</v>
      </c>
      <c r="AE385" s="156">
        <v>0.92013618056679769</v>
      </c>
      <c r="AF385" s="536">
        <v>-2.783679021552965E-4</v>
      </c>
      <c r="AG385" s="364"/>
      <c r="AH385" s="535"/>
      <c r="AI385" s="156"/>
      <c r="AJ385" s="535"/>
      <c r="AK385" s="156"/>
      <c r="AL385" s="536"/>
      <c r="AM385" s="364">
        <v>0.47023276633840644</v>
      </c>
      <c r="AN385" s="536">
        <v>-0.1311352509662792</v>
      </c>
      <c r="AO385" s="364">
        <v>0.29824120603015075</v>
      </c>
      <c r="AP385" s="535">
        <v>-0.54921317083275278</v>
      </c>
      <c r="AQ385" s="156">
        <v>0.79920112781954888</v>
      </c>
      <c r="AR385" s="535">
        <v>0.15613146407617862</v>
      </c>
      <c r="AS385" s="156">
        <v>0.5151811151811152</v>
      </c>
      <c r="AT385" s="536">
        <v>-0.23464774954844625</v>
      </c>
    </row>
    <row r="386" spans="2:46" s="4" customFormat="1" ht="15" hidden="1" customHeight="1" outlineLevel="1" x14ac:dyDescent="0.25">
      <c r="B386" s="114" t="s">
        <v>125</v>
      </c>
      <c r="C386" s="364">
        <v>0.79080038169399958</v>
      </c>
      <c r="D386" s="535">
        <v>-3.6127930545970521E-2</v>
      </c>
      <c r="E386" s="156">
        <v>0.7006360598420226</v>
      </c>
      <c r="F386" s="535">
        <v>-9.5674625218329368E-2</v>
      </c>
      <c r="G386" s="156">
        <v>0.7492900496292102</v>
      </c>
      <c r="H386" s="536">
        <v>-6.4296160354176068E-2</v>
      </c>
      <c r="I386" s="364">
        <v>0.76091427228391795</v>
      </c>
      <c r="J386" s="535">
        <v>-9.0638090613427424E-2</v>
      </c>
      <c r="K386" s="156">
        <v>0.64261282949675114</v>
      </c>
      <c r="L386" s="535">
        <v>-0.13736927109691854</v>
      </c>
      <c r="M386" s="156">
        <v>0.69519705347258698</v>
      </c>
      <c r="N386" s="536">
        <v>-0.11679330552133194</v>
      </c>
      <c r="O386" s="364"/>
      <c r="P386" s="535"/>
      <c r="Q386" s="156"/>
      <c r="R386" s="535"/>
      <c r="S386" s="156"/>
      <c r="T386" s="536"/>
      <c r="U386" s="364"/>
      <c r="V386" s="535"/>
      <c r="W386" s="156"/>
      <c r="X386" s="535"/>
      <c r="Y386" s="156"/>
      <c r="Z386" s="536"/>
      <c r="AA386" s="364">
        <v>0.88288543506378925</v>
      </c>
      <c r="AB386" s="535">
        <v>1.7683370132365095E-2</v>
      </c>
      <c r="AC386" s="156">
        <v>0.88144442027409176</v>
      </c>
      <c r="AD386" s="535">
        <v>2.1422513839332691E-2</v>
      </c>
      <c r="AE386" s="156">
        <v>0.88243048193798734</v>
      </c>
      <c r="AF386" s="536">
        <v>1.8771681949929286E-2</v>
      </c>
      <c r="AG386" s="364"/>
      <c r="AH386" s="535"/>
      <c r="AI386" s="156"/>
      <c r="AJ386" s="535"/>
      <c r="AK386" s="156"/>
      <c r="AL386" s="536"/>
      <c r="AM386" s="364">
        <v>0.51774626736361795</v>
      </c>
      <c r="AN386" s="536">
        <v>1.0323783108839857E-2</v>
      </c>
      <c r="AO386" s="364">
        <v>0.29742259685524397</v>
      </c>
      <c r="AP386" s="535">
        <v>-0.15267412171313111</v>
      </c>
      <c r="AQ386" s="156">
        <v>0.78794567062818333</v>
      </c>
      <c r="AR386" s="535">
        <v>0.30772808675753671</v>
      </c>
      <c r="AS386" s="156">
        <v>0.50984284532671631</v>
      </c>
      <c r="AT386" s="536">
        <v>0.13617450925143237</v>
      </c>
    </row>
    <row r="387" spans="2:46" s="4" customFormat="1" ht="15" hidden="1" customHeight="1" outlineLevel="1" x14ac:dyDescent="0.25">
      <c r="B387" s="114" t="s">
        <v>126</v>
      </c>
      <c r="C387" s="364">
        <v>0.71854410352037068</v>
      </c>
      <c r="D387" s="535">
        <v>1.4601262343130195E-3</v>
      </c>
      <c r="E387" s="156">
        <v>0.6137338664944656</v>
      </c>
      <c r="F387" s="535">
        <v>6.4411829948937793E-2</v>
      </c>
      <c r="G387" s="156">
        <v>0.67029100680349896</v>
      </c>
      <c r="H387" s="536">
        <v>2.0476355699560633E-2</v>
      </c>
      <c r="I387" s="364">
        <v>0.73935944140862175</v>
      </c>
      <c r="J387" s="535">
        <v>4.1815353743198003E-2</v>
      </c>
      <c r="K387" s="156">
        <v>0.58988483664027735</v>
      </c>
      <c r="L387" s="535">
        <v>0.12606001391297528</v>
      </c>
      <c r="M387" s="156">
        <v>0.65632532891710371</v>
      </c>
      <c r="N387" s="536">
        <v>7.7300511784899051E-2</v>
      </c>
      <c r="O387" s="364"/>
      <c r="P387" s="535"/>
      <c r="Q387" s="156"/>
      <c r="R387" s="535"/>
      <c r="S387" s="156"/>
      <c r="T387" s="536"/>
      <c r="U387" s="364"/>
      <c r="V387" s="535"/>
      <c r="W387" s="156"/>
      <c r="X387" s="535"/>
      <c r="Y387" s="156"/>
      <c r="Z387" s="536"/>
      <c r="AA387" s="364">
        <v>0.74529365517472101</v>
      </c>
      <c r="AB387" s="535">
        <v>-4.908199724105311E-2</v>
      </c>
      <c r="AC387" s="156">
        <v>0.69012399390907109</v>
      </c>
      <c r="AD387" s="535">
        <v>-4.7040202536321685E-2</v>
      </c>
      <c r="AE387" s="156">
        <v>0.72787564529606352</v>
      </c>
      <c r="AF387" s="536">
        <v>-4.9677791525574166E-2</v>
      </c>
      <c r="AG387" s="364"/>
      <c r="AH387" s="535"/>
      <c r="AI387" s="156"/>
      <c r="AJ387" s="535"/>
      <c r="AK387" s="156"/>
      <c r="AL387" s="536"/>
      <c r="AM387" s="364">
        <v>0.45405849000298421</v>
      </c>
      <c r="AN387" s="536">
        <v>6.7137464390273349E-2</v>
      </c>
      <c r="AO387" s="364">
        <v>0.29038525963149081</v>
      </c>
      <c r="AP387" s="535">
        <v>-6.8489887089600021E-3</v>
      </c>
      <c r="AQ387" s="156">
        <v>0.5954385964912281</v>
      </c>
      <c r="AR387" s="535">
        <v>0.63272063284074642</v>
      </c>
      <c r="AS387" s="156">
        <v>0.42248812915479583</v>
      </c>
      <c r="AT387" s="536">
        <v>0.31829731173358566</v>
      </c>
    </row>
    <row r="388" spans="2:46" s="4" customFormat="1" ht="15" hidden="1" customHeight="1" outlineLevel="1" x14ac:dyDescent="0.25">
      <c r="B388" s="114" t="s">
        <v>146</v>
      </c>
      <c r="C388" s="364">
        <v>0.69993547293417691</v>
      </c>
      <c r="D388" s="535">
        <v>-4.0977572912115012E-2</v>
      </c>
      <c r="E388" s="156">
        <v>0.46565605338448091</v>
      </c>
      <c r="F388" s="535">
        <v>3.835419244819338E-3</v>
      </c>
      <c r="G388" s="156">
        <v>0.59207666246788671</v>
      </c>
      <c r="H388" s="536">
        <v>-3.7821909691557964E-2</v>
      </c>
      <c r="I388" s="364">
        <v>0.66713672953757563</v>
      </c>
      <c r="J388" s="535">
        <v>-7.2529277688971328E-2</v>
      </c>
      <c r="K388" s="156">
        <v>0.43424597081397948</v>
      </c>
      <c r="L388" s="535">
        <v>-5.2236160253652519E-3</v>
      </c>
      <c r="M388" s="156">
        <v>0.53776440245860524</v>
      </c>
      <c r="N388" s="536">
        <v>-5.064355436733281E-2</v>
      </c>
      <c r="O388" s="364"/>
      <c r="P388" s="535"/>
      <c r="Q388" s="156"/>
      <c r="R388" s="535"/>
      <c r="S388" s="156"/>
      <c r="T388" s="536"/>
      <c r="U388" s="364"/>
      <c r="V388" s="535"/>
      <c r="W388" s="156"/>
      <c r="X388" s="535"/>
      <c r="Y388" s="156"/>
      <c r="Z388" s="536"/>
      <c r="AA388" s="364">
        <v>0.78443900883385653</v>
      </c>
      <c r="AB388" s="535">
        <v>-1.855782603324807E-2</v>
      </c>
      <c r="AC388" s="156">
        <v>0.5752594609387609</v>
      </c>
      <c r="AD388" s="535">
        <v>6.2497071327833664E-2</v>
      </c>
      <c r="AE388" s="156">
        <v>0.71839743184997862</v>
      </c>
      <c r="AF388" s="536">
        <v>-5.0809992800383563E-3</v>
      </c>
      <c r="AG388" s="364"/>
      <c r="AH388" s="535"/>
      <c r="AI388" s="156"/>
      <c r="AJ388" s="535"/>
      <c r="AK388" s="156"/>
      <c r="AL388" s="536"/>
      <c r="AM388" s="364">
        <v>0.45132411124267191</v>
      </c>
      <c r="AN388" s="536">
        <v>-7.3141425662070603E-2</v>
      </c>
      <c r="AO388" s="364">
        <v>0.37487437185929651</v>
      </c>
      <c r="AP388" s="535">
        <v>0.86655594575192585</v>
      </c>
      <c r="AQ388" s="156">
        <v>0.33361629881154498</v>
      </c>
      <c r="AR388" s="535">
        <v>0.18962713572442857</v>
      </c>
      <c r="AS388" s="156">
        <v>0.35700762797536989</v>
      </c>
      <c r="AT388" s="536">
        <v>0.54038663595401193</v>
      </c>
    </row>
    <row r="389" spans="2:46" s="4" customFormat="1" ht="15" hidden="1" customHeight="1" outlineLevel="1" x14ac:dyDescent="0.25">
      <c r="B389" s="114" t="s">
        <v>129</v>
      </c>
      <c r="C389" s="364">
        <v>0.68776487540261066</v>
      </c>
      <c r="D389" s="535">
        <v>-1.621107860566362E-2</v>
      </c>
      <c r="E389" s="156">
        <v>0.5673314623020308</v>
      </c>
      <c r="F389" s="535">
        <v>0.13726976638788235</v>
      </c>
      <c r="G389" s="156">
        <v>0.63231909744058845</v>
      </c>
      <c r="H389" s="536">
        <v>3.1688273446134341E-2</v>
      </c>
      <c r="I389" s="364">
        <v>0.65020974775073137</v>
      </c>
      <c r="J389" s="535">
        <v>-6.5277427167203417E-2</v>
      </c>
      <c r="K389" s="156">
        <v>0.56182715558647189</v>
      </c>
      <c r="L389" s="535">
        <v>0.12807775627770024</v>
      </c>
      <c r="M389" s="156">
        <v>0.60111264452418189</v>
      </c>
      <c r="N389" s="536">
        <v>2.0880536201369315E-2</v>
      </c>
      <c r="O389" s="364"/>
      <c r="P389" s="535"/>
      <c r="Q389" s="156"/>
      <c r="R389" s="535"/>
      <c r="S389" s="156"/>
      <c r="T389" s="536"/>
      <c r="U389" s="364"/>
      <c r="V389" s="535"/>
      <c r="W389" s="156"/>
      <c r="X389" s="535"/>
      <c r="Y389" s="156"/>
      <c r="Z389" s="536"/>
      <c r="AA389" s="364">
        <v>0.7884946722202707</v>
      </c>
      <c r="AB389" s="535">
        <v>2.8167284454357455E-2</v>
      </c>
      <c r="AC389" s="156">
        <v>0.6065767529548256</v>
      </c>
      <c r="AD389" s="535">
        <v>0.17657005686061389</v>
      </c>
      <c r="AE389" s="156">
        <v>0.73106005975069532</v>
      </c>
      <c r="AF389" s="536">
        <v>5.7002758400975129E-2</v>
      </c>
      <c r="AG389" s="364"/>
      <c r="AH389" s="535"/>
      <c r="AI389" s="156"/>
      <c r="AJ389" s="535"/>
      <c r="AK389" s="156"/>
      <c r="AL389" s="536"/>
      <c r="AM389" s="364">
        <v>0.34947776783049833</v>
      </c>
      <c r="AN389" s="536">
        <v>-3.3455732827522788E-2</v>
      </c>
      <c r="AO389" s="364">
        <v>0.36070351758793973</v>
      </c>
      <c r="AP389" s="535">
        <v>0.38269066228037918</v>
      </c>
      <c r="AQ389" s="156">
        <v>0.2673245614035088</v>
      </c>
      <c r="AR389" s="535">
        <v>0.19587275588369213</v>
      </c>
      <c r="AS389" s="156">
        <v>0.32026590693257362</v>
      </c>
      <c r="AT389" s="536">
        <v>0.29995899777802326</v>
      </c>
    </row>
    <row r="390" spans="2:46" s="4" customFormat="1" ht="15" hidden="1" customHeight="1" outlineLevel="1" x14ac:dyDescent="0.25">
      <c r="B390" s="114" t="s">
        <v>130</v>
      </c>
      <c r="C390" s="364">
        <v>0.7136655065855575</v>
      </c>
      <c r="D390" s="535">
        <v>-1.5102578024169699E-2</v>
      </c>
      <c r="E390" s="156">
        <v>0.70115556761922537</v>
      </c>
      <c r="F390" s="535">
        <v>8.0828811250086341E-2</v>
      </c>
      <c r="G390" s="156">
        <v>0.70770325397031275</v>
      </c>
      <c r="H390" s="536">
        <v>2.3140522722124857E-2</v>
      </c>
      <c r="I390" s="364">
        <v>0.75893675965416352</v>
      </c>
      <c r="J390" s="535">
        <v>-2.1745598520896969E-2</v>
      </c>
      <c r="K390" s="156">
        <v>0.71370559795607236</v>
      </c>
      <c r="L390" s="535">
        <v>0.1180302938887603</v>
      </c>
      <c r="M390" s="156">
        <v>0.73352388995355178</v>
      </c>
      <c r="N390" s="536">
        <v>4.5124321348639196E-2</v>
      </c>
      <c r="O390" s="364"/>
      <c r="P390" s="535"/>
      <c r="Q390" s="156"/>
      <c r="R390" s="535"/>
      <c r="S390" s="156"/>
      <c r="T390" s="536"/>
      <c r="U390" s="364"/>
      <c r="V390" s="535"/>
      <c r="W390" s="156"/>
      <c r="X390" s="535"/>
      <c r="Y390" s="156"/>
      <c r="Z390" s="536"/>
      <c r="AA390" s="364">
        <v>0.71823758775581859</v>
      </c>
      <c r="AB390" s="535">
        <v>-4.0903720648314712E-2</v>
      </c>
      <c r="AC390" s="156">
        <v>0.67673755978426786</v>
      </c>
      <c r="AD390" s="535">
        <v>-1.6797078833936885E-2</v>
      </c>
      <c r="AE390" s="156">
        <v>0.70487676761940743</v>
      </c>
      <c r="AF390" s="536">
        <v>-3.5078542861126438E-2</v>
      </c>
      <c r="AG390" s="364"/>
      <c r="AH390" s="535"/>
      <c r="AI390" s="156"/>
      <c r="AJ390" s="535"/>
      <c r="AK390" s="156"/>
      <c r="AL390" s="536"/>
      <c r="AM390" s="364">
        <v>0.39770999818696567</v>
      </c>
      <c r="AN390" s="536">
        <v>0.15933197761808904</v>
      </c>
      <c r="AO390" s="364">
        <v>0.16154968390338792</v>
      </c>
      <c r="AP390" s="535">
        <v>-0.21373327829232958</v>
      </c>
      <c r="AQ390" s="156">
        <v>0.52305531337789402</v>
      </c>
      <c r="AR390" s="535">
        <v>0.21007611225002543</v>
      </c>
      <c r="AS390" s="156">
        <v>0.36847942110151516</v>
      </c>
      <c r="AT390" s="536">
        <v>0.25513116837221883</v>
      </c>
    </row>
    <row r="391" spans="2:46" s="4" customFormat="1" ht="15" hidden="1" customHeight="1" outlineLevel="1" x14ac:dyDescent="0.25">
      <c r="B391" s="114" t="s">
        <v>131</v>
      </c>
      <c r="C391" s="364">
        <v>0.8449383281830195</v>
      </c>
      <c r="D391" s="535">
        <v>-1.2313568299651023E-2</v>
      </c>
      <c r="E391" s="156">
        <v>0.72413473799688421</v>
      </c>
      <c r="F391" s="535">
        <v>-3.1027957507367976E-3</v>
      </c>
      <c r="G391" s="156">
        <v>0.7873631854539721</v>
      </c>
      <c r="H391" s="536">
        <v>-1.5168583040151673E-2</v>
      </c>
      <c r="I391" s="364">
        <v>0.85807958161006948</v>
      </c>
      <c r="J391" s="535">
        <v>-2.6294807585828028E-2</v>
      </c>
      <c r="K391" s="156">
        <v>0.69631169896824541</v>
      </c>
      <c r="L391" s="535">
        <v>3.4748282448064938E-2</v>
      </c>
      <c r="M391" s="156">
        <v>0.76719122126326889</v>
      </c>
      <c r="N391" s="536">
        <v>-2.5635390502122268E-3</v>
      </c>
      <c r="O391" s="364"/>
      <c r="P391" s="535"/>
      <c r="Q391" s="156"/>
      <c r="R391" s="535"/>
      <c r="S391" s="156"/>
      <c r="T391" s="536"/>
      <c r="U391" s="364"/>
      <c r="V391" s="535"/>
      <c r="W391" s="156"/>
      <c r="X391" s="535"/>
      <c r="Y391" s="156"/>
      <c r="Z391" s="536"/>
      <c r="AA391" s="364">
        <v>0.91874201762283403</v>
      </c>
      <c r="AB391" s="535">
        <v>2.327587317350277E-3</v>
      </c>
      <c r="AC391" s="156">
        <v>0.81666497065906851</v>
      </c>
      <c r="AD391" s="535">
        <v>-5.0186501605361533E-2</v>
      </c>
      <c r="AE391" s="156">
        <v>0.88587859243493294</v>
      </c>
      <c r="AF391" s="536">
        <v>-1.5019228487098801E-2</v>
      </c>
      <c r="AG391" s="364"/>
      <c r="AH391" s="535"/>
      <c r="AI391" s="156"/>
      <c r="AJ391" s="535"/>
      <c r="AK391" s="156"/>
      <c r="AL391" s="536"/>
      <c r="AM391" s="364">
        <v>0.30846687028436748</v>
      </c>
      <c r="AN391" s="536">
        <v>-3.5760341311146693E-2</v>
      </c>
      <c r="AO391" s="364">
        <v>0.24756038255795104</v>
      </c>
      <c r="AP391" s="535">
        <v>-0.38093102705694459</v>
      </c>
      <c r="AQ391" s="156">
        <v>0.76995543931027799</v>
      </c>
      <c r="AR391" s="535">
        <v>-4.9331262452809499E-2</v>
      </c>
      <c r="AS391" s="156">
        <v>0.5465849702649126</v>
      </c>
      <c r="AT391" s="536">
        <v>-2.2555109984701227E-2</v>
      </c>
    </row>
    <row r="392" spans="2:46" s="4" customFormat="1" ht="15" hidden="1" customHeight="1" outlineLevel="1" x14ac:dyDescent="0.25">
      <c r="B392" s="114" t="s">
        <v>132</v>
      </c>
      <c r="C392" s="364">
        <v>0.74448324254577625</v>
      </c>
      <c r="D392" s="535">
        <v>-6.9904515499101705E-2</v>
      </c>
      <c r="E392" s="156">
        <v>0.58405133374236717</v>
      </c>
      <c r="F392" s="535">
        <v>-7.8664558586250877E-2</v>
      </c>
      <c r="G392" s="156">
        <v>0.66802119341778676</v>
      </c>
      <c r="H392" s="536">
        <v>-8.2665942836932738E-2</v>
      </c>
      <c r="I392" s="364">
        <v>0.6950640621718126</v>
      </c>
      <c r="J392" s="535">
        <v>-0.10746282106585181</v>
      </c>
      <c r="K392" s="156">
        <v>0.55468902057137348</v>
      </c>
      <c r="L392" s="535">
        <v>-5.1116035023281658E-2</v>
      </c>
      <c r="M392" s="156">
        <v>0.61619514730243286</v>
      </c>
      <c r="N392" s="536">
        <v>-8.6131686527448292E-2</v>
      </c>
      <c r="O392" s="364"/>
      <c r="P392" s="535"/>
      <c r="Q392" s="156"/>
      <c r="R392" s="535"/>
      <c r="S392" s="156"/>
      <c r="T392" s="536"/>
      <c r="U392" s="364"/>
      <c r="V392" s="535"/>
      <c r="W392" s="156"/>
      <c r="X392" s="535"/>
      <c r="Y392" s="156"/>
      <c r="Z392" s="536"/>
      <c r="AA392" s="364">
        <v>0.88246708938705543</v>
      </c>
      <c r="AB392" s="535">
        <v>-1.1760643659481151E-2</v>
      </c>
      <c r="AC392" s="156">
        <v>0.71045566070802668</v>
      </c>
      <c r="AD392" s="535">
        <v>-7.6348106462481358E-2</v>
      </c>
      <c r="AE392" s="156">
        <v>0.8270884818939932</v>
      </c>
      <c r="AF392" s="536">
        <v>-3.3132794459543313E-2</v>
      </c>
      <c r="AG392" s="364"/>
      <c r="AH392" s="535"/>
      <c r="AI392" s="156"/>
      <c r="AJ392" s="535"/>
      <c r="AK392" s="156"/>
      <c r="AL392" s="536"/>
      <c r="AM392" s="364">
        <v>0.28319642599798239</v>
      </c>
      <c r="AN392" s="536">
        <v>-0.28027545780572405</v>
      </c>
      <c r="AO392" s="364">
        <v>0.23031825795644892</v>
      </c>
      <c r="AP392" s="535">
        <v>-0.42953720707267484</v>
      </c>
      <c r="AQ392" s="156">
        <v>0.53143143143143146</v>
      </c>
      <c r="AR392" s="535">
        <v>-1.5055020742150593E-2</v>
      </c>
      <c r="AS392" s="156">
        <v>0.40267869932674399</v>
      </c>
      <c r="AT392" s="536">
        <v>-0.11791582857124583</v>
      </c>
    </row>
    <row r="393" spans="2:46" s="4" customFormat="1" ht="15" hidden="1" customHeight="1" outlineLevel="1" x14ac:dyDescent="0.25">
      <c r="B393" s="114" t="s">
        <v>147</v>
      </c>
      <c r="C393" s="364">
        <v>0.73075197586035778</v>
      </c>
      <c r="D393" s="535">
        <v>-8.3760961028152003E-2</v>
      </c>
      <c r="E393" s="156">
        <v>0.61555746877818585</v>
      </c>
      <c r="F393" s="535">
        <v>2.0974302306568937E-3</v>
      </c>
      <c r="G393" s="156">
        <v>0.67585012917981513</v>
      </c>
      <c r="H393" s="536">
        <v>-5.8792184503190237E-2</v>
      </c>
      <c r="I393" s="364">
        <v>0.68776431848426911</v>
      </c>
      <c r="J393" s="535">
        <v>-0.1475137156820544</v>
      </c>
      <c r="K393" s="156">
        <v>0.58645897924835311</v>
      </c>
      <c r="L393" s="535">
        <v>3.6953660490422369E-2</v>
      </c>
      <c r="M393" s="156">
        <v>0.63084649260213521</v>
      </c>
      <c r="N393" s="536">
        <v>-6.81573089672316E-2</v>
      </c>
      <c r="O393" s="364"/>
      <c r="P393" s="535"/>
      <c r="Q393" s="156"/>
      <c r="R393" s="535"/>
      <c r="S393" s="156"/>
      <c r="T393" s="536"/>
      <c r="U393" s="364"/>
      <c r="V393" s="535"/>
      <c r="W393" s="156"/>
      <c r="X393" s="535"/>
      <c r="Y393" s="156"/>
      <c r="Z393" s="536"/>
      <c r="AA393" s="364">
        <v>0.8497485098220483</v>
      </c>
      <c r="AB393" s="535">
        <v>-3.6200279157977411E-3</v>
      </c>
      <c r="AC393" s="156">
        <v>0.74595162986330177</v>
      </c>
      <c r="AD393" s="535">
        <v>1.1628659981193668E-2</v>
      </c>
      <c r="AE393" s="156">
        <v>0.81633138912034287</v>
      </c>
      <c r="AF393" s="536">
        <v>-1.8248679527133049E-3</v>
      </c>
      <c r="AG393" s="364"/>
      <c r="AH393" s="535"/>
      <c r="AI393" s="156"/>
      <c r="AJ393" s="535"/>
      <c r="AK393" s="156"/>
      <c r="AL393" s="536"/>
      <c r="AM393" s="364">
        <v>0.38692941717919754</v>
      </c>
      <c r="AN393" s="536">
        <v>-0.12167211693086322</v>
      </c>
      <c r="AO393" s="364">
        <v>0.25274760901280596</v>
      </c>
      <c r="AP393" s="535">
        <v>-0.37530827972353942</v>
      </c>
      <c r="AQ393" s="156">
        <v>0.45861183764409569</v>
      </c>
      <c r="AR393" s="535">
        <v>-0.27887585999713416</v>
      </c>
      <c r="AS393" s="156">
        <v>0.37058652286621291</v>
      </c>
      <c r="AT393" s="536">
        <v>-0.25057116731331996</v>
      </c>
    </row>
    <row r="394" spans="2:46" s="4" customFormat="1" ht="15" hidden="1" customHeight="1" outlineLevel="1" x14ac:dyDescent="0.25">
      <c r="B394" s="114" t="s">
        <v>121</v>
      </c>
      <c r="C394" s="364">
        <v>0.75113767118276564</v>
      </c>
      <c r="D394" s="535">
        <v>-4.1551751677344373E-2</v>
      </c>
      <c r="E394" s="156">
        <v>0.64804394191719983</v>
      </c>
      <c r="F394" s="535">
        <v>-3.0053000097871374E-2</v>
      </c>
      <c r="G394" s="156">
        <v>0.70200307039988308</v>
      </c>
      <c r="H394" s="536">
        <v>-4.3040816787938585E-2</v>
      </c>
      <c r="I394" s="364">
        <v>0.73434646700520156</v>
      </c>
      <c r="J394" s="535">
        <v>-5.9991507784659226E-2</v>
      </c>
      <c r="K394" s="156">
        <v>0.61542708483884956</v>
      </c>
      <c r="L394" s="535">
        <v>-5.7211521094722162E-3</v>
      </c>
      <c r="M394" s="156">
        <v>0.66753229176817053</v>
      </c>
      <c r="N394" s="536">
        <v>-3.8022324935610974E-2</v>
      </c>
      <c r="O394" s="364"/>
      <c r="P394" s="535"/>
      <c r="Q394" s="156"/>
      <c r="R394" s="535"/>
      <c r="S394" s="156"/>
      <c r="T394" s="536"/>
      <c r="U394" s="364"/>
      <c r="V394" s="535"/>
      <c r="W394" s="156"/>
      <c r="X394" s="535"/>
      <c r="Y394" s="156"/>
      <c r="Z394" s="536"/>
      <c r="AA394" s="364">
        <v>0.83834273636560319</v>
      </c>
      <c r="AB394" s="535">
        <v>-2.6340511056796023E-3</v>
      </c>
      <c r="AC394" s="156">
        <v>0.77092183666316161</v>
      </c>
      <c r="AD394" s="535">
        <v>-2.2254948296532406E-2</v>
      </c>
      <c r="AE394" s="156">
        <v>0.8166367626979022</v>
      </c>
      <c r="AF394" s="536">
        <v>-9.8511883643753739E-3</v>
      </c>
      <c r="AG394" s="364"/>
      <c r="AH394" s="535"/>
      <c r="AI394" s="156"/>
      <c r="AJ394" s="535"/>
      <c r="AK394" s="156"/>
      <c r="AL394" s="536"/>
      <c r="AM394" s="364">
        <v>0.36313589854445888</v>
      </c>
      <c r="AN394" s="536">
        <v>-0.16676407887068512</v>
      </c>
      <c r="AO394" s="364">
        <v>0.30469011725293133</v>
      </c>
      <c r="AP394" s="535">
        <v>-0.4445884419908589</v>
      </c>
      <c r="AQ394" s="156">
        <v>0.63853853853853859</v>
      </c>
      <c r="AR394" s="535">
        <v>-0.14079005476064299</v>
      </c>
      <c r="AS394" s="156">
        <v>0.4957885689729265</v>
      </c>
      <c r="AT394" s="536">
        <v>-0.20570569407330674</v>
      </c>
    </row>
    <row r="395" spans="2:46" s="4" customFormat="1" ht="15" hidden="1" customHeight="1" outlineLevel="1" x14ac:dyDescent="0.25">
      <c r="B395" s="114" t="s">
        <v>122</v>
      </c>
      <c r="C395" s="364">
        <v>0.76274614177019329</v>
      </c>
      <c r="D395" s="535">
        <v>2.6489675488338582E-2</v>
      </c>
      <c r="E395" s="156">
        <v>0.74558568645579748</v>
      </c>
      <c r="F395" s="535">
        <v>4.2712582273434885E-2</v>
      </c>
      <c r="G395" s="156">
        <v>0.75456744722560698</v>
      </c>
      <c r="H395" s="536">
        <v>3.2365060352424146E-2</v>
      </c>
      <c r="I395" s="364">
        <v>0.74528695556520064</v>
      </c>
      <c r="J395" s="535">
        <v>3.2503304707968139E-2</v>
      </c>
      <c r="K395" s="156">
        <v>0.73650676724680519</v>
      </c>
      <c r="L395" s="535">
        <v>0.10621079484043849</v>
      </c>
      <c r="M395" s="156">
        <v>0.74035385693794087</v>
      </c>
      <c r="N395" s="536">
        <v>7.0375686274679161E-2</v>
      </c>
      <c r="O395" s="364"/>
      <c r="P395" s="535"/>
      <c r="Q395" s="156"/>
      <c r="R395" s="535"/>
      <c r="S395" s="156"/>
      <c r="T395" s="536"/>
      <c r="U395" s="364"/>
      <c r="V395" s="535"/>
      <c r="W395" s="156"/>
      <c r="X395" s="535"/>
      <c r="Y395" s="156"/>
      <c r="Z395" s="536"/>
      <c r="AA395" s="364">
        <v>0.83192757598256717</v>
      </c>
      <c r="AB395" s="535">
        <v>2.8851690843206157E-2</v>
      </c>
      <c r="AC395" s="156">
        <v>0.81783521590176722</v>
      </c>
      <c r="AD395" s="535">
        <v>-2.5457653858677154E-2</v>
      </c>
      <c r="AE395" s="156">
        <v>0.82739057932159665</v>
      </c>
      <c r="AF395" s="536">
        <v>1.1631180977191846E-2</v>
      </c>
      <c r="AG395" s="364"/>
      <c r="AH395" s="535"/>
      <c r="AI395" s="156"/>
      <c r="AJ395" s="535"/>
      <c r="AK395" s="156"/>
      <c r="AL395" s="536"/>
      <c r="AM395" s="364">
        <v>0.39797498012635457</v>
      </c>
      <c r="AN395" s="536">
        <v>-6.0897845403333428E-2</v>
      </c>
      <c r="AO395" s="364">
        <v>0.63760739179769821</v>
      </c>
      <c r="AP395" s="535">
        <v>1.743678176404817E-2</v>
      </c>
      <c r="AQ395" s="156">
        <v>0.5032451806645355</v>
      </c>
      <c r="AR395" s="535">
        <v>-0.34798796899566375</v>
      </c>
      <c r="AS395" s="156">
        <v>0.56069700708374348</v>
      </c>
      <c r="AT395" s="536">
        <v>-0.17916054663005765</v>
      </c>
    </row>
    <row r="396" spans="2:46" s="4" customFormat="1" ht="15.75" collapsed="1" x14ac:dyDescent="0.25">
      <c r="B396" s="102">
        <v>1987</v>
      </c>
      <c r="C396" s="537">
        <v>0.75779743380726983</v>
      </c>
      <c r="D396" s="538">
        <v>-3.4176181697896268E-2</v>
      </c>
      <c r="E396" s="159">
        <v>0.659450428754219</v>
      </c>
      <c r="F396" s="538">
        <v>1.8116510974695021E-2</v>
      </c>
      <c r="G396" s="159">
        <v>0.71167986684488205</v>
      </c>
      <c r="H396" s="539">
        <v>-1.8989120784282387E-2</v>
      </c>
      <c r="I396" s="537">
        <v>0.74534605090714035</v>
      </c>
      <c r="J396" s="538">
        <v>-5.5128842575346559E-2</v>
      </c>
      <c r="K396" s="159">
        <v>0.63424980994851177</v>
      </c>
      <c r="L396" s="538">
        <v>4.5958498320533892E-2</v>
      </c>
      <c r="M396" s="159">
        <v>0.68325447989590504</v>
      </c>
      <c r="N396" s="539">
        <v>-1.041690309515142E-2</v>
      </c>
      <c r="O396" s="537"/>
      <c r="P396" s="538"/>
      <c r="Q396" s="159"/>
      <c r="R396" s="538"/>
      <c r="S396" s="159"/>
      <c r="T396" s="539"/>
      <c r="U396" s="537"/>
      <c r="V396" s="538"/>
      <c r="W396" s="159"/>
      <c r="X396" s="538"/>
      <c r="Y396" s="159"/>
      <c r="Z396" s="539"/>
      <c r="AA396" s="537">
        <v>0.83634601336263803</v>
      </c>
      <c r="AB396" s="538">
        <v>-8.521279780591362E-3</v>
      </c>
      <c r="AC396" s="159">
        <v>0.75600520686570472</v>
      </c>
      <c r="AD396" s="538">
        <v>-4.0673600107588026E-3</v>
      </c>
      <c r="AE396" s="159">
        <v>0.81072693573939358</v>
      </c>
      <c r="AF396" s="539">
        <v>-8.997189514546533E-3</v>
      </c>
      <c r="AG396" s="537"/>
      <c r="AH396" s="538"/>
      <c r="AI396" s="159"/>
      <c r="AJ396" s="538"/>
      <c r="AK396" s="159"/>
      <c r="AL396" s="539"/>
      <c r="AM396" s="537">
        <v>0.37489016472051945</v>
      </c>
      <c r="AN396" s="539">
        <v>1.49442265297135E-2</v>
      </c>
      <c r="AO396" s="537">
        <v>0.31426722654367728</v>
      </c>
      <c r="AP396" s="538">
        <v>-0.24114475241894417</v>
      </c>
      <c r="AQ396" s="159">
        <v>0.57601241872425835</v>
      </c>
      <c r="AR396" s="538">
        <v>3.7182121828979398E-2</v>
      </c>
      <c r="AS396" s="159">
        <v>0.4485568291672421</v>
      </c>
      <c r="AT396" s="539">
        <v>-4.3600935792719064E-2</v>
      </c>
    </row>
    <row r="397" spans="2:46" s="4" customFormat="1" ht="15" hidden="1" customHeight="1" outlineLevel="1" x14ac:dyDescent="0.25">
      <c r="B397" s="114" t="s">
        <v>123</v>
      </c>
      <c r="C397" s="364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4">
        <v>-1.4428181253205774E-2</v>
      </c>
      <c r="I397" s="364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4">
        <v>-3.8283117742447748E-2</v>
      </c>
      <c r="O397" s="364"/>
      <c r="P397" s="92"/>
      <c r="Q397" s="156"/>
      <c r="R397" s="92"/>
      <c r="S397" s="156"/>
      <c r="T397" s="534"/>
      <c r="U397" s="364"/>
      <c r="V397" s="92"/>
      <c r="W397" s="156"/>
      <c r="X397" s="92"/>
      <c r="Y397" s="156"/>
      <c r="Z397" s="534"/>
      <c r="AA397" s="364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4">
        <v>3.8610027867702179E-2</v>
      </c>
      <c r="AG397" s="364"/>
      <c r="AH397" s="92"/>
      <c r="AI397" s="156"/>
      <c r="AJ397" s="92"/>
      <c r="AK397" s="156"/>
      <c r="AL397" s="534"/>
      <c r="AM397" s="364">
        <v>0.40673277504005806</v>
      </c>
      <c r="AN397" s="534">
        <v>-0.29219827730709735</v>
      </c>
      <c r="AO397" s="364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4">
        <v>1.6701692964138148E-2</v>
      </c>
    </row>
    <row r="398" spans="2:46" s="4" customFormat="1" ht="15" hidden="1" customHeight="1" outlineLevel="1" x14ac:dyDescent="0.25">
      <c r="B398" s="114" t="s">
        <v>124</v>
      </c>
      <c r="C398" s="364">
        <v>0.89815748151992392</v>
      </c>
      <c r="D398" s="535">
        <v>-2.0860060947670567E-3</v>
      </c>
      <c r="E398" s="156">
        <v>0.73787443993556512</v>
      </c>
      <c r="F398" s="535">
        <v>-3.5685424311049374E-3</v>
      </c>
      <c r="G398" s="156">
        <v>0.82915924592648726</v>
      </c>
      <c r="H398" s="536">
        <v>-1.0661977443923831E-2</v>
      </c>
      <c r="I398" s="364">
        <v>0.91970247029508978</v>
      </c>
      <c r="J398" s="535">
        <v>3.1240824615992757E-2</v>
      </c>
      <c r="K398" s="156">
        <v>0.67615339655725037</v>
      </c>
      <c r="L398" s="535">
        <v>-2.8687828744075827E-2</v>
      </c>
      <c r="M398" s="156">
        <v>0.78805322661738531</v>
      </c>
      <c r="N398" s="536">
        <v>-9.9598400595464209E-3</v>
      </c>
      <c r="O398" s="364"/>
      <c r="P398" s="535"/>
      <c r="Q398" s="156"/>
      <c r="R398" s="535"/>
      <c r="S398" s="156"/>
      <c r="T398" s="536"/>
      <c r="U398" s="364"/>
      <c r="V398" s="535"/>
      <c r="W398" s="156"/>
      <c r="X398" s="535"/>
      <c r="Y398" s="156"/>
      <c r="Z398" s="536"/>
      <c r="AA398" s="364">
        <v>0.93016335118057403</v>
      </c>
      <c r="AB398" s="535">
        <v>-2.1881821327581874E-2</v>
      </c>
      <c r="AC398" s="156">
        <v>0.89753046038106143</v>
      </c>
      <c r="AD398" s="535">
        <v>7.4609711245088972E-2</v>
      </c>
      <c r="AE398" s="156">
        <v>0.92039238826507874</v>
      </c>
      <c r="AF398" s="536">
        <v>2.7096928548939747E-3</v>
      </c>
      <c r="AG398" s="364"/>
      <c r="AH398" s="535"/>
      <c r="AI398" s="156"/>
      <c r="AJ398" s="535"/>
      <c r="AK398" s="156"/>
      <c r="AL398" s="536"/>
      <c r="AM398" s="364">
        <v>0.54120364171910562</v>
      </c>
      <c r="AN398" s="536">
        <v>-0.13697102132500494</v>
      </c>
      <c r="AO398" s="364">
        <v>0.66160141941391937</v>
      </c>
      <c r="AP398" s="535">
        <v>1.7477986436446047E-2</v>
      </c>
      <c r="AQ398" s="156">
        <v>0.69127184291118715</v>
      </c>
      <c r="AR398" s="535">
        <v>0.16671018780751057</v>
      </c>
      <c r="AS398" s="156">
        <v>0.6731294183523483</v>
      </c>
      <c r="AT398" s="536">
        <v>7.6161825414098328E-2</v>
      </c>
    </row>
    <row r="399" spans="2:46" s="4" customFormat="1" ht="15" hidden="1" customHeight="1" outlineLevel="1" x14ac:dyDescent="0.25">
      <c r="B399" s="114" t="s">
        <v>125</v>
      </c>
      <c r="C399" s="364">
        <v>0.82044122529863983</v>
      </c>
      <c r="D399" s="535">
        <v>-6.2594182378486685E-2</v>
      </c>
      <c r="E399" s="156">
        <v>0.77476103112906203</v>
      </c>
      <c r="F399" s="535">
        <v>7.2206402260666325E-2</v>
      </c>
      <c r="G399" s="156">
        <v>0.80077693163343888</v>
      </c>
      <c r="H399" s="536">
        <v>-1.8602957845832657E-2</v>
      </c>
      <c r="I399" s="364">
        <v>0.83675626219841026</v>
      </c>
      <c r="J399" s="535">
        <v>-7.1078159310480227E-2</v>
      </c>
      <c r="K399" s="156">
        <v>0.74494544185076228</v>
      </c>
      <c r="L399" s="535">
        <v>8.5791929163520964E-2</v>
      </c>
      <c r="M399" s="156">
        <v>0.78712837868936458</v>
      </c>
      <c r="N399" s="536">
        <v>-1.0680818061216901E-2</v>
      </c>
      <c r="O399" s="364"/>
      <c r="P399" s="535"/>
      <c r="Q399" s="156"/>
      <c r="R399" s="535"/>
      <c r="S399" s="156"/>
      <c r="T399" s="536"/>
      <c r="U399" s="364"/>
      <c r="V399" s="535"/>
      <c r="W399" s="156"/>
      <c r="X399" s="535"/>
      <c r="Y399" s="156"/>
      <c r="Z399" s="536"/>
      <c r="AA399" s="364">
        <v>0.86754432761238554</v>
      </c>
      <c r="AB399" s="535">
        <v>-3.589980384928726E-2</v>
      </c>
      <c r="AC399" s="156">
        <v>0.86295769706593795</v>
      </c>
      <c r="AD399" s="535">
        <v>7.8664752326530918E-2</v>
      </c>
      <c r="AE399" s="156">
        <v>0.86617099549627752</v>
      </c>
      <c r="AF399" s="536">
        <v>-5.923978820581155E-3</v>
      </c>
      <c r="AG399" s="364"/>
      <c r="AH399" s="535"/>
      <c r="AI399" s="156"/>
      <c r="AJ399" s="535"/>
      <c r="AK399" s="156"/>
      <c r="AL399" s="536"/>
      <c r="AM399" s="364">
        <v>0.51245578498654654</v>
      </c>
      <c r="AN399" s="536">
        <v>-0.16574494783099292</v>
      </c>
      <c r="AO399" s="364">
        <v>0.3510132340777502</v>
      </c>
      <c r="AP399" s="535">
        <v>-0.3693954202409413</v>
      </c>
      <c r="AQ399" s="156">
        <v>0.6025302037993735</v>
      </c>
      <c r="AR399" s="535">
        <v>2.8796069628711507E-2</v>
      </c>
      <c r="AS399" s="156">
        <v>0.44873638791863574</v>
      </c>
      <c r="AT399" s="536">
        <v>-0.2114615187111063</v>
      </c>
    </row>
    <row r="400" spans="2:46" s="4" customFormat="1" ht="15" hidden="1" customHeight="1" outlineLevel="1" x14ac:dyDescent="0.25">
      <c r="B400" s="114" t="s">
        <v>126</v>
      </c>
      <c r="C400" s="364">
        <v>0.71749646810426471</v>
      </c>
      <c r="D400" s="535">
        <v>-9.1206935429586689E-2</v>
      </c>
      <c r="E400" s="156">
        <v>0.57659436810647602</v>
      </c>
      <c r="F400" s="535">
        <v>6.8126852723342513E-3</v>
      </c>
      <c r="G400" s="156">
        <v>0.65684129089301502</v>
      </c>
      <c r="H400" s="536">
        <v>-6.8730089960976959E-2</v>
      </c>
      <c r="I400" s="364">
        <v>0.70968376378034259</v>
      </c>
      <c r="J400" s="535">
        <v>-0.15339377009907273</v>
      </c>
      <c r="K400" s="156">
        <v>0.52384848884782897</v>
      </c>
      <c r="L400" s="535">
        <v>-1.7592826822326102E-2</v>
      </c>
      <c r="M400" s="156">
        <v>0.6092314277561115</v>
      </c>
      <c r="N400" s="536">
        <v>-0.11560076672509645</v>
      </c>
      <c r="O400" s="364"/>
      <c r="P400" s="535"/>
      <c r="Q400" s="156"/>
      <c r="R400" s="535"/>
      <c r="S400" s="156"/>
      <c r="T400" s="536"/>
      <c r="U400" s="364"/>
      <c r="V400" s="535"/>
      <c r="W400" s="156"/>
      <c r="X400" s="535"/>
      <c r="Y400" s="156"/>
      <c r="Z400" s="536"/>
      <c r="AA400" s="364">
        <v>0.7837622728903676</v>
      </c>
      <c r="AB400" s="535">
        <v>-3.2241426311779398E-2</v>
      </c>
      <c r="AC400" s="156">
        <v>0.72419004006868914</v>
      </c>
      <c r="AD400" s="535">
        <v>0.12342231934534653</v>
      </c>
      <c r="AE400" s="156">
        <v>0.76592511340394653</v>
      </c>
      <c r="AF400" s="536">
        <v>4.2684054091355339E-3</v>
      </c>
      <c r="AG400" s="364"/>
      <c r="AH400" s="535"/>
      <c r="AI400" s="156"/>
      <c r="AJ400" s="535"/>
      <c r="AK400" s="156"/>
      <c r="AL400" s="536"/>
      <c r="AM400" s="364">
        <v>0.42549203373945643</v>
      </c>
      <c r="AN400" s="536">
        <v>-0.13720384226640103</v>
      </c>
      <c r="AO400" s="364">
        <v>0.29238782051282053</v>
      </c>
      <c r="AP400" s="535">
        <v>1.3987846869148779E-2</v>
      </c>
      <c r="AQ400" s="156">
        <v>0.3646910466582598</v>
      </c>
      <c r="AR400" s="535">
        <v>-0.29244232838081252</v>
      </c>
      <c r="AS400" s="156">
        <v>0.32048015678588926</v>
      </c>
      <c r="AT400" s="536">
        <v>-0.169028431984239</v>
      </c>
    </row>
    <row r="401" spans="2:46" s="4" customFormat="1" ht="15" hidden="1" customHeight="1" outlineLevel="1" x14ac:dyDescent="0.25">
      <c r="B401" s="114" t="s">
        <v>146</v>
      </c>
      <c r="C401" s="364">
        <v>0.72984265348159028</v>
      </c>
      <c r="D401" s="535">
        <v>4.3618812620263236E-2</v>
      </c>
      <c r="E401" s="156">
        <v>0.46387689102939977</v>
      </c>
      <c r="F401" s="535">
        <v>5.517449815879627E-2</v>
      </c>
      <c r="G401" s="156">
        <v>0.61535038932146835</v>
      </c>
      <c r="H401" s="536">
        <v>2.8168962799838937E-2</v>
      </c>
      <c r="I401" s="364">
        <v>0.71930758943552975</v>
      </c>
      <c r="J401" s="535">
        <v>3.4151401768667489E-2</v>
      </c>
      <c r="K401" s="156">
        <v>0.43652621615216397</v>
      </c>
      <c r="L401" s="535">
        <v>1.7377988454051918E-2</v>
      </c>
      <c r="M401" s="156">
        <v>0.56645152085129624</v>
      </c>
      <c r="N401" s="536">
        <v>2.5099180561962697E-3</v>
      </c>
      <c r="O401" s="364"/>
      <c r="P401" s="535"/>
      <c r="Q401" s="156"/>
      <c r="R401" s="535"/>
      <c r="S401" s="156"/>
      <c r="T401" s="536"/>
      <c r="U401" s="364"/>
      <c r="V401" s="535"/>
      <c r="W401" s="156"/>
      <c r="X401" s="535"/>
      <c r="Y401" s="156"/>
      <c r="Z401" s="536"/>
      <c r="AA401" s="364">
        <v>0.79927175501674619</v>
      </c>
      <c r="AB401" s="535">
        <v>6.7854565359876773E-2</v>
      </c>
      <c r="AC401" s="156">
        <v>0.54142216149343581</v>
      </c>
      <c r="AD401" s="535">
        <v>0.20412859399827954</v>
      </c>
      <c r="AE401" s="156">
        <v>0.7220662499460947</v>
      </c>
      <c r="AF401" s="536">
        <v>8.8899877761020818E-2</v>
      </c>
      <c r="AG401" s="364"/>
      <c r="AH401" s="535"/>
      <c r="AI401" s="156"/>
      <c r="AJ401" s="535"/>
      <c r="AK401" s="156"/>
      <c r="AL401" s="536"/>
      <c r="AM401" s="364">
        <v>0.48693956525682497</v>
      </c>
      <c r="AN401" s="536">
        <v>4.0065703120033325E-2</v>
      </c>
      <c r="AO401" s="364">
        <v>0.20083746898263027</v>
      </c>
      <c r="AP401" s="535">
        <v>-0.46891898884835315</v>
      </c>
      <c r="AQ401" s="156">
        <v>0.28043770085018099</v>
      </c>
      <c r="AR401" s="535">
        <v>-0.27042147381184378</v>
      </c>
      <c r="AS401" s="156">
        <v>0.23176494760632832</v>
      </c>
      <c r="AT401" s="536">
        <v>-0.39142348433440022</v>
      </c>
    </row>
    <row r="402" spans="2:46" s="4" customFormat="1" ht="15" hidden="1" customHeight="1" outlineLevel="1" x14ac:dyDescent="0.25">
      <c r="B402" s="114" t="s">
        <v>129</v>
      </c>
      <c r="C402" s="364">
        <v>0.69909800816605339</v>
      </c>
      <c r="D402" s="535">
        <v>0.17721830403528016</v>
      </c>
      <c r="E402" s="156">
        <v>0.4988539035060694</v>
      </c>
      <c r="F402" s="535">
        <v>0.16835726679294849</v>
      </c>
      <c r="G402" s="156">
        <v>0.61289743589743595</v>
      </c>
      <c r="H402" s="536">
        <v>0.15847557538312218</v>
      </c>
      <c r="I402" s="364">
        <v>0.69561789417386954</v>
      </c>
      <c r="J402" s="535">
        <v>0.30371954974963522</v>
      </c>
      <c r="K402" s="156">
        <v>0.49803938820700072</v>
      </c>
      <c r="L402" s="535">
        <v>0.28380414858592862</v>
      </c>
      <c r="M402" s="156">
        <v>0.58881781286660961</v>
      </c>
      <c r="N402" s="536">
        <v>0.27383710944628259</v>
      </c>
      <c r="O402" s="364"/>
      <c r="P402" s="535"/>
      <c r="Q402" s="156"/>
      <c r="R402" s="535"/>
      <c r="S402" s="156"/>
      <c r="T402" s="536"/>
      <c r="U402" s="364"/>
      <c r="V402" s="535"/>
      <c r="W402" s="156"/>
      <c r="X402" s="535"/>
      <c r="Y402" s="156"/>
      <c r="Z402" s="536"/>
      <c r="AA402" s="364">
        <v>0.76689336856182933</v>
      </c>
      <c r="AB402" s="535">
        <v>0.12743737454826753</v>
      </c>
      <c r="AC402" s="156">
        <v>0.51554665140240408</v>
      </c>
      <c r="AD402" s="535">
        <v>-1.4888801166662691E-2</v>
      </c>
      <c r="AE402" s="156">
        <v>0.69163495926598795</v>
      </c>
      <c r="AF402" s="536">
        <v>8.8507485872115543E-2</v>
      </c>
      <c r="AG402" s="364"/>
      <c r="AH402" s="535"/>
      <c r="AI402" s="156"/>
      <c r="AJ402" s="535"/>
      <c r="AK402" s="156"/>
      <c r="AL402" s="536"/>
      <c r="AM402" s="364">
        <v>0.36157450796626056</v>
      </c>
      <c r="AN402" s="536">
        <v>-0.31013399316897572</v>
      </c>
      <c r="AO402" s="364">
        <v>0.26087072649572651</v>
      </c>
      <c r="AP402" s="535">
        <v>0.32631949156608342</v>
      </c>
      <c r="AQ402" s="156">
        <v>0.22353930222782681</v>
      </c>
      <c r="AR402" s="535">
        <v>0.45873199738332526</v>
      </c>
      <c r="AS402" s="156">
        <v>0.24636616037889925</v>
      </c>
      <c r="AT402" s="536">
        <v>0.38354945979612998</v>
      </c>
    </row>
    <row r="403" spans="2:46" s="4" customFormat="1" ht="15" hidden="1" customHeight="1" outlineLevel="1" x14ac:dyDescent="0.25">
      <c r="B403" s="114" t="s">
        <v>130</v>
      </c>
      <c r="C403" s="364">
        <v>0.72460897009340641</v>
      </c>
      <c r="D403" s="535">
        <v>0.15537523556802735</v>
      </c>
      <c r="E403" s="156">
        <v>0.64872027866121462</v>
      </c>
      <c r="F403" s="535">
        <v>0.14539907821863962</v>
      </c>
      <c r="G403" s="156">
        <v>0.69169702328613381</v>
      </c>
      <c r="H403" s="536">
        <v>0.14790364732010652</v>
      </c>
      <c r="I403" s="364">
        <v>0.77580715047810145</v>
      </c>
      <c r="J403" s="535">
        <v>0.36259764285095186</v>
      </c>
      <c r="K403" s="156">
        <v>0.63835980282219729</v>
      </c>
      <c r="L403" s="535">
        <v>0.17898874396282971</v>
      </c>
      <c r="M403" s="156">
        <v>0.70185323886349227</v>
      </c>
      <c r="N403" s="536">
        <v>0.26421715251450295</v>
      </c>
      <c r="O403" s="364"/>
      <c r="P403" s="535"/>
      <c r="Q403" s="156"/>
      <c r="R403" s="535"/>
      <c r="S403" s="156"/>
      <c r="T403" s="536"/>
      <c r="U403" s="364"/>
      <c r="V403" s="535"/>
      <c r="W403" s="156"/>
      <c r="X403" s="535"/>
      <c r="Y403" s="156"/>
      <c r="Z403" s="536"/>
      <c r="AA403" s="364">
        <v>0.7488691210869064</v>
      </c>
      <c r="AB403" s="535">
        <v>2.521702033045492E-2</v>
      </c>
      <c r="AC403" s="156">
        <v>0.68829897187618994</v>
      </c>
      <c r="AD403" s="535">
        <v>6.0701128814215188E-2</v>
      </c>
      <c r="AE403" s="156">
        <v>0.73050170291524574</v>
      </c>
      <c r="AF403" s="536">
        <v>3.3012582846119853E-2</v>
      </c>
      <c r="AG403" s="364"/>
      <c r="AH403" s="535"/>
      <c r="AI403" s="156"/>
      <c r="AJ403" s="535"/>
      <c r="AK403" s="156"/>
      <c r="AL403" s="536"/>
      <c r="AM403" s="364">
        <v>0.34305100339255939</v>
      </c>
      <c r="AN403" s="536">
        <v>-0.18266438197773915</v>
      </c>
      <c r="AO403" s="364">
        <v>0.20546422663358146</v>
      </c>
      <c r="AP403" s="535">
        <v>-1.1887434438758726E-3</v>
      </c>
      <c r="AQ403" s="156">
        <v>0.43224992881259405</v>
      </c>
      <c r="AR403" s="535">
        <v>0.5039726367666808</v>
      </c>
      <c r="AS403" s="156">
        <v>0.29357841665217871</v>
      </c>
      <c r="AT403" s="536">
        <v>0.21957640576645465</v>
      </c>
    </row>
    <row r="404" spans="2:46" s="4" customFormat="1" ht="15" hidden="1" customHeight="1" outlineLevel="1" x14ac:dyDescent="0.25">
      <c r="B404" s="114" t="s">
        <v>131</v>
      </c>
      <c r="C404" s="364">
        <v>0.85547224408906597</v>
      </c>
      <c r="D404" s="535">
        <v>0.10421138534763741</v>
      </c>
      <c r="E404" s="156">
        <v>0.72638857337573826</v>
      </c>
      <c r="F404" s="535">
        <v>7.8192622658520783E-2</v>
      </c>
      <c r="G404" s="156">
        <v>0.7994903207744366</v>
      </c>
      <c r="H404" s="536">
        <v>8.9412088920953092E-2</v>
      </c>
      <c r="I404" s="364">
        <v>0.88125193158575621</v>
      </c>
      <c r="J404" s="535">
        <v>0.14741776686732133</v>
      </c>
      <c r="K404" s="156">
        <v>0.67292858638129127</v>
      </c>
      <c r="L404" s="535">
        <v>5.1272323347408388E-2</v>
      </c>
      <c r="M404" s="156">
        <v>0.76916300065141718</v>
      </c>
      <c r="N404" s="536">
        <v>9.4124251012685178E-2</v>
      </c>
      <c r="O404" s="364"/>
      <c r="P404" s="535"/>
      <c r="Q404" s="156"/>
      <c r="R404" s="535"/>
      <c r="S404" s="156"/>
      <c r="T404" s="536"/>
      <c r="U404" s="364"/>
      <c r="V404" s="535"/>
      <c r="W404" s="156"/>
      <c r="X404" s="535"/>
      <c r="Y404" s="156"/>
      <c r="Z404" s="536"/>
      <c r="AA404" s="364">
        <v>0.91660853123056674</v>
      </c>
      <c r="AB404" s="535">
        <v>8.1032428158304137E-2</v>
      </c>
      <c r="AC404" s="156">
        <v>0.85981613447206662</v>
      </c>
      <c r="AD404" s="535">
        <v>0.14784227268676298</v>
      </c>
      <c r="AE404" s="156">
        <v>0.89938668657891641</v>
      </c>
      <c r="AF404" s="536">
        <v>9.7255398622242861E-2</v>
      </c>
      <c r="AG404" s="364"/>
      <c r="AH404" s="535"/>
      <c r="AI404" s="156"/>
      <c r="AJ404" s="535"/>
      <c r="AK404" s="156"/>
      <c r="AL404" s="536"/>
      <c r="AM404" s="364">
        <v>0.31990684836984645</v>
      </c>
      <c r="AN404" s="536">
        <v>-0.26164666666916125</v>
      </c>
      <c r="AO404" s="364">
        <v>0.39989143920595532</v>
      </c>
      <c r="AP404" s="535">
        <v>0.43329376240609929</v>
      </c>
      <c r="AQ404" s="156">
        <v>0.80990928690558517</v>
      </c>
      <c r="AR404" s="535">
        <v>0.2374033834610052</v>
      </c>
      <c r="AS404" s="156">
        <v>0.5591977367198242</v>
      </c>
      <c r="AT404" s="536">
        <v>0.27107864756369127</v>
      </c>
    </row>
    <row r="405" spans="2:46" s="4" customFormat="1" ht="15" hidden="1" customHeight="1" outlineLevel="1" x14ac:dyDescent="0.25">
      <c r="B405" s="114" t="s">
        <v>132</v>
      </c>
      <c r="C405" s="364">
        <v>0.80043743352358698</v>
      </c>
      <c r="D405" s="535">
        <v>8.4108875062820943E-2</v>
      </c>
      <c r="E405" s="156">
        <v>0.63391823161189353</v>
      </c>
      <c r="F405" s="535">
        <v>6.8321100760154296E-2</v>
      </c>
      <c r="G405" s="156">
        <v>0.72822020309994651</v>
      </c>
      <c r="H405" s="536">
        <v>7.1377697109277882E-2</v>
      </c>
      <c r="I405" s="364">
        <v>0.77875082246080274</v>
      </c>
      <c r="J405" s="535">
        <v>9.8197173519296133E-2</v>
      </c>
      <c r="K405" s="156">
        <v>0.58456991691811677</v>
      </c>
      <c r="L405" s="535">
        <v>1.4454893633059518E-2</v>
      </c>
      <c r="M405" s="156">
        <v>0.67427126886694544</v>
      </c>
      <c r="N405" s="536">
        <v>5.0984056596432126E-2</v>
      </c>
      <c r="O405" s="364"/>
      <c r="P405" s="535"/>
      <c r="Q405" s="156"/>
      <c r="R405" s="535"/>
      <c r="S405" s="156"/>
      <c r="T405" s="536"/>
      <c r="U405" s="364"/>
      <c r="V405" s="535"/>
      <c r="W405" s="156"/>
      <c r="X405" s="535"/>
      <c r="Y405" s="156"/>
      <c r="Z405" s="536"/>
      <c r="AA405" s="364">
        <v>0.89296897935218711</v>
      </c>
      <c r="AB405" s="535">
        <v>8.9830368203797084E-2</v>
      </c>
      <c r="AC405" s="156">
        <v>0.76918118793329582</v>
      </c>
      <c r="AD405" s="535">
        <v>0.15990475567107687</v>
      </c>
      <c r="AE405" s="156">
        <v>0.8554313117194513</v>
      </c>
      <c r="AF405" s="536">
        <v>0.10415524044173385</v>
      </c>
      <c r="AG405" s="364"/>
      <c r="AH405" s="535"/>
      <c r="AI405" s="156"/>
      <c r="AJ405" s="535"/>
      <c r="AK405" s="156"/>
      <c r="AL405" s="536"/>
      <c r="AM405" s="364">
        <v>0.39347890671420083</v>
      </c>
      <c r="AN405" s="536">
        <v>-0.15680261137140139</v>
      </c>
      <c r="AO405" s="364">
        <v>0.40373931623931625</v>
      </c>
      <c r="AP405" s="535">
        <v>0.15727854643535455</v>
      </c>
      <c r="AQ405" s="156">
        <v>0.53955443463640185</v>
      </c>
      <c r="AR405" s="535">
        <v>1.114780604502891</v>
      </c>
      <c r="AS405" s="156">
        <v>0.45650824759105013</v>
      </c>
      <c r="AT405" s="536">
        <v>0.47882014803582518</v>
      </c>
    </row>
    <row r="406" spans="2:46" s="4" customFormat="1" ht="15" hidden="1" customHeight="1" outlineLevel="1" x14ac:dyDescent="0.25">
      <c r="B406" s="114" t="s">
        <v>147</v>
      </c>
      <c r="C406" s="364">
        <v>0.79755603590124979</v>
      </c>
      <c r="D406" s="535">
        <v>4.1011145710409869E-2</v>
      </c>
      <c r="E406" s="156">
        <v>0.6142690822353476</v>
      </c>
      <c r="F406" s="535">
        <v>9.3952007515616387E-3</v>
      </c>
      <c r="G406" s="156">
        <v>0.71806684778012864</v>
      </c>
      <c r="H406" s="536">
        <v>2.2309243651896571E-2</v>
      </c>
      <c r="I406" s="364">
        <v>0.80677464392818155</v>
      </c>
      <c r="J406" s="535">
        <v>3.2438463090906255E-2</v>
      </c>
      <c r="K406" s="156">
        <v>0.56555948601501638</v>
      </c>
      <c r="L406" s="535">
        <v>-5.5766259254796946E-2</v>
      </c>
      <c r="M406" s="156">
        <v>0.67698818553050322</v>
      </c>
      <c r="N406" s="536">
        <v>-1.6948361295541559E-2</v>
      </c>
      <c r="O406" s="364"/>
      <c r="P406" s="535"/>
      <c r="Q406" s="156"/>
      <c r="R406" s="535"/>
      <c r="S406" s="156"/>
      <c r="T406" s="536"/>
      <c r="U406" s="364"/>
      <c r="V406" s="535"/>
      <c r="W406" s="156"/>
      <c r="X406" s="535"/>
      <c r="Y406" s="156"/>
      <c r="Z406" s="536"/>
      <c r="AA406" s="364">
        <v>0.8528357992228266</v>
      </c>
      <c r="AB406" s="535">
        <v>5.4743973238841281E-2</v>
      </c>
      <c r="AC406" s="156">
        <v>0.73737692433226354</v>
      </c>
      <c r="AD406" s="535">
        <v>0.12191928794442553</v>
      </c>
      <c r="AE406" s="156">
        <v>0.81782380958141387</v>
      </c>
      <c r="AF406" s="536">
        <v>6.8570633168726802E-2</v>
      </c>
      <c r="AG406" s="364"/>
      <c r="AH406" s="535"/>
      <c r="AI406" s="156"/>
      <c r="AJ406" s="535"/>
      <c r="AK406" s="156"/>
      <c r="AL406" s="536"/>
      <c r="AM406" s="364">
        <v>0.44052958426772471</v>
      </c>
      <c r="AN406" s="536">
        <v>-0.14979504359225126</v>
      </c>
      <c r="AO406" s="364">
        <v>0.40459574028122414</v>
      </c>
      <c r="AP406" s="535">
        <v>0.40319828471628361</v>
      </c>
      <c r="AQ406" s="156">
        <v>0.63596794532807222</v>
      </c>
      <c r="AR406" s="535">
        <v>1.1021382437736178</v>
      </c>
      <c r="AS406" s="156">
        <v>0.49449194733764285</v>
      </c>
      <c r="AT406" s="536">
        <v>0.67953422038261579</v>
      </c>
    </row>
    <row r="407" spans="2:46" s="4" customFormat="1" ht="15" hidden="1" customHeight="1" outlineLevel="1" x14ac:dyDescent="0.25">
      <c r="B407" s="114" t="s">
        <v>121</v>
      </c>
      <c r="C407" s="364">
        <v>0.78370185609635523</v>
      </c>
      <c r="D407" s="535">
        <v>-1.704255089637674E-3</v>
      </c>
      <c r="E407" s="156">
        <v>0.66812304381846632</v>
      </c>
      <c r="F407" s="535">
        <v>2.2307762529141018E-2</v>
      </c>
      <c r="G407" s="156">
        <v>0.73357681572539934</v>
      </c>
      <c r="H407" s="536">
        <v>2.3555477619754406E-3</v>
      </c>
      <c r="I407" s="364">
        <v>0.78121258806348592</v>
      </c>
      <c r="J407" s="535">
        <v>-3.3891067127006624E-2</v>
      </c>
      <c r="K407" s="156">
        <v>0.6189682966147233</v>
      </c>
      <c r="L407" s="535">
        <v>-1.3559654937977283E-2</v>
      </c>
      <c r="M407" s="156">
        <v>0.69391661477330013</v>
      </c>
      <c r="N407" s="536">
        <v>-3.1551752459638815E-2</v>
      </c>
      <c r="O407" s="364"/>
      <c r="P407" s="535"/>
      <c r="Q407" s="156"/>
      <c r="R407" s="535"/>
      <c r="S407" s="156"/>
      <c r="T407" s="536"/>
      <c r="U407" s="364"/>
      <c r="V407" s="535"/>
      <c r="W407" s="156"/>
      <c r="X407" s="535"/>
      <c r="Y407" s="156"/>
      <c r="Z407" s="536"/>
      <c r="AA407" s="364">
        <v>0.8405568059497015</v>
      </c>
      <c r="AB407" s="535">
        <v>2.3630776658581487E-2</v>
      </c>
      <c r="AC407" s="156">
        <v>0.78846917744050959</v>
      </c>
      <c r="AD407" s="535">
        <v>8.5317046872609437E-2</v>
      </c>
      <c r="AE407" s="156">
        <v>0.82476164501869342</v>
      </c>
      <c r="AF407" s="536">
        <v>3.8598322727751322E-2</v>
      </c>
      <c r="AG407" s="364"/>
      <c r="AH407" s="535"/>
      <c r="AI407" s="156"/>
      <c r="AJ407" s="535"/>
      <c r="AK407" s="156"/>
      <c r="AL407" s="536"/>
      <c r="AM407" s="364">
        <v>0.43581402257872848</v>
      </c>
      <c r="AN407" s="536">
        <v>-0.10515993820191605</v>
      </c>
      <c r="AO407" s="364">
        <v>0.5485844017094017</v>
      </c>
      <c r="AP407" s="535">
        <v>0.47718203730626763</v>
      </c>
      <c r="AQ407" s="156">
        <v>0.74316939890710387</v>
      </c>
      <c r="AR407" s="535">
        <v>0.53921037755496726</v>
      </c>
      <c r="AS407" s="156">
        <v>0.62418748979258531</v>
      </c>
      <c r="AT407" s="536">
        <v>0.48921802005205373</v>
      </c>
    </row>
    <row r="408" spans="2:46" s="4" customFormat="1" ht="15" hidden="1" customHeight="1" outlineLevel="1" x14ac:dyDescent="0.25">
      <c r="B408" s="114" t="s">
        <v>122</v>
      </c>
      <c r="C408" s="364">
        <v>0.74306265321892018</v>
      </c>
      <c r="D408" s="535">
        <v>-2.4560573179670198E-2</v>
      </c>
      <c r="E408" s="156">
        <v>0.71504429804634262</v>
      </c>
      <c r="F408" s="535">
        <v>-8.4076121284347827E-2</v>
      </c>
      <c r="G408" s="156">
        <v>0.73091145390760914</v>
      </c>
      <c r="H408" s="536">
        <v>-5.0049202144314187E-2</v>
      </c>
      <c r="I408" s="364">
        <v>0.72182524953370164</v>
      </c>
      <c r="J408" s="535">
        <v>-0.10437887392211742</v>
      </c>
      <c r="K408" s="156">
        <v>0.66579242462829158</v>
      </c>
      <c r="L408" s="535">
        <v>-0.16159261319910401</v>
      </c>
      <c r="M408" s="156">
        <v>0.69167663880208108</v>
      </c>
      <c r="N408" s="536">
        <v>-0.13533178896942721</v>
      </c>
      <c r="O408" s="364"/>
      <c r="P408" s="535"/>
      <c r="Q408" s="156"/>
      <c r="R408" s="535"/>
      <c r="S408" s="156"/>
      <c r="T408" s="536"/>
      <c r="U408" s="364"/>
      <c r="V408" s="535"/>
      <c r="W408" s="156"/>
      <c r="X408" s="535"/>
      <c r="Y408" s="156"/>
      <c r="Z408" s="536"/>
      <c r="AA408" s="364">
        <v>0.80859815208230079</v>
      </c>
      <c r="AB408" s="535">
        <v>3.7951976125330189E-2</v>
      </c>
      <c r="AC408" s="156">
        <v>0.83919926018604141</v>
      </c>
      <c r="AD408" s="535">
        <v>8.1024500892358908E-2</v>
      </c>
      <c r="AE408" s="156">
        <v>0.81787769582425607</v>
      </c>
      <c r="AF408" s="536">
        <v>5.0916549415619183E-2</v>
      </c>
      <c r="AG408" s="364"/>
      <c r="AH408" s="535"/>
      <c r="AI408" s="156"/>
      <c r="AJ408" s="535"/>
      <c r="AK408" s="156"/>
      <c r="AL408" s="536"/>
      <c r="AM408" s="364">
        <v>0.42378241619228335</v>
      </c>
      <c r="AN408" s="536">
        <v>3.2618418031712393E-2</v>
      </c>
      <c r="AO408" s="364">
        <v>0.62668010752688175</v>
      </c>
      <c r="AP408" s="535">
        <v>0.4583826692716042</v>
      </c>
      <c r="AQ408" s="156">
        <v>0.77183419436195744</v>
      </c>
      <c r="AR408" s="535">
        <v>0.55172148690567835</v>
      </c>
      <c r="AS408" s="156">
        <v>0.68307755527808944</v>
      </c>
      <c r="AT408" s="536">
        <v>0.48908958802169211</v>
      </c>
    </row>
    <row r="409" spans="2:46" s="4" customFormat="1" ht="15.75" collapsed="1" x14ac:dyDescent="0.25">
      <c r="B409" s="102">
        <v>1986</v>
      </c>
      <c r="C409" s="537">
        <v>0.78461249292801705</v>
      </c>
      <c r="D409" s="538">
        <v>2.8261653632373873E-2</v>
      </c>
      <c r="E409" s="159">
        <v>0.64771607340194626</v>
      </c>
      <c r="F409" s="538">
        <v>3.5787665688011616E-2</v>
      </c>
      <c r="G409" s="159">
        <v>0.72545563145420378</v>
      </c>
      <c r="H409" s="539">
        <v>2.4045680656974877E-2</v>
      </c>
      <c r="I409" s="537">
        <v>0.78883353042404225</v>
      </c>
      <c r="J409" s="538">
        <v>3.5368140477893384E-2</v>
      </c>
      <c r="K409" s="159">
        <v>0.60638143001553968</v>
      </c>
      <c r="L409" s="538">
        <v>9.5135733605284933E-3</v>
      </c>
      <c r="M409" s="159">
        <v>0.69044679727548142</v>
      </c>
      <c r="N409" s="539">
        <v>1.3375172233201393E-2</v>
      </c>
      <c r="O409" s="537"/>
      <c r="P409" s="538"/>
      <c r="Q409" s="159"/>
      <c r="R409" s="538"/>
      <c r="S409" s="159"/>
      <c r="T409" s="539"/>
      <c r="U409" s="537"/>
      <c r="V409" s="538"/>
      <c r="W409" s="159"/>
      <c r="X409" s="538"/>
      <c r="Y409" s="159"/>
      <c r="Z409" s="539"/>
      <c r="AA409" s="537">
        <v>0.8435340026032625</v>
      </c>
      <c r="AB409" s="538">
        <v>3.4083748356051213E-2</v>
      </c>
      <c r="AC409" s="159">
        <v>0.75909271019962921</v>
      </c>
      <c r="AD409" s="538">
        <v>0.10010570859243129</v>
      </c>
      <c r="AE409" s="159">
        <v>0.81808742332652939</v>
      </c>
      <c r="AF409" s="539">
        <v>4.9072594255806123E-2</v>
      </c>
      <c r="AG409" s="537"/>
      <c r="AH409" s="538"/>
      <c r="AI409" s="159"/>
      <c r="AJ409" s="538"/>
      <c r="AK409" s="159"/>
      <c r="AL409" s="539"/>
      <c r="AM409" s="537">
        <v>0.36937021259024244</v>
      </c>
      <c r="AN409" s="539">
        <v>-0.18548275356461386</v>
      </c>
      <c r="AO409" s="537">
        <v>0.4141332982086407</v>
      </c>
      <c r="AP409" s="538">
        <v>7.4294467233082084E-2</v>
      </c>
      <c r="AQ409" s="159">
        <v>0.55536284959145954</v>
      </c>
      <c r="AR409" s="538">
        <v>0.2715846462179885</v>
      </c>
      <c r="AS409" s="159">
        <v>0.46900592645292061</v>
      </c>
      <c r="AT409" s="539">
        <v>0.15104817657824543</v>
      </c>
    </row>
    <row r="410" spans="2:46" s="4" customFormat="1" ht="15" hidden="1" customHeight="1" outlineLevel="1" x14ac:dyDescent="0.25">
      <c r="B410" s="114" t="s">
        <v>123</v>
      </c>
      <c r="C410" s="364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4">
        <v>3.2233588371007649E-2</v>
      </c>
      <c r="I410" s="364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4">
        <v>4.791648306931684E-3</v>
      </c>
      <c r="O410" s="364"/>
      <c r="P410" s="92"/>
      <c r="Q410" s="156"/>
      <c r="R410" s="92"/>
      <c r="S410" s="156"/>
      <c r="T410" s="534"/>
      <c r="U410" s="364"/>
      <c r="V410" s="92"/>
      <c r="W410" s="156"/>
      <c r="X410" s="92"/>
      <c r="Y410" s="156"/>
      <c r="Z410" s="534"/>
      <c r="AA410" s="364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4">
        <v>5.4305011771972778E-2</v>
      </c>
      <c r="AG410" s="364"/>
      <c r="AH410" s="92"/>
      <c r="AI410" s="156"/>
      <c r="AJ410" s="92"/>
      <c r="AK410" s="156"/>
      <c r="AL410" s="534"/>
      <c r="AM410" s="364">
        <v>0.57464225078826092</v>
      </c>
      <c r="AN410" s="534">
        <v>-7.4739042849395032E-2</v>
      </c>
      <c r="AO410" s="364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4">
        <v>0.19739322044971419</v>
      </c>
    </row>
    <row r="411" spans="2:46" s="4" customFormat="1" ht="15" hidden="1" customHeight="1" outlineLevel="1" x14ac:dyDescent="0.25">
      <c r="B411" s="114" t="s">
        <v>124</v>
      </c>
      <c r="C411" s="364">
        <v>0.90003495993184512</v>
      </c>
      <c r="D411" s="535">
        <v>6.1077032552021793E-2</v>
      </c>
      <c r="E411" s="156">
        <v>0.74051700629347816</v>
      </c>
      <c r="F411" s="535">
        <v>3.9786728761920021E-2</v>
      </c>
      <c r="G411" s="156">
        <v>0.8380949958683005</v>
      </c>
      <c r="H411" s="536">
        <v>5.6295418334777247E-2</v>
      </c>
      <c r="I411" s="364">
        <v>0.89184063347915166</v>
      </c>
      <c r="J411" s="535">
        <v>8.5750357438534985E-2</v>
      </c>
      <c r="K411" s="156">
        <v>0.69612367328103364</v>
      </c>
      <c r="L411" s="535">
        <v>-3.3360034189672261E-3</v>
      </c>
      <c r="M411" s="156">
        <v>0.79598107077270797</v>
      </c>
      <c r="N411" s="536">
        <v>5.1865905795289491E-2</v>
      </c>
      <c r="O411" s="364"/>
      <c r="P411" s="535"/>
      <c r="Q411" s="156"/>
      <c r="R411" s="535"/>
      <c r="S411" s="156"/>
      <c r="T411" s="536"/>
      <c r="U411" s="364"/>
      <c r="V411" s="535"/>
      <c r="W411" s="156"/>
      <c r="X411" s="535"/>
      <c r="Y411" s="156"/>
      <c r="Z411" s="536"/>
      <c r="AA411" s="364">
        <v>0.95097235841487748</v>
      </c>
      <c r="AB411" s="535">
        <v>5.0460289808810455E-2</v>
      </c>
      <c r="AC411" s="156">
        <v>0.83521528885230722</v>
      </c>
      <c r="AD411" s="535">
        <v>0.12492079080069152</v>
      </c>
      <c r="AE411" s="156">
        <v>0.9179051472461156</v>
      </c>
      <c r="AF411" s="536">
        <v>6.8503129826171127E-2</v>
      </c>
      <c r="AG411" s="364"/>
      <c r="AH411" s="535"/>
      <c r="AI411" s="156"/>
      <c r="AJ411" s="535"/>
      <c r="AK411" s="156"/>
      <c r="AL411" s="536"/>
      <c r="AM411" s="364">
        <v>0.62709787862513422</v>
      </c>
      <c r="AN411" s="536">
        <v>-0.1479996171454071</v>
      </c>
      <c r="AO411" s="364">
        <v>0.65023659305993686</v>
      </c>
      <c r="AP411" s="535">
        <v>0.192020243471406</v>
      </c>
      <c r="AQ411" s="156">
        <v>0.59249662009914372</v>
      </c>
      <c r="AR411" s="535">
        <v>-4.0062326054980835E-2</v>
      </c>
      <c r="AS411" s="156">
        <v>0.62549089036245409</v>
      </c>
      <c r="AT411" s="536">
        <v>9.0334227179752924E-2</v>
      </c>
    </row>
    <row r="412" spans="2:46" s="4" customFormat="1" ht="15" hidden="1" customHeight="1" outlineLevel="1" x14ac:dyDescent="0.25">
      <c r="B412" s="114" t="s">
        <v>125</v>
      </c>
      <c r="C412" s="364">
        <v>0.87522523316566503</v>
      </c>
      <c r="D412" s="535">
        <v>7.8187673299287441E-2</v>
      </c>
      <c r="E412" s="156">
        <v>0.72258571623480039</v>
      </c>
      <c r="F412" s="535">
        <v>0.14903941911791851</v>
      </c>
      <c r="G412" s="156">
        <v>0.81595612910727022</v>
      </c>
      <c r="H412" s="536">
        <v>0.10550271361544028</v>
      </c>
      <c r="I412" s="364">
        <v>0.90078220313702939</v>
      </c>
      <c r="J412" s="535">
        <v>0.12653934724726468</v>
      </c>
      <c r="K412" s="156">
        <v>0.68608489512779669</v>
      </c>
      <c r="L412" s="535">
        <v>0.16243708087891462</v>
      </c>
      <c r="M412" s="156">
        <v>0.79562631864351174</v>
      </c>
      <c r="N412" s="536">
        <v>0.15398046360304662</v>
      </c>
      <c r="O412" s="364"/>
      <c r="P412" s="535"/>
      <c r="Q412" s="156"/>
      <c r="R412" s="535"/>
      <c r="S412" s="156"/>
      <c r="T412" s="536"/>
      <c r="U412" s="364"/>
      <c r="V412" s="535"/>
      <c r="W412" s="156"/>
      <c r="X412" s="535"/>
      <c r="Y412" s="156"/>
      <c r="Z412" s="536"/>
      <c r="AA412" s="364">
        <v>0.8998487201601677</v>
      </c>
      <c r="AB412" s="535">
        <v>3.3504374148337179E-2</v>
      </c>
      <c r="AC412" s="156">
        <v>0.80002400672188212</v>
      </c>
      <c r="AD412" s="535">
        <v>0.11691134716593954</v>
      </c>
      <c r="AE412" s="156">
        <v>0.87133275226638229</v>
      </c>
      <c r="AF412" s="536">
        <v>5.3814427069929449E-2</v>
      </c>
      <c r="AG412" s="364"/>
      <c r="AH412" s="535"/>
      <c r="AI412" s="156"/>
      <c r="AJ412" s="535"/>
      <c r="AK412" s="156"/>
      <c r="AL412" s="536"/>
      <c r="AM412" s="364">
        <v>0.61426752364782922</v>
      </c>
      <c r="AN412" s="536">
        <v>-4.7865242635493965E-2</v>
      </c>
      <c r="AO412" s="364">
        <v>0.55662969370102777</v>
      </c>
      <c r="AP412" s="535">
        <v>0.33194431800640412</v>
      </c>
      <c r="AQ412" s="156">
        <v>0.58566534378074009</v>
      </c>
      <c r="AR412" s="535">
        <v>0.2237398407341098</v>
      </c>
      <c r="AS412" s="156">
        <v>0.56907354373519026</v>
      </c>
      <c r="AT412" s="536">
        <v>0.2882452179409678</v>
      </c>
    </row>
    <row r="413" spans="2:46" s="4" customFormat="1" ht="15" hidden="1" customHeight="1" outlineLevel="1" x14ac:dyDescent="0.25">
      <c r="B413" s="114" t="s">
        <v>126</v>
      </c>
      <c r="C413" s="364">
        <v>0.78950477955443621</v>
      </c>
      <c r="D413" s="535">
        <v>8.0705694067440215E-2</v>
      </c>
      <c r="E413" s="156">
        <v>0.57269279235443105</v>
      </c>
      <c r="F413" s="535">
        <v>-8.7651928761844466E-2</v>
      </c>
      <c r="G413" s="156">
        <v>0.70531785018748361</v>
      </c>
      <c r="H413" s="536">
        <v>2.3497953667796612E-2</v>
      </c>
      <c r="I413" s="364">
        <v>0.8382690071432527</v>
      </c>
      <c r="J413" s="535">
        <v>0.1725139640508313</v>
      </c>
      <c r="K413" s="156">
        <v>0.53322950315336104</v>
      </c>
      <c r="L413" s="535">
        <v>-0.16901584905943035</v>
      </c>
      <c r="M413" s="156">
        <v>0.6888647172387814</v>
      </c>
      <c r="N413" s="536">
        <v>1.8421755886577573E-2</v>
      </c>
      <c r="O413" s="364"/>
      <c r="P413" s="535"/>
      <c r="Q413" s="156"/>
      <c r="R413" s="535"/>
      <c r="S413" s="156"/>
      <c r="T413" s="536"/>
      <c r="U413" s="364"/>
      <c r="V413" s="535"/>
      <c r="W413" s="156"/>
      <c r="X413" s="535"/>
      <c r="Y413" s="156"/>
      <c r="Z413" s="536"/>
      <c r="AA413" s="364">
        <v>0.80987375798012773</v>
      </c>
      <c r="AB413" s="535">
        <v>1.931127209102157E-2</v>
      </c>
      <c r="AC413" s="156">
        <v>0.64462849597887406</v>
      </c>
      <c r="AD413" s="535">
        <v>6.208871780862224E-2</v>
      </c>
      <c r="AE413" s="156">
        <v>0.76266972980386782</v>
      </c>
      <c r="AF413" s="536">
        <v>2.8875328280419499E-2</v>
      </c>
      <c r="AG413" s="364"/>
      <c r="AH413" s="535"/>
      <c r="AI413" s="156"/>
      <c r="AJ413" s="535"/>
      <c r="AK413" s="156"/>
      <c r="AL413" s="536"/>
      <c r="AM413" s="364">
        <v>0.49315476190476193</v>
      </c>
      <c r="AN413" s="536">
        <v>-0.11509306616074355</v>
      </c>
      <c r="AO413" s="364">
        <v>0.28835436382754992</v>
      </c>
      <c r="AP413" s="535">
        <v>-0.12348176118300591</v>
      </c>
      <c r="AQ413" s="156">
        <v>0.51542236242551698</v>
      </c>
      <c r="AR413" s="535">
        <v>0.16212384004846903</v>
      </c>
      <c r="AS413" s="156">
        <v>0.38566922036953583</v>
      </c>
      <c r="AT413" s="536">
        <v>3.1283132376698886E-2</v>
      </c>
    </row>
    <row r="414" spans="2:46" s="4" customFormat="1" ht="15" hidden="1" customHeight="1" outlineLevel="1" x14ac:dyDescent="0.25">
      <c r="B414" s="114" t="s">
        <v>146</v>
      </c>
      <c r="C414" s="364">
        <v>0.69933834524230143</v>
      </c>
      <c r="D414" s="535">
        <v>7.8981353085350037E-3</v>
      </c>
      <c r="E414" s="156">
        <v>0.43962102177301632</v>
      </c>
      <c r="F414" s="535">
        <v>0.17434672471812318</v>
      </c>
      <c r="G414" s="156">
        <v>0.59849150439805976</v>
      </c>
      <c r="H414" s="536">
        <v>5.8972755852668035E-2</v>
      </c>
      <c r="I414" s="364">
        <v>0.69555346364693504</v>
      </c>
      <c r="J414" s="535">
        <v>0.10596749156063456</v>
      </c>
      <c r="K414" s="156">
        <v>0.42906984533396847</v>
      </c>
      <c r="L414" s="535">
        <v>0.16701204370148037</v>
      </c>
      <c r="M414" s="156">
        <v>0.56503333348522888</v>
      </c>
      <c r="N414" s="536">
        <v>0.14962213712584482</v>
      </c>
      <c r="O414" s="364"/>
      <c r="P414" s="535"/>
      <c r="Q414" s="156"/>
      <c r="R414" s="535"/>
      <c r="S414" s="156"/>
      <c r="T414" s="536"/>
      <c r="U414" s="364"/>
      <c r="V414" s="535"/>
      <c r="W414" s="156"/>
      <c r="X414" s="535"/>
      <c r="Y414" s="156"/>
      <c r="Z414" s="536"/>
      <c r="AA414" s="364">
        <v>0.74848371767496669</v>
      </c>
      <c r="AB414" s="535">
        <v>-6.1722298711109569E-2</v>
      </c>
      <c r="AC414" s="156">
        <v>0.44963815674840568</v>
      </c>
      <c r="AD414" s="535">
        <v>0.201656164811711</v>
      </c>
      <c r="AE414" s="156">
        <v>0.66311537423513744</v>
      </c>
      <c r="AF414" s="536">
        <v>-2.1170480718272322E-2</v>
      </c>
      <c r="AG414" s="364"/>
      <c r="AH414" s="535"/>
      <c r="AI414" s="156"/>
      <c r="AJ414" s="535"/>
      <c r="AK414" s="156"/>
      <c r="AL414" s="536"/>
      <c r="AM414" s="364">
        <v>0.46818154256609262</v>
      </c>
      <c r="AN414" s="536">
        <v>-9.0017353787018917E-2</v>
      </c>
      <c r="AO414" s="364">
        <v>0.37816729418947798</v>
      </c>
      <c r="AP414" s="535">
        <v>0.40378855904437327</v>
      </c>
      <c r="AQ414" s="156">
        <v>0.38438316203656592</v>
      </c>
      <c r="AR414" s="535">
        <v>0.18409054559251747</v>
      </c>
      <c r="AS414" s="156">
        <v>0.38083123755251569</v>
      </c>
      <c r="AT414" s="536">
        <v>0.30830866983139482</v>
      </c>
    </row>
    <row r="415" spans="2:46" s="4" customFormat="1" ht="15" hidden="1" customHeight="1" outlineLevel="1" x14ac:dyDescent="0.25">
      <c r="B415" s="114" t="s">
        <v>129</v>
      </c>
      <c r="C415" s="364">
        <v>0.59385587683242658</v>
      </c>
      <c r="D415" s="535">
        <v>-9.0940487994891739E-2</v>
      </c>
      <c r="E415" s="156">
        <v>0.42697034347668777</v>
      </c>
      <c r="F415" s="535">
        <v>9.1143362676372019E-2</v>
      </c>
      <c r="G415" s="156">
        <v>0.52905512116191422</v>
      </c>
      <c r="H415" s="536">
        <v>-3.4126040317351891E-2</v>
      </c>
      <c r="I415" s="364">
        <v>0.53356405854883071</v>
      </c>
      <c r="J415" s="535">
        <v>-9.8460087453023037E-2</v>
      </c>
      <c r="K415" s="156">
        <v>0.38794031687432701</v>
      </c>
      <c r="L415" s="535">
        <v>4.2323387448297556E-3</v>
      </c>
      <c r="M415" s="156">
        <v>0.46223948768658474</v>
      </c>
      <c r="N415" s="536">
        <v>-4.4420429321671895E-2</v>
      </c>
      <c r="O415" s="364"/>
      <c r="P415" s="535"/>
      <c r="Q415" s="156"/>
      <c r="R415" s="535"/>
      <c r="S415" s="156"/>
      <c r="T415" s="536"/>
      <c r="U415" s="364"/>
      <c r="V415" s="535"/>
      <c r="W415" s="156"/>
      <c r="X415" s="535"/>
      <c r="Y415" s="156"/>
      <c r="Z415" s="536"/>
      <c r="AA415" s="364">
        <v>0.68020928334853359</v>
      </c>
      <c r="AB415" s="535">
        <v>-8.8611753428062046E-2</v>
      </c>
      <c r="AC415" s="156">
        <v>0.52333853478974113</v>
      </c>
      <c r="AD415" s="535">
        <v>0.27681809004227453</v>
      </c>
      <c r="AE415" s="156">
        <v>0.63539752205915967</v>
      </c>
      <c r="AF415" s="536">
        <v>-2.3674028474014119E-2</v>
      </c>
      <c r="AG415" s="364"/>
      <c r="AH415" s="535"/>
      <c r="AI415" s="156"/>
      <c r="AJ415" s="535"/>
      <c r="AK415" s="156"/>
      <c r="AL415" s="536"/>
      <c r="AM415" s="364">
        <v>0.52412280701754388</v>
      </c>
      <c r="AN415" s="536">
        <v>-3.7209338707724582E-2</v>
      </c>
      <c r="AO415" s="364">
        <v>0.19668769716088327</v>
      </c>
      <c r="AP415" s="535">
        <v>-0.16079430858117683</v>
      </c>
      <c r="AQ415" s="156">
        <v>0.15324220119172802</v>
      </c>
      <c r="AR415" s="535">
        <v>-7.8137906978419713E-2</v>
      </c>
      <c r="AS415" s="156">
        <v>0.17806819888838815</v>
      </c>
      <c r="AT415" s="536">
        <v>-0.14227925750959591</v>
      </c>
    </row>
    <row r="416" spans="2:46" s="4" customFormat="1" ht="15" hidden="1" customHeight="1" outlineLevel="1" x14ac:dyDescent="0.25">
      <c r="B416" s="114" t="s">
        <v>130</v>
      </c>
      <c r="C416" s="364">
        <v>0.62716332130587904</v>
      </c>
      <c r="D416" s="535">
        <v>-0.12257877528516037</v>
      </c>
      <c r="E416" s="156">
        <v>0.5663705262187958</v>
      </c>
      <c r="F416" s="535">
        <v>7.3256939815556921E-2</v>
      </c>
      <c r="G416" s="156">
        <v>0.60257411403907313</v>
      </c>
      <c r="H416" s="536">
        <v>-5.7637843554687485E-2</v>
      </c>
      <c r="I416" s="364">
        <v>0.56935894065902426</v>
      </c>
      <c r="J416" s="535">
        <v>-0.14255742951018668</v>
      </c>
      <c r="K416" s="156">
        <v>0.54144690192421641</v>
      </c>
      <c r="L416" s="535">
        <v>4.3988856446561586E-2</v>
      </c>
      <c r="M416" s="156">
        <v>0.55516826161353694</v>
      </c>
      <c r="N416" s="536">
        <v>-5.5107023028644231E-2</v>
      </c>
      <c r="O416" s="364"/>
      <c r="P416" s="535"/>
      <c r="Q416" s="156"/>
      <c r="R416" s="535"/>
      <c r="S416" s="156"/>
      <c r="T416" s="536"/>
      <c r="U416" s="364"/>
      <c r="V416" s="535"/>
      <c r="W416" s="156"/>
      <c r="X416" s="535"/>
      <c r="Y416" s="156"/>
      <c r="Z416" s="536"/>
      <c r="AA416" s="364">
        <v>0.73044936460918863</v>
      </c>
      <c r="AB416" s="535">
        <v>-9.925110126347314E-2</v>
      </c>
      <c r="AC416" s="156">
        <v>0.6489094365777256</v>
      </c>
      <c r="AD416" s="535">
        <v>0.15226041880766394</v>
      </c>
      <c r="AE416" s="156">
        <v>0.70715663588781574</v>
      </c>
      <c r="AF416" s="536">
        <v>-4.5132105102452802E-2</v>
      </c>
      <c r="AG416" s="364"/>
      <c r="AH416" s="535"/>
      <c r="AI416" s="156"/>
      <c r="AJ416" s="535"/>
      <c r="AK416" s="156"/>
      <c r="AL416" s="536"/>
      <c r="AM416" s="364">
        <v>0.41971865146737813</v>
      </c>
      <c r="AN416" s="536">
        <v>-0.2118107232691645</v>
      </c>
      <c r="AO416" s="364">
        <v>0.20570876157525186</v>
      </c>
      <c r="AP416" s="535">
        <v>-0.18207135898716875</v>
      </c>
      <c r="AQ416" s="156">
        <v>0.28740544757640513</v>
      </c>
      <c r="AR416" s="535">
        <v>0.10316339354084314</v>
      </c>
      <c r="AS416" s="156">
        <v>0.24072162700431754</v>
      </c>
      <c r="AT416" s="536">
        <v>-5.6164961439055916E-2</v>
      </c>
    </row>
    <row r="417" spans="2:46" s="4" customFormat="1" ht="15" hidden="1" customHeight="1" outlineLevel="1" x14ac:dyDescent="0.25">
      <c r="B417" s="114" t="s">
        <v>131</v>
      </c>
      <c r="C417" s="364">
        <v>0.77473593864433732</v>
      </c>
      <c r="D417" s="535">
        <v>-8.9100258799557408E-2</v>
      </c>
      <c r="E417" s="156">
        <v>0.6737094635137344</v>
      </c>
      <c r="F417" s="535">
        <v>7.5549489504560308E-2</v>
      </c>
      <c r="G417" s="156">
        <v>0.73387318619377551</v>
      </c>
      <c r="H417" s="536">
        <v>-3.4679301336509982E-2</v>
      </c>
      <c r="I417" s="364">
        <v>0.76803057877668146</v>
      </c>
      <c r="J417" s="535">
        <v>-9.9763444851495353E-2</v>
      </c>
      <c r="K417" s="156">
        <v>0.64010872486263692</v>
      </c>
      <c r="L417" s="535">
        <v>0.11370131978344555</v>
      </c>
      <c r="M417" s="156">
        <v>0.70299419827273302</v>
      </c>
      <c r="N417" s="536">
        <v>-5.2610824554942814E-3</v>
      </c>
      <c r="O417" s="364"/>
      <c r="P417" s="535"/>
      <c r="Q417" s="156"/>
      <c r="R417" s="535"/>
      <c r="S417" s="156"/>
      <c r="T417" s="536"/>
      <c r="U417" s="364"/>
      <c r="V417" s="535"/>
      <c r="W417" s="156"/>
      <c r="X417" s="535"/>
      <c r="Y417" s="156"/>
      <c r="Z417" s="536"/>
      <c r="AA417" s="364">
        <v>0.8479010502877723</v>
      </c>
      <c r="AB417" s="535">
        <v>-8.9253138539514665E-2</v>
      </c>
      <c r="AC417" s="156">
        <v>0.74907167555302578</v>
      </c>
      <c r="AD417" s="535">
        <v>1.1810086126849528E-2</v>
      </c>
      <c r="AE417" s="156">
        <v>0.81966941124939718</v>
      </c>
      <c r="AF417" s="536">
        <v>-6.5217357402726606E-2</v>
      </c>
      <c r="AG417" s="364"/>
      <c r="AH417" s="535"/>
      <c r="AI417" s="156"/>
      <c r="AJ417" s="535"/>
      <c r="AK417" s="156"/>
      <c r="AL417" s="536"/>
      <c r="AM417" s="364">
        <v>0.43327067669172931</v>
      </c>
      <c r="AN417" s="536">
        <v>-0.12561238731618829</v>
      </c>
      <c r="AO417" s="364">
        <v>0.27900172992775008</v>
      </c>
      <c r="AP417" s="535">
        <v>-3.4460007295110007E-2</v>
      </c>
      <c r="AQ417" s="156">
        <v>0.65452325226417019</v>
      </c>
      <c r="AR417" s="535">
        <v>0.35859823123070855</v>
      </c>
      <c r="AS417" s="156">
        <v>0.43993952521478724</v>
      </c>
      <c r="AT417" s="536">
        <v>0.20631949360759649</v>
      </c>
    </row>
    <row r="418" spans="2:46" s="4" customFormat="1" ht="15" hidden="1" customHeight="1" outlineLevel="1" x14ac:dyDescent="0.25">
      <c r="B418" s="114" t="s">
        <v>132</v>
      </c>
      <c r="C418" s="364">
        <v>0.73833675928278331</v>
      </c>
      <c r="D418" s="535">
        <v>-3.5695605115875106E-2</v>
      </c>
      <c r="E418" s="156">
        <v>0.59337799390167878</v>
      </c>
      <c r="F418" s="535">
        <v>9.4500793887705381E-2</v>
      </c>
      <c r="G418" s="156">
        <v>0.6797044637617371</v>
      </c>
      <c r="H418" s="536">
        <v>6.0259653054759443E-3</v>
      </c>
      <c r="I418" s="364">
        <v>0.70911748931679386</v>
      </c>
      <c r="J418" s="535">
        <v>4.6089298610274554E-2</v>
      </c>
      <c r="K418" s="156">
        <v>0.5762404228980561</v>
      </c>
      <c r="L418" s="535">
        <v>0.15607356540012152</v>
      </c>
      <c r="M418" s="156">
        <v>0.64156184352648005</v>
      </c>
      <c r="N418" s="536">
        <v>9.9515323763395891E-2</v>
      </c>
      <c r="O418" s="364"/>
      <c r="P418" s="535"/>
      <c r="Q418" s="156"/>
      <c r="R418" s="535"/>
      <c r="S418" s="156"/>
      <c r="T418" s="536"/>
      <c r="U418" s="364"/>
      <c r="V418" s="535"/>
      <c r="W418" s="156"/>
      <c r="X418" s="535"/>
      <c r="Y418" s="156"/>
      <c r="Z418" s="536"/>
      <c r="AA418" s="364">
        <v>0.81936510984175748</v>
      </c>
      <c r="AB418" s="535">
        <v>-8.9705602222300174E-2</v>
      </c>
      <c r="AC418" s="156">
        <v>0.66314167967030768</v>
      </c>
      <c r="AD418" s="535">
        <v>3.1641863501554512E-2</v>
      </c>
      <c r="AE418" s="156">
        <v>0.77473826178393457</v>
      </c>
      <c r="AF418" s="536">
        <v>-6.3248440018918828E-2</v>
      </c>
      <c r="AG418" s="364"/>
      <c r="AH418" s="535"/>
      <c r="AI418" s="156"/>
      <c r="AJ418" s="535"/>
      <c r="AK418" s="156"/>
      <c r="AL418" s="536"/>
      <c r="AM418" s="364">
        <v>0.46665100250626568</v>
      </c>
      <c r="AN418" s="536">
        <v>-7.155771820160961E-2</v>
      </c>
      <c r="AO418" s="364">
        <v>0.348869610935857</v>
      </c>
      <c r="AP418" s="535">
        <v>0.24994904865510503</v>
      </c>
      <c r="AQ418" s="156">
        <v>0.2551349456712233</v>
      </c>
      <c r="AR418" s="535">
        <v>-0.27226200398604727</v>
      </c>
      <c r="AS418" s="156">
        <v>0.30869761153672826</v>
      </c>
      <c r="AT418" s="536">
        <v>4.9235959677840224E-3</v>
      </c>
    </row>
    <row r="419" spans="2:46" s="4" customFormat="1" ht="15" hidden="1" customHeight="1" outlineLevel="1" x14ac:dyDescent="0.25">
      <c r="B419" s="114" t="s">
        <v>147</v>
      </c>
      <c r="C419" s="364">
        <v>0.76613592389251439</v>
      </c>
      <c r="D419" s="535">
        <v>-1.6228678047837009E-2</v>
      </c>
      <c r="E419" s="156">
        <v>0.608551617620119</v>
      </c>
      <c r="F419" s="535">
        <v>0.10138073054780361</v>
      </c>
      <c r="G419" s="156">
        <v>0.70239690410608813</v>
      </c>
      <c r="H419" s="536">
        <v>2.1451821113360969E-2</v>
      </c>
      <c r="I419" s="364">
        <v>0.78142637335775533</v>
      </c>
      <c r="J419" s="535">
        <v>0.12213318184257882</v>
      </c>
      <c r="K419" s="156">
        <v>0.5989613181675425</v>
      </c>
      <c r="L419" s="535">
        <v>0.1780842597079082</v>
      </c>
      <c r="M419" s="156">
        <v>0.68865984133111324</v>
      </c>
      <c r="N419" s="536">
        <v>0.15254803525961069</v>
      </c>
      <c r="O419" s="364"/>
      <c r="P419" s="535"/>
      <c r="Q419" s="156"/>
      <c r="R419" s="535"/>
      <c r="S419" s="156"/>
      <c r="T419" s="536"/>
      <c r="U419" s="364"/>
      <c r="V419" s="535"/>
      <c r="W419" s="156"/>
      <c r="X419" s="535"/>
      <c r="Y419" s="156"/>
      <c r="Z419" s="536"/>
      <c r="AA419" s="364">
        <v>0.80857138875512335</v>
      </c>
      <c r="AB419" s="535">
        <v>-9.7110000026702559E-2</v>
      </c>
      <c r="AC419" s="156">
        <v>0.65724596435389004</v>
      </c>
      <c r="AD419" s="535">
        <v>-9.7001348519457631E-3</v>
      </c>
      <c r="AE419" s="156">
        <v>0.76534370700067689</v>
      </c>
      <c r="AF419" s="536">
        <v>-7.7568532166890081E-2</v>
      </c>
      <c r="AG419" s="364"/>
      <c r="AH419" s="535"/>
      <c r="AI419" s="156"/>
      <c r="AJ419" s="535"/>
      <c r="AK419" s="156"/>
      <c r="AL419" s="536"/>
      <c r="AM419" s="364">
        <v>0.51814516129032262</v>
      </c>
      <c r="AN419" s="536">
        <v>-8.6253421861492541E-2</v>
      </c>
      <c r="AO419" s="364">
        <v>0.28833825175536787</v>
      </c>
      <c r="AP419" s="535">
        <v>-0.26464877415392196</v>
      </c>
      <c r="AQ419" s="156">
        <v>0.30253383535158235</v>
      </c>
      <c r="AR419" s="535">
        <v>3.7542378410001964E-2</v>
      </c>
      <c r="AS419" s="156">
        <v>0.29442207329660264</v>
      </c>
      <c r="AT419" s="536">
        <v>-0.16505094219837735</v>
      </c>
    </row>
    <row r="420" spans="2:46" s="4" customFormat="1" ht="15" hidden="1" customHeight="1" outlineLevel="1" x14ac:dyDescent="0.25">
      <c r="B420" s="114" t="s">
        <v>121</v>
      </c>
      <c r="C420" s="364">
        <v>0.7850397641099075</v>
      </c>
      <c r="D420" s="535">
        <v>3.2565320507403905E-2</v>
      </c>
      <c r="E420" s="156">
        <v>0.65354394078507383</v>
      </c>
      <c r="F420" s="535">
        <v>1.2813300080998458E-2</v>
      </c>
      <c r="G420" s="156">
        <v>0.73185290126173708</v>
      </c>
      <c r="H420" s="536">
        <v>2.5065648236290095E-2</v>
      </c>
      <c r="I420" s="364">
        <v>0.8086174979671632</v>
      </c>
      <c r="J420" s="535">
        <v>0.2502615749675341</v>
      </c>
      <c r="K420" s="156">
        <v>0.62747666365552546</v>
      </c>
      <c r="L420" s="535">
        <v>1.7290563646226387E-2</v>
      </c>
      <c r="M420" s="156">
        <v>0.716524209255054</v>
      </c>
      <c r="N420" s="536">
        <v>0.13552587432549412</v>
      </c>
      <c r="O420" s="364"/>
      <c r="P420" s="535"/>
      <c r="Q420" s="156"/>
      <c r="R420" s="535"/>
      <c r="S420" s="156"/>
      <c r="T420" s="536"/>
      <c r="U420" s="364"/>
      <c r="V420" s="535"/>
      <c r="W420" s="156"/>
      <c r="X420" s="535"/>
      <c r="Y420" s="156"/>
      <c r="Z420" s="536"/>
      <c r="AA420" s="364">
        <v>0.82115233843741497</v>
      </c>
      <c r="AB420" s="535">
        <v>-8.0065777093256019E-2</v>
      </c>
      <c r="AC420" s="156">
        <v>0.72648741647661341</v>
      </c>
      <c r="AD420" s="535">
        <v>1.9323845093647707E-2</v>
      </c>
      <c r="AE420" s="156">
        <v>0.79411031865770587</v>
      </c>
      <c r="AF420" s="536">
        <v>-5.6356853741589052E-2</v>
      </c>
      <c r="AG420" s="364"/>
      <c r="AH420" s="535"/>
      <c r="AI420" s="156"/>
      <c r="AJ420" s="535"/>
      <c r="AK420" s="156"/>
      <c r="AL420" s="536"/>
      <c r="AM420" s="364">
        <v>0.48703007518796992</v>
      </c>
      <c r="AN420" s="536">
        <v>-0.1539590476239483</v>
      </c>
      <c r="AO420" s="364">
        <v>0.37137223974763406</v>
      </c>
      <c r="AP420" s="535">
        <v>-0.16381440845423412</v>
      </c>
      <c r="AQ420" s="156">
        <v>0.48282509638976517</v>
      </c>
      <c r="AR420" s="535">
        <v>-4.4085088065630273E-2</v>
      </c>
      <c r="AS420" s="156">
        <v>0.41913774973711881</v>
      </c>
      <c r="AT420" s="536">
        <v>-0.10454953463623773</v>
      </c>
    </row>
    <row r="421" spans="2:46" s="4" customFormat="1" ht="15" hidden="1" customHeight="1" outlineLevel="1" x14ac:dyDescent="0.25">
      <c r="B421" s="114" t="s">
        <v>122</v>
      </c>
      <c r="C421" s="364">
        <v>0.76177221546303964</v>
      </c>
      <c r="D421" s="535">
        <v>1.1269202667713918E-2</v>
      </c>
      <c r="E421" s="156">
        <v>0.78068092192225458</v>
      </c>
      <c r="F421" s="535">
        <v>0.24485442041195271</v>
      </c>
      <c r="G421" s="156">
        <v>0.76942032740799637</v>
      </c>
      <c r="H421" s="536">
        <v>9.5310949393512256E-2</v>
      </c>
      <c r="I421" s="364">
        <v>0.80594933339137453</v>
      </c>
      <c r="J421" s="535">
        <v>0.17469201571327853</v>
      </c>
      <c r="K421" s="156">
        <v>0.79411564724966244</v>
      </c>
      <c r="L421" s="535">
        <v>0.35500908640619366</v>
      </c>
      <c r="M421" s="156">
        <v>0.79993300317782223</v>
      </c>
      <c r="N421" s="536">
        <v>0.26276820373681886</v>
      </c>
      <c r="O421" s="364"/>
      <c r="P421" s="535"/>
      <c r="Q421" s="156"/>
      <c r="R421" s="535"/>
      <c r="S421" s="156"/>
      <c r="T421" s="536"/>
      <c r="U421" s="364"/>
      <c r="V421" s="535"/>
      <c r="W421" s="156"/>
      <c r="X421" s="535"/>
      <c r="Y421" s="156"/>
      <c r="Z421" s="536"/>
      <c r="AA421" s="364">
        <v>0.77903233548510975</v>
      </c>
      <c r="AB421" s="535">
        <v>-7.8077269691756324E-2</v>
      </c>
      <c r="AC421" s="156">
        <v>0.77629994462965757</v>
      </c>
      <c r="AD421" s="535">
        <v>7.4366485637530566E-2</v>
      </c>
      <c r="AE421" s="156">
        <v>0.77825179961154056</v>
      </c>
      <c r="AF421" s="536">
        <v>-3.9480762508609213E-2</v>
      </c>
      <c r="AG421" s="364"/>
      <c r="AH421" s="535"/>
      <c r="AI421" s="156"/>
      <c r="AJ421" s="535"/>
      <c r="AK421" s="156"/>
      <c r="AL421" s="536"/>
      <c r="AM421" s="364">
        <v>0.4103959495512976</v>
      </c>
      <c r="AN421" s="536">
        <v>-0.27529411996013897</v>
      </c>
      <c r="AO421" s="364">
        <v>0.42970896509616363</v>
      </c>
      <c r="AP421" s="535">
        <v>-0.17201487076241151</v>
      </c>
      <c r="AQ421" s="156">
        <v>0.4974051083748855</v>
      </c>
      <c r="AR421" s="535">
        <v>6.6633799209075528E-2</v>
      </c>
      <c r="AS421" s="156">
        <v>0.45872159792990158</v>
      </c>
      <c r="AT421" s="536">
        <v>-7.9426599002002107E-2</v>
      </c>
    </row>
    <row r="422" spans="2:46" s="4" customFormat="1" ht="15.75" collapsed="1" x14ac:dyDescent="0.25">
      <c r="B422" s="102">
        <v>1985</v>
      </c>
      <c r="C422" s="537">
        <v>0.76304750853670678</v>
      </c>
      <c r="D422" s="538">
        <v>-3.0838569867903676E-3</v>
      </c>
      <c r="E422" s="159">
        <v>0.62533673151215541</v>
      </c>
      <c r="F422" s="538">
        <v>7.8377167896393596E-2</v>
      </c>
      <c r="G422" s="159">
        <v>0.7084211624121971</v>
      </c>
      <c r="H422" s="539">
        <v>2.5685983200697926E-2</v>
      </c>
      <c r="I422" s="537">
        <v>0.76188700384381303</v>
      </c>
      <c r="J422" s="538">
        <v>6.2917683377055056E-2</v>
      </c>
      <c r="K422" s="159">
        <v>0.60066694100702511</v>
      </c>
      <c r="L422" s="538">
        <v>7.7211957745022097E-2</v>
      </c>
      <c r="M422" s="159">
        <v>0.68133383981958595</v>
      </c>
      <c r="N422" s="539">
        <v>7.6251783623430658E-2</v>
      </c>
      <c r="O422" s="537"/>
      <c r="P422" s="538"/>
      <c r="Q422" s="159"/>
      <c r="R422" s="538"/>
      <c r="S422" s="159"/>
      <c r="T422" s="539"/>
      <c r="U422" s="537"/>
      <c r="V422" s="538"/>
      <c r="W422" s="159"/>
      <c r="X422" s="538"/>
      <c r="Y422" s="159"/>
      <c r="Z422" s="539"/>
      <c r="AA422" s="537">
        <v>0.81573083799477775</v>
      </c>
      <c r="AB422" s="538">
        <v>-4.6318351691702619E-2</v>
      </c>
      <c r="AC422" s="159">
        <v>0.69001797215549121</v>
      </c>
      <c r="AD422" s="538">
        <v>8.728614683388769E-2</v>
      </c>
      <c r="AE422" s="159">
        <v>0.77981965004706499</v>
      </c>
      <c r="AF422" s="539">
        <v>-1.621710550749822E-2</v>
      </c>
      <c r="AG422" s="537"/>
      <c r="AH422" s="538"/>
      <c r="AI422" s="159"/>
      <c r="AJ422" s="538"/>
      <c r="AK422" s="159"/>
      <c r="AL422" s="539"/>
      <c r="AM422" s="537">
        <v>0.45348359928133675</v>
      </c>
      <c r="AN422" s="539">
        <v>-0.11894960549726163</v>
      </c>
      <c r="AO422" s="537">
        <v>0.38549328032496433</v>
      </c>
      <c r="AP422" s="538">
        <v>3.2165202945109161E-2</v>
      </c>
      <c r="AQ422" s="159">
        <v>0.43674862797631908</v>
      </c>
      <c r="AR422" s="538">
        <v>7.9678968252198556E-2</v>
      </c>
      <c r="AS422" s="159">
        <v>0.40745985788983069</v>
      </c>
      <c r="AT422" s="539">
        <v>5.6493310360534732E-2</v>
      </c>
    </row>
    <row r="423" spans="2:46" s="4" customFormat="1" ht="15" hidden="1" customHeight="1" outlineLevel="1" x14ac:dyDescent="0.25">
      <c r="B423" s="114" t="s">
        <v>123</v>
      </c>
      <c r="C423" s="364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4">
        <v>-2.5124213534271633E-2</v>
      </c>
      <c r="I423" s="364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4">
        <v>-4.0220955321252028E-2</v>
      </c>
      <c r="O423" s="364"/>
      <c r="P423" s="92"/>
      <c r="Q423" s="156"/>
      <c r="R423" s="92"/>
      <c r="S423" s="156"/>
      <c r="T423" s="534"/>
      <c r="U423" s="364"/>
      <c r="V423" s="92"/>
      <c r="W423" s="156"/>
      <c r="X423" s="92"/>
      <c r="Y423" s="156"/>
      <c r="Z423" s="534"/>
      <c r="AA423" s="364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4">
        <v>3.4660998517113129E-3</v>
      </c>
      <c r="AG423" s="364"/>
      <c r="AH423" s="92"/>
      <c r="AI423" s="156"/>
      <c r="AJ423" s="92"/>
      <c r="AK423" s="156"/>
      <c r="AL423" s="534"/>
      <c r="AM423" s="364">
        <v>0.62105965495172866</v>
      </c>
      <c r="AN423" s="534">
        <v>-9.0292598280710901E-2</v>
      </c>
      <c r="AO423" s="364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4">
        <v>-0.13709163609200947</v>
      </c>
    </row>
    <row r="424" spans="2:46" s="4" customFormat="1" ht="15" hidden="1" customHeight="1" outlineLevel="1" x14ac:dyDescent="0.25">
      <c r="B424" s="114" t="s">
        <v>124</v>
      </c>
      <c r="C424" s="364">
        <v>0.84822772741310726</v>
      </c>
      <c r="D424" s="535">
        <v>-1.4490937446952734E-2</v>
      </c>
      <c r="E424" s="156">
        <v>0.71218162899156834</v>
      </c>
      <c r="F424" s="535">
        <v>9.7721400008965453E-3</v>
      </c>
      <c r="G424" s="156">
        <v>0.79342860086389078</v>
      </c>
      <c r="H424" s="536">
        <v>-5.6544467456534075E-3</v>
      </c>
      <c r="I424" s="364">
        <v>0.82140487209523139</v>
      </c>
      <c r="J424" s="535">
        <v>-8.7551913542348814E-2</v>
      </c>
      <c r="K424" s="156">
        <v>0.69845371726983618</v>
      </c>
      <c r="L424" s="535">
        <v>6.5200926969185558E-2</v>
      </c>
      <c r="M424" s="156">
        <v>0.75673245647303933</v>
      </c>
      <c r="N424" s="536">
        <v>-1.8457237939965676E-2</v>
      </c>
      <c r="O424" s="364"/>
      <c r="P424" s="535"/>
      <c r="Q424" s="156"/>
      <c r="R424" s="535"/>
      <c r="S424" s="156"/>
      <c r="T424" s="536"/>
      <c r="U424" s="364"/>
      <c r="V424" s="535"/>
      <c r="W424" s="156"/>
      <c r="X424" s="535"/>
      <c r="Y424" s="156"/>
      <c r="Z424" s="536"/>
      <c r="AA424" s="364">
        <v>0.90529110680419878</v>
      </c>
      <c r="AB424" s="535">
        <v>3.3880130914712536E-2</v>
      </c>
      <c r="AC424" s="156">
        <v>0.74246586575915374</v>
      </c>
      <c r="AD424" s="535">
        <v>-6.1674128870767397E-2</v>
      </c>
      <c r="AE424" s="156">
        <v>0.85905705058200865</v>
      </c>
      <c r="AF424" s="536">
        <v>9.8302114820085773E-3</v>
      </c>
      <c r="AG424" s="364"/>
      <c r="AH424" s="535"/>
      <c r="AI424" s="156"/>
      <c r="AJ424" s="535"/>
      <c r="AK424" s="156"/>
      <c r="AL424" s="536"/>
      <c r="AM424" s="364">
        <v>0.73603004323081178</v>
      </c>
      <c r="AN424" s="536">
        <v>3.4678608646340203E-2</v>
      </c>
      <c r="AO424" s="364">
        <v>0.5454912335769696</v>
      </c>
      <c r="AP424" s="535">
        <v>3.4984116084002981E-2</v>
      </c>
      <c r="AQ424" s="156">
        <v>0.61722405129093749</v>
      </c>
      <c r="AR424" s="535">
        <v>-9.7756331970957566E-2</v>
      </c>
      <c r="AS424" s="156">
        <v>0.57366894918115363</v>
      </c>
      <c r="AT424" s="536">
        <v>-2.5603588664523946E-2</v>
      </c>
    </row>
    <row r="425" spans="2:46" s="4" customFormat="1" ht="15" hidden="1" customHeight="1" outlineLevel="1" x14ac:dyDescent="0.25">
      <c r="B425" s="114" t="s">
        <v>125</v>
      </c>
      <c r="C425" s="364">
        <v>0.81175592602301683</v>
      </c>
      <c r="D425" s="535">
        <v>-1.5908248841370987E-2</v>
      </c>
      <c r="E425" s="156">
        <v>0.62886068503159509</v>
      </c>
      <c r="F425" s="535">
        <v>-6.9776892605726393E-2</v>
      </c>
      <c r="G425" s="156">
        <v>0.73808604814615442</v>
      </c>
      <c r="H425" s="536">
        <v>-3.4891036086658445E-2</v>
      </c>
      <c r="I425" s="364">
        <v>0.79960119044054678</v>
      </c>
      <c r="J425" s="535">
        <v>-7.128848317566383E-2</v>
      </c>
      <c r="K425" s="156">
        <v>0.59021249959529021</v>
      </c>
      <c r="L425" s="535">
        <v>-0.11379185088123756</v>
      </c>
      <c r="M425" s="156">
        <v>0.68946255481600272</v>
      </c>
      <c r="N425" s="536">
        <v>-9.030766016169256E-2</v>
      </c>
      <c r="O425" s="364"/>
      <c r="P425" s="535"/>
      <c r="Q425" s="156"/>
      <c r="R425" s="535"/>
      <c r="S425" s="156"/>
      <c r="T425" s="536"/>
      <c r="U425" s="364"/>
      <c r="V425" s="535"/>
      <c r="W425" s="156"/>
      <c r="X425" s="535"/>
      <c r="Y425" s="156"/>
      <c r="Z425" s="536"/>
      <c r="AA425" s="364">
        <v>0.87067722466263486</v>
      </c>
      <c r="AB425" s="535">
        <v>2.9055604919132838E-2</v>
      </c>
      <c r="AC425" s="156">
        <v>0.71628245943768942</v>
      </c>
      <c r="AD425" s="535">
        <v>1.1457026943143989E-2</v>
      </c>
      <c r="AE425" s="156">
        <v>0.82683699319724924</v>
      </c>
      <c r="AF425" s="536">
        <v>2.6702198313694803E-2</v>
      </c>
      <c r="AG425" s="364"/>
      <c r="AH425" s="535"/>
      <c r="AI425" s="156"/>
      <c r="AJ425" s="535"/>
      <c r="AK425" s="156"/>
      <c r="AL425" s="536"/>
      <c r="AM425" s="364">
        <v>0.64514767357943326</v>
      </c>
      <c r="AN425" s="536">
        <v>-4.6623470701867342E-2</v>
      </c>
      <c r="AO425" s="364">
        <v>0.41790763035362222</v>
      </c>
      <c r="AP425" s="535">
        <v>-5.8676241319034372E-2</v>
      </c>
      <c r="AQ425" s="156">
        <v>0.47858648079105204</v>
      </c>
      <c r="AR425" s="535">
        <v>3.7604554719898875E-2</v>
      </c>
      <c r="AS425" s="156">
        <v>0.44174318352584591</v>
      </c>
      <c r="AT425" s="536">
        <v>-1.9975137028875101E-2</v>
      </c>
    </row>
    <row r="426" spans="2:46" s="4" customFormat="1" ht="15" hidden="1" customHeight="1" outlineLevel="1" x14ac:dyDescent="0.25">
      <c r="B426" s="114" t="s">
        <v>126</v>
      </c>
      <c r="C426" s="364">
        <v>0.73054559061587399</v>
      </c>
      <c r="D426" s="535">
        <v>9.63400845893716E-2</v>
      </c>
      <c r="E426" s="156">
        <v>0.62771305207805683</v>
      </c>
      <c r="F426" s="535">
        <v>0.18354694825656881</v>
      </c>
      <c r="G426" s="156">
        <v>0.68912482693288635</v>
      </c>
      <c r="H426" s="536">
        <v>0.12706116733072714</v>
      </c>
      <c r="I426" s="364">
        <v>0.71493306932326794</v>
      </c>
      <c r="J426" s="535">
        <v>0.10570274144011305</v>
      </c>
      <c r="K426" s="156">
        <v>0.64168432400282516</v>
      </c>
      <c r="L426" s="535">
        <v>0.23821296556705751</v>
      </c>
      <c r="M426" s="156">
        <v>0.67640416483355326</v>
      </c>
      <c r="N426" s="536">
        <v>0.16875956410128068</v>
      </c>
      <c r="O426" s="364"/>
      <c r="P426" s="535"/>
      <c r="Q426" s="156"/>
      <c r="R426" s="535"/>
      <c r="S426" s="156"/>
      <c r="T426" s="536"/>
      <c r="U426" s="364"/>
      <c r="V426" s="535"/>
      <c r="W426" s="156"/>
      <c r="X426" s="535"/>
      <c r="Y426" s="156"/>
      <c r="Z426" s="536"/>
      <c r="AA426" s="364">
        <v>0.79453036589966053</v>
      </c>
      <c r="AB426" s="535">
        <v>0.10369655958208557</v>
      </c>
      <c r="AC426" s="156">
        <v>0.60694411414982163</v>
      </c>
      <c r="AD426" s="535">
        <v>9.4904355008445185E-2</v>
      </c>
      <c r="AE426" s="156">
        <v>0.74126544668782501</v>
      </c>
      <c r="AF426" s="536">
        <v>0.10478726271161332</v>
      </c>
      <c r="AG426" s="364"/>
      <c r="AH426" s="535"/>
      <c r="AI426" s="156"/>
      <c r="AJ426" s="535"/>
      <c r="AK426" s="156"/>
      <c r="AL426" s="536"/>
      <c r="AM426" s="364">
        <v>0.55729562403264388</v>
      </c>
      <c r="AN426" s="536">
        <v>-7.9292389232414218E-2</v>
      </c>
      <c r="AO426" s="364">
        <v>0.3289770264412657</v>
      </c>
      <c r="AP426" s="535">
        <v>0.20325009908838676</v>
      </c>
      <c r="AQ426" s="156">
        <v>0.44351758793969848</v>
      </c>
      <c r="AR426" s="535">
        <v>0.14643228264634556</v>
      </c>
      <c r="AS426" s="156">
        <v>0.37397025924463745</v>
      </c>
      <c r="AT426" s="536">
        <v>0.17609568348301119</v>
      </c>
    </row>
    <row r="427" spans="2:46" s="4" customFormat="1" ht="15" hidden="1" customHeight="1" outlineLevel="1" x14ac:dyDescent="0.25">
      <c r="B427" s="114" t="s">
        <v>146</v>
      </c>
      <c r="C427" s="364">
        <v>0.69385815961274888</v>
      </c>
      <c r="D427" s="535">
        <v>0.18032712150140506</v>
      </c>
      <c r="E427" s="156">
        <v>0.37435368321782303</v>
      </c>
      <c r="F427" s="535">
        <v>9.1540772112816748E-2</v>
      </c>
      <c r="G427" s="156">
        <v>0.56516232461161275</v>
      </c>
      <c r="H427" s="536">
        <v>0.15585291849801131</v>
      </c>
      <c r="I427" s="364">
        <v>0.62890950136828805</v>
      </c>
      <c r="J427" s="535">
        <v>8.5626850661796761E-2</v>
      </c>
      <c r="K427" s="156">
        <v>0.36766531043935291</v>
      </c>
      <c r="L427" s="535">
        <v>0.11929057479969485</v>
      </c>
      <c r="M427" s="156">
        <v>0.49149482707236419</v>
      </c>
      <c r="N427" s="536">
        <v>0.10024571591548326</v>
      </c>
      <c r="O427" s="364"/>
      <c r="P427" s="535"/>
      <c r="Q427" s="156"/>
      <c r="R427" s="535"/>
      <c r="S427" s="156"/>
      <c r="T427" s="536"/>
      <c r="U427" s="364"/>
      <c r="V427" s="535"/>
      <c r="W427" s="156"/>
      <c r="X427" s="535"/>
      <c r="Y427" s="156"/>
      <c r="Z427" s="536"/>
      <c r="AA427" s="364">
        <v>0.79772088438933575</v>
      </c>
      <c r="AB427" s="535">
        <v>0.25438161546266458</v>
      </c>
      <c r="AC427" s="156">
        <v>0.37418204134862493</v>
      </c>
      <c r="AD427" s="535">
        <v>4.6396862900759395E-2</v>
      </c>
      <c r="AE427" s="156">
        <v>0.67745747463944117</v>
      </c>
      <c r="AF427" s="536">
        <v>0.22354265509561122</v>
      </c>
      <c r="AG427" s="364"/>
      <c r="AH427" s="535"/>
      <c r="AI427" s="156"/>
      <c r="AJ427" s="535"/>
      <c r="AK427" s="156"/>
      <c r="AL427" s="536"/>
      <c r="AM427" s="364">
        <v>0.51449502308037964</v>
      </c>
      <c r="AN427" s="536">
        <v>-1.6758613510981513E-2</v>
      </c>
      <c r="AO427" s="364">
        <v>0.26939049456772518</v>
      </c>
      <c r="AP427" s="535">
        <v>0.4831408775981525</v>
      </c>
      <c r="AQ427" s="156">
        <v>0.32462311557788942</v>
      </c>
      <c r="AR427" s="535">
        <v>0.21842297395960086</v>
      </c>
      <c r="AS427" s="156">
        <v>0.29108668797677112</v>
      </c>
      <c r="AT427" s="536">
        <v>0.3542481336651262</v>
      </c>
    </row>
    <row r="428" spans="2:46" s="4" customFormat="1" ht="15" hidden="1" customHeight="1" outlineLevel="1" x14ac:dyDescent="0.25">
      <c r="B428" s="114" t="s">
        <v>129</v>
      </c>
      <c r="C428" s="364">
        <v>0.6532640261610172</v>
      </c>
      <c r="D428" s="535">
        <v>8.7746374340794908E-2</v>
      </c>
      <c r="E428" s="156">
        <v>0.39130544901946596</v>
      </c>
      <c r="F428" s="535">
        <v>0.17090031257796179</v>
      </c>
      <c r="G428" s="156">
        <v>0.54774757706040955</v>
      </c>
      <c r="H428" s="536">
        <v>0.11105817365878523</v>
      </c>
      <c r="I428" s="364">
        <v>0.59183631375946211</v>
      </c>
      <c r="J428" s="535">
        <v>-1.5030698250090402E-2</v>
      </c>
      <c r="K428" s="156">
        <v>0.38630534180885467</v>
      </c>
      <c r="L428" s="535">
        <v>0.29357506955206603</v>
      </c>
      <c r="M428" s="156">
        <v>0.48372684166788876</v>
      </c>
      <c r="N428" s="536">
        <v>9.663757590364086E-2</v>
      </c>
      <c r="O428" s="364"/>
      <c r="P428" s="535"/>
      <c r="Q428" s="156"/>
      <c r="R428" s="535"/>
      <c r="S428" s="156"/>
      <c r="T428" s="536"/>
      <c r="U428" s="364"/>
      <c r="V428" s="535"/>
      <c r="W428" s="156"/>
      <c r="X428" s="535"/>
      <c r="Y428" s="156"/>
      <c r="Z428" s="536"/>
      <c r="AA428" s="364">
        <v>0.74634414686281902</v>
      </c>
      <c r="AB428" s="535">
        <v>0.15136805804059827</v>
      </c>
      <c r="AC428" s="156">
        <v>0.40987713040031709</v>
      </c>
      <c r="AD428" s="535">
        <v>2.4366570161225454E-2</v>
      </c>
      <c r="AE428" s="156">
        <v>0.65080469084115511</v>
      </c>
      <c r="AF428" s="536">
        <v>0.13202282112323549</v>
      </c>
      <c r="AG428" s="364"/>
      <c r="AH428" s="535"/>
      <c r="AI428" s="156"/>
      <c r="AJ428" s="535"/>
      <c r="AK428" s="156"/>
      <c r="AL428" s="536"/>
      <c r="AM428" s="364">
        <v>0.54437878148304486</v>
      </c>
      <c r="AN428" s="536">
        <v>-7.5926638450686257E-3</v>
      </c>
      <c r="AO428" s="364">
        <v>0.23437364542696143</v>
      </c>
      <c r="AP428" s="535">
        <v>1.6064111834176913</v>
      </c>
      <c r="AQ428" s="156">
        <v>0.16623115577889447</v>
      </c>
      <c r="AR428" s="535">
        <v>7.3096885813148882E-2</v>
      </c>
      <c r="AS428" s="156">
        <v>0.20760626398210291</v>
      </c>
      <c r="AT428" s="536">
        <v>0.79824461415707293</v>
      </c>
    </row>
    <row r="429" spans="2:46" s="4" customFormat="1" ht="15" hidden="1" customHeight="1" outlineLevel="1" x14ac:dyDescent="0.25">
      <c r="B429" s="114" t="s">
        <v>130</v>
      </c>
      <c r="C429" s="364">
        <v>0.71478020321391933</v>
      </c>
      <c r="D429" s="535">
        <v>7.6962703042837255E-2</v>
      </c>
      <c r="E429" s="156">
        <v>0.52771196272546683</v>
      </c>
      <c r="F429" s="535">
        <v>-8.6162089771346095E-2</v>
      </c>
      <c r="G429" s="156">
        <v>0.63942944855939987</v>
      </c>
      <c r="H429" s="536">
        <v>1.6780101739175102E-2</v>
      </c>
      <c r="I429" s="364">
        <v>0.6640199125333589</v>
      </c>
      <c r="J429" s="535">
        <v>9.9653551362317572E-3</v>
      </c>
      <c r="K429" s="156">
        <v>0.51863283652964098</v>
      </c>
      <c r="L429" s="535">
        <v>-0.12545544269714248</v>
      </c>
      <c r="M429" s="156">
        <v>0.58754618263012737</v>
      </c>
      <c r="N429" s="536">
        <v>-5.7521829688626513E-2</v>
      </c>
      <c r="O429" s="364"/>
      <c r="P429" s="535"/>
      <c r="Q429" s="156"/>
      <c r="R429" s="535"/>
      <c r="S429" s="156"/>
      <c r="T429" s="536"/>
      <c r="U429" s="364"/>
      <c r="V429" s="535"/>
      <c r="W429" s="156"/>
      <c r="X429" s="535"/>
      <c r="Y429" s="156"/>
      <c r="Z429" s="536"/>
      <c r="AA429" s="364">
        <v>0.81093561772185785</v>
      </c>
      <c r="AB429" s="535">
        <v>0.11400404142520659</v>
      </c>
      <c r="AC429" s="156">
        <v>0.56316213417206862</v>
      </c>
      <c r="AD429" s="535">
        <v>-1.4195484956891824E-2</v>
      </c>
      <c r="AE429" s="156">
        <v>0.74058059723925507</v>
      </c>
      <c r="AF429" s="536">
        <v>8.6461198237621995E-2</v>
      </c>
      <c r="AG429" s="364"/>
      <c r="AH429" s="535"/>
      <c r="AI429" s="156"/>
      <c r="AJ429" s="535"/>
      <c r="AK429" s="156"/>
      <c r="AL429" s="536"/>
      <c r="AM429" s="364">
        <v>0.53250997426435542</v>
      </c>
      <c r="AN429" s="536">
        <v>0.19501909854851029</v>
      </c>
      <c r="AO429" s="364">
        <v>0.25149964344141951</v>
      </c>
      <c r="AP429" s="535">
        <v>7.0816217181639551E-2</v>
      </c>
      <c r="AQ429" s="156">
        <v>0.26052844869508834</v>
      </c>
      <c r="AR429" s="535">
        <v>3.5033487892838888E-2</v>
      </c>
      <c r="AS429" s="156">
        <v>0.25504629216917335</v>
      </c>
      <c r="AT429" s="536">
        <v>5.6164961501951272E-2</v>
      </c>
    </row>
    <row r="430" spans="2:46" s="4" customFormat="1" ht="15" hidden="1" customHeight="1" outlineLevel="1" x14ac:dyDescent="0.25">
      <c r="B430" s="114" t="s">
        <v>131</v>
      </c>
      <c r="C430" s="364">
        <v>0.85051724531542872</v>
      </c>
      <c r="D430" s="535">
        <v>8.4304558600543089E-2</v>
      </c>
      <c r="E430" s="156">
        <v>0.62638629843436688</v>
      </c>
      <c r="F430" s="535">
        <v>-6.9795936459840391E-2</v>
      </c>
      <c r="G430" s="156">
        <v>0.7602376984248248</v>
      </c>
      <c r="H430" s="536">
        <v>2.7955392527081235E-2</v>
      </c>
      <c r="I430" s="364">
        <v>0.85314307043439908</v>
      </c>
      <c r="J430" s="535">
        <v>0.13799371771745306</v>
      </c>
      <c r="K430" s="156">
        <v>0.57475798357418062</v>
      </c>
      <c r="L430" s="535">
        <v>-0.12714467376194893</v>
      </c>
      <c r="M430" s="156">
        <v>0.70671226979644164</v>
      </c>
      <c r="N430" s="536">
        <v>7.4665699072375968E-3</v>
      </c>
      <c r="O430" s="364"/>
      <c r="P430" s="535"/>
      <c r="Q430" s="156"/>
      <c r="R430" s="535"/>
      <c r="S430" s="156"/>
      <c r="T430" s="536"/>
      <c r="U430" s="364"/>
      <c r="V430" s="535"/>
      <c r="W430" s="156"/>
      <c r="X430" s="535"/>
      <c r="Y430" s="156"/>
      <c r="Z430" s="536"/>
      <c r="AA430" s="364">
        <v>0.93099530305058342</v>
      </c>
      <c r="AB430" s="535">
        <v>6.915021214699002E-2</v>
      </c>
      <c r="AC430" s="156">
        <v>0.74032833416439725</v>
      </c>
      <c r="AD430" s="535">
        <v>2.7414799350437224E-2</v>
      </c>
      <c r="AE430" s="156">
        <v>0.87685561744274954</v>
      </c>
      <c r="AF430" s="536">
        <v>6.1067205188199303E-2</v>
      </c>
      <c r="AG430" s="364"/>
      <c r="AH430" s="535"/>
      <c r="AI430" s="156"/>
      <c r="AJ430" s="535"/>
      <c r="AK430" s="156"/>
      <c r="AL430" s="536"/>
      <c r="AM430" s="364">
        <v>0.49551328313294024</v>
      </c>
      <c r="AN430" s="536">
        <v>-1.8687808429738717E-2</v>
      </c>
      <c r="AO430" s="364">
        <v>0.28895926842568898</v>
      </c>
      <c r="AP430" s="535">
        <v>-0.27255926923280005</v>
      </c>
      <c r="AQ430" s="156">
        <v>0.48176365699465068</v>
      </c>
      <c r="AR430" s="535">
        <v>0.17266414141414144</v>
      </c>
      <c r="AS430" s="156">
        <v>0.36469569425518639</v>
      </c>
      <c r="AT430" s="536">
        <v>-9.4081174274777801E-2</v>
      </c>
    </row>
    <row r="431" spans="2:46" s="4" customFormat="1" ht="15" hidden="1" customHeight="1" outlineLevel="1" x14ac:dyDescent="0.25">
      <c r="B431" s="114" t="s">
        <v>132</v>
      </c>
      <c r="C431" s="364">
        <v>0.7656677323051142</v>
      </c>
      <c r="D431" s="535">
        <v>0.14606191029322968</v>
      </c>
      <c r="E431" s="156">
        <v>0.54214487300094072</v>
      </c>
      <c r="F431" s="535">
        <v>-1.9125481057234328E-2</v>
      </c>
      <c r="G431" s="156">
        <v>0.67563312200927883</v>
      </c>
      <c r="H431" s="536">
        <v>8.7107927113247996E-2</v>
      </c>
      <c r="I431" s="364">
        <v>0.67787471897366092</v>
      </c>
      <c r="J431" s="535">
        <v>0.16801356625228148</v>
      </c>
      <c r="K431" s="156">
        <v>0.49844615441805135</v>
      </c>
      <c r="L431" s="535">
        <v>-4.3454960107548013E-2</v>
      </c>
      <c r="M431" s="156">
        <v>0.58349513613921888</v>
      </c>
      <c r="N431" s="536">
        <v>6.2772383690353095E-2</v>
      </c>
      <c r="O431" s="364"/>
      <c r="P431" s="535"/>
      <c r="Q431" s="156"/>
      <c r="R431" s="535"/>
      <c r="S431" s="156"/>
      <c r="T431" s="536"/>
      <c r="U431" s="364"/>
      <c r="V431" s="535"/>
      <c r="W431" s="156"/>
      <c r="X431" s="535"/>
      <c r="Y431" s="156"/>
      <c r="Z431" s="536"/>
      <c r="AA431" s="364">
        <v>0.90011002137558149</v>
      </c>
      <c r="AB431" s="535">
        <v>0.15319102188185085</v>
      </c>
      <c r="AC431" s="156">
        <v>0.64280221957986527</v>
      </c>
      <c r="AD431" s="535">
        <v>2.5397522811887896E-2</v>
      </c>
      <c r="AE431" s="156">
        <v>0.82704774123843605</v>
      </c>
      <c r="AF431" s="536">
        <v>0.12503857441314437</v>
      </c>
      <c r="AG431" s="364"/>
      <c r="AH431" s="535"/>
      <c r="AI431" s="156"/>
      <c r="AJ431" s="535"/>
      <c r="AK431" s="156"/>
      <c r="AL431" s="536"/>
      <c r="AM431" s="364">
        <v>0.50261713803292529</v>
      </c>
      <c r="AN431" s="536">
        <v>-0.13108732668450496</v>
      </c>
      <c r="AO431" s="364">
        <v>0.27910706545296921</v>
      </c>
      <c r="AP431" s="535">
        <v>0.64954527987703314</v>
      </c>
      <c r="AQ431" s="156">
        <v>0.35058626465661641</v>
      </c>
      <c r="AR431" s="535">
        <v>0.21700197697406676</v>
      </c>
      <c r="AS431" s="156">
        <v>0.30718515594157125</v>
      </c>
      <c r="AT431" s="536">
        <v>0.42283310983786415</v>
      </c>
    </row>
    <row r="432" spans="2:46" s="4" customFormat="1" ht="15" hidden="1" customHeight="1" outlineLevel="1" x14ac:dyDescent="0.25">
      <c r="B432" s="114" t="s">
        <v>147</v>
      </c>
      <c r="C432" s="364">
        <v>0.77877440294988454</v>
      </c>
      <c r="D432" s="535">
        <v>7.6750557904412542E-2</v>
      </c>
      <c r="E432" s="156">
        <v>0.55253519581501864</v>
      </c>
      <c r="F432" s="535">
        <v>7.5717310014508099E-2</v>
      </c>
      <c r="G432" s="156">
        <v>0.68764565257761279</v>
      </c>
      <c r="H432" s="536">
        <v>7.6780678547743619E-2</v>
      </c>
      <c r="I432" s="364">
        <v>0.6963757831977021</v>
      </c>
      <c r="J432" s="535">
        <v>-6.0400599091377294E-2</v>
      </c>
      <c r="K432" s="156">
        <v>0.50841976134716182</v>
      </c>
      <c r="L432" s="535">
        <v>-2.3839634830079115E-2</v>
      </c>
      <c r="M432" s="156">
        <v>0.59751075032286449</v>
      </c>
      <c r="N432" s="536">
        <v>-4.3497599144588506E-2</v>
      </c>
      <c r="O432" s="364"/>
      <c r="P432" s="535"/>
      <c r="Q432" s="156"/>
      <c r="R432" s="535"/>
      <c r="S432" s="156"/>
      <c r="T432" s="536"/>
      <c r="U432" s="364"/>
      <c r="V432" s="535"/>
      <c r="W432" s="156"/>
      <c r="X432" s="535"/>
      <c r="Y432" s="156"/>
      <c r="Z432" s="536"/>
      <c r="AA432" s="364">
        <v>0.89553698543458948</v>
      </c>
      <c r="AB432" s="535">
        <v>0.16342628154173289</v>
      </c>
      <c r="AC432" s="156">
        <v>0.66368378658279314</v>
      </c>
      <c r="AD432" s="535">
        <v>0.29683889019411613</v>
      </c>
      <c r="AE432" s="156">
        <v>0.82970251307509169</v>
      </c>
      <c r="AF432" s="536">
        <v>0.19639289208574007</v>
      </c>
      <c r="AG432" s="364"/>
      <c r="AH432" s="535"/>
      <c r="AI432" s="156"/>
      <c r="AJ432" s="535"/>
      <c r="AK432" s="156"/>
      <c r="AL432" s="536"/>
      <c r="AM432" s="364">
        <v>0.56705565162924332</v>
      </c>
      <c r="AN432" s="536">
        <v>-2.8394111196658911E-2</v>
      </c>
      <c r="AO432" s="364">
        <v>0.39210956835437727</v>
      </c>
      <c r="AP432" s="535">
        <v>1.5127688172043006</v>
      </c>
      <c r="AQ432" s="156">
        <v>0.29158696709353216</v>
      </c>
      <c r="AR432" s="535">
        <v>-1.9727520435967372E-2</v>
      </c>
      <c r="AS432" s="156">
        <v>0.35262279841575078</v>
      </c>
      <c r="AT432" s="536">
        <v>0.66650616912428506</v>
      </c>
    </row>
    <row r="433" spans="2:46" s="4" customFormat="1" ht="15" hidden="1" customHeight="1" outlineLevel="1" x14ac:dyDescent="0.25">
      <c r="B433" s="114" t="s">
        <v>121</v>
      </c>
      <c r="C433" s="364">
        <v>0.76028097062579825</v>
      </c>
      <c r="D433" s="535">
        <v>-2.4419853799007685E-2</v>
      </c>
      <c r="E433" s="156">
        <v>0.64527582796632654</v>
      </c>
      <c r="F433" s="535">
        <v>2.4141807039358865E-2</v>
      </c>
      <c r="G433" s="156">
        <v>0.71395710364594722</v>
      </c>
      <c r="H433" s="536">
        <v>-7.0707402984658829E-3</v>
      </c>
      <c r="I433" s="364">
        <v>0.64675865767382379</v>
      </c>
      <c r="J433" s="535">
        <v>-0.22195179884650962</v>
      </c>
      <c r="K433" s="156">
        <v>0.61681164268986288</v>
      </c>
      <c r="L433" s="535">
        <v>1.573344984761782E-2</v>
      </c>
      <c r="M433" s="156">
        <v>0.63100650144204917</v>
      </c>
      <c r="N433" s="536">
        <v>-0.11480677458269473</v>
      </c>
      <c r="O433" s="364"/>
      <c r="P433" s="535"/>
      <c r="Q433" s="156"/>
      <c r="R433" s="535"/>
      <c r="S433" s="156"/>
      <c r="T433" s="536"/>
      <c r="U433" s="364"/>
      <c r="V433" s="535"/>
      <c r="W433" s="156"/>
      <c r="X433" s="535"/>
      <c r="Y433" s="156"/>
      <c r="Z433" s="536"/>
      <c r="AA433" s="364">
        <v>0.89262070916635228</v>
      </c>
      <c r="AB433" s="535">
        <v>0.1077271131851274</v>
      </c>
      <c r="AC433" s="156">
        <v>0.71271502179944513</v>
      </c>
      <c r="AD433" s="535">
        <v>3.2596210840291517E-2</v>
      </c>
      <c r="AE433" s="156">
        <v>0.84153667814617239</v>
      </c>
      <c r="AF433" s="536">
        <v>9.0566670397780991E-2</v>
      </c>
      <c r="AG433" s="364"/>
      <c r="AH433" s="535"/>
      <c r="AI433" s="156"/>
      <c r="AJ433" s="535"/>
      <c r="AK433" s="156"/>
      <c r="AL433" s="536"/>
      <c r="AM433" s="364">
        <v>0.57565780216687767</v>
      </c>
      <c r="AN433" s="536">
        <v>0.1104717442049834</v>
      </c>
      <c r="AO433" s="364">
        <v>0.44412657130472477</v>
      </c>
      <c r="AP433" s="535">
        <v>0.34294514712628632</v>
      </c>
      <c r="AQ433" s="156">
        <v>0.50509212730318254</v>
      </c>
      <c r="AR433" s="535">
        <v>0.25557961359093939</v>
      </c>
      <c r="AS433" s="156">
        <v>0.46807474667719434</v>
      </c>
      <c r="AT433" s="536">
        <v>0.30447060549382021</v>
      </c>
    </row>
    <row r="434" spans="2:46" s="4" customFormat="1" ht="15" hidden="1" customHeight="1" outlineLevel="1" x14ac:dyDescent="0.25">
      <c r="B434" s="114" t="s">
        <v>122</v>
      </c>
      <c r="C434" s="364">
        <v>0.75328331314104613</v>
      </c>
      <c r="D434" s="535">
        <v>8.1326880876801955E-3</v>
      </c>
      <c r="E434" s="156">
        <v>0.6271262800865568</v>
      </c>
      <c r="F434" s="535">
        <v>-1.0760979893422729E-2</v>
      </c>
      <c r="G434" s="156">
        <v>0.70246748453855434</v>
      </c>
      <c r="H434" s="536">
        <v>1.4229349546739378E-3</v>
      </c>
      <c r="I434" s="364">
        <v>0.68609416137216039</v>
      </c>
      <c r="J434" s="535">
        <v>-0.10317695922941694</v>
      </c>
      <c r="K434" s="156">
        <v>0.58605927828561355</v>
      </c>
      <c r="L434" s="535">
        <v>-6.3153522862217315E-2</v>
      </c>
      <c r="M434" s="156">
        <v>0.63347572484850201</v>
      </c>
      <c r="N434" s="536">
        <v>-8.3652161024017513E-2</v>
      </c>
      <c r="O434" s="364"/>
      <c r="P434" s="535"/>
      <c r="Q434" s="156"/>
      <c r="R434" s="535"/>
      <c r="S434" s="156"/>
      <c r="T434" s="536"/>
      <c r="U434" s="364"/>
      <c r="V434" s="535"/>
      <c r="W434" s="156"/>
      <c r="X434" s="535"/>
      <c r="Y434" s="156"/>
      <c r="Z434" s="536"/>
      <c r="AA434" s="364">
        <v>0.84500827441866122</v>
      </c>
      <c r="AB434" s="535">
        <v>9.1844450992466076E-2</v>
      </c>
      <c r="AC434" s="156">
        <v>0.72256530244332784</v>
      </c>
      <c r="AD434" s="535">
        <v>8.1264142637208714E-2</v>
      </c>
      <c r="AE434" s="156">
        <v>0.81024072109593337</v>
      </c>
      <c r="AF434" s="536">
        <v>9.094009569073247E-2</v>
      </c>
      <c r="AG434" s="364"/>
      <c r="AH434" s="535"/>
      <c r="AI434" s="156"/>
      <c r="AJ434" s="535"/>
      <c r="AK434" s="156"/>
      <c r="AL434" s="536"/>
      <c r="AM434" s="364">
        <v>0.56629311401299043</v>
      </c>
      <c r="AN434" s="536">
        <v>-3.9915044901539742E-2</v>
      </c>
      <c r="AO434" s="364">
        <v>0.51898150090188344</v>
      </c>
      <c r="AP434" s="535">
        <v>0.10027124371915153</v>
      </c>
      <c r="AQ434" s="156">
        <v>0.46633165829145728</v>
      </c>
      <c r="AR434" s="535">
        <v>0.17143089828161906</v>
      </c>
      <c r="AS434" s="156">
        <v>0.49829986118716807</v>
      </c>
      <c r="AT434" s="536">
        <v>0.12540266912103082</v>
      </c>
    </row>
    <row r="435" spans="2:46" s="4" customFormat="1" ht="15.75" collapsed="1" x14ac:dyDescent="0.25">
      <c r="B435" s="102">
        <v>1984</v>
      </c>
      <c r="C435" s="537">
        <v>0.76540791708956812</v>
      </c>
      <c r="D435" s="538">
        <v>4.7865950843956728E-2</v>
      </c>
      <c r="E435" s="159">
        <v>0.57988684305326044</v>
      </c>
      <c r="F435" s="538">
        <v>1.3953740729206299E-2</v>
      </c>
      <c r="G435" s="159">
        <v>0.69068035833105368</v>
      </c>
      <c r="H435" s="539">
        <v>3.6400817748583281E-2</v>
      </c>
      <c r="I435" s="537">
        <v>0.71678834189979723</v>
      </c>
      <c r="J435" s="538">
        <v>-2.6877743567886858E-2</v>
      </c>
      <c r="K435" s="159">
        <v>0.55761258189560869</v>
      </c>
      <c r="L435" s="538">
        <v>4.2827684944422018E-3</v>
      </c>
      <c r="M435" s="159">
        <v>0.63306175207973225</v>
      </c>
      <c r="N435" s="539">
        <v>-1.1951896232231141E-2</v>
      </c>
      <c r="O435" s="537"/>
      <c r="P435" s="538"/>
      <c r="Q435" s="159"/>
      <c r="R435" s="538"/>
      <c r="S435" s="159"/>
      <c r="T435" s="539"/>
      <c r="U435" s="537"/>
      <c r="V435" s="538"/>
      <c r="W435" s="159"/>
      <c r="X435" s="538"/>
      <c r="Y435" s="159"/>
      <c r="Z435" s="539"/>
      <c r="AA435" s="537">
        <v>0.85534920320819241</v>
      </c>
      <c r="AB435" s="538">
        <v>0.10255984359975678</v>
      </c>
      <c r="AC435" s="159">
        <v>0.63462408140192195</v>
      </c>
      <c r="AD435" s="538">
        <v>3.7109660033588066E-2</v>
      </c>
      <c r="AE435" s="159">
        <v>0.79267453664087739</v>
      </c>
      <c r="AF435" s="539">
        <v>8.9801295956692062E-2</v>
      </c>
      <c r="AG435" s="537"/>
      <c r="AH435" s="538"/>
      <c r="AI435" s="159"/>
      <c r="AJ435" s="538"/>
      <c r="AK435" s="159"/>
      <c r="AL435" s="539"/>
      <c r="AM435" s="537">
        <v>0.51470790105857822</v>
      </c>
      <c r="AN435" s="539">
        <v>-2.1220846109023861E-2</v>
      </c>
      <c r="AO435" s="537">
        <v>0.37348021346294596</v>
      </c>
      <c r="AP435" s="538">
        <v>0.1630687456338944</v>
      </c>
      <c r="AQ435" s="159">
        <v>0.40451712112474941</v>
      </c>
      <c r="AR435" s="538">
        <v>6.5765936120141255E-2</v>
      </c>
      <c r="AS435" s="159">
        <v>0.38567197150617316</v>
      </c>
      <c r="AT435" s="539">
        <v>0.12090501051892399</v>
      </c>
    </row>
    <row r="436" spans="2:46" s="4" customFormat="1" ht="15" hidden="1" customHeight="1" outlineLevel="1" x14ac:dyDescent="0.25">
      <c r="B436" s="114" t="s">
        <v>123</v>
      </c>
      <c r="C436" s="364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4">
        <v>9.3024964027759394E-2</v>
      </c>
      <c r="I436" s="364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4">
        <v>0.19085670438611579</v>
      </c>
      <c r="O436" s="364"/>
      <c r="P436" s="92"/>
      <c r="Q436" s="156"/>
      <c r="R436" s="92"/>
      <c r="S436" s="156"/>
      <c r="T436" s="534"/>
      <c r="U436" s="364"/>
      <c r="V436" s="92"/>
      <c r="W436" s="156"/>
      <c r="X436" s="92"/>
      <c r="Y436" s="156"/>
      <c r="Z436" s="534"/>
      <c r="AA436" s="364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4">
        <v>3.6089710642304151E-3</v>
      </c>
      <c r="AG436" s="364"/>
      <c r="AH436" s="92"/>
      <c r="AI436" s="156"/>
      <c r="AJ436" s="92"/>
      <c r="AK436" s="156"/>
      <c r="AL436" s="534"/>
      <c r="AM436" s="364">
        <v>0.68270265117989082</v>
      </c>
      <c r="AN436" s="534">
        <v>0.2423052411468718</v>
      </c>
      <c r="AO436" s="364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4">
        <v>6.0968662234840654E-2</v>
      </c>
    </row>
    <row r="437" spans="2:46" s="4" customFormat="1" ht="15" hidden="1" customHeight="1" outlineLevel="1" x14ac:dyDescent="0.25">
      <c r="B437" s="114" t="s">
        <v>124</v>
      </c>
      <c r="C437" s="364">
        <v>0.8607000784099329</v>
      </c>
      <c r="D437" s="535">
        <v>2.7169247162791788E-2</v>
      </c>
      <c r="E437" s="156">
        <v>0.70528944182490128</v>
      </c>
      <c r="F437" s="535">
        <v>6.9892291962114106E-2</v>
      </c>
      <c r="G437" s="156">
        <v>0.79794051300085345</v>
      </c>
      <c r="H437" s="536">
        <v>4.1635048504595318E-2</v>
      </c>
      <c r="I437" s="364">
        <v>0.90022093781151757</v>
      </c>
      <c r="J437" s="535">
        <v>5.7049875425847718E-2</v>
      </c>
      <c r="K437" s="156">
        <v>0.65570137951076091</v>
      </c>
      <c r="L437" s="535">
        <v>0.1506007056570664</v>
      </c>
      <c r="M437" s="156">
        <v>0.77096229091927748</v>
      </c>
      <c r="N437" s="536">
        <v>9.8205315382723368E-2</v>
      </c>
      <c r="O437" s="364"/>
      <c r="P437" s="535"/>
      <c r="Q437" s="156"/>
      <c r="R437" s="535"/>
      <c r="S437" s="156"/>
      <c r="T437" s="536"/>
      <c r="U437" s="364"/>
      <c r="V437" s="535"/>
      <c r="W437" s="156"/>
      <c r="X437" s="535"/>
      <c r="Y437" s="156"/>
      <c r="Z437" s="536"/>
      <c r="AA437" s="364">
        <v>0.87562482316325563</v>
      </c>
      <c r="AB437" s="535">
        <v>-1.740802522106899E-2</v>
      </c>
      <c r="AC437" s="156">
        <v>0.79126654033915722</v>
      </c>
      <c r="AD437" s="535">
        <v>-3.1973528715662725E-2</v>
      </c>
      <c r="AE437" s="156">
        <v>0.85069454331463501</v>
      </c>
      <c r="AF437" s="536">
        <v>-2.1360702821770272E-2</v>
      </c>
      <c r="AG437" s="364"/>
      <c r="AH437" s="535"/>
      <c r="AI437" s="156"/>
      <c r="AJ437" s="535"/>
      <c r="AK437" s="156"/>
      <c r="AL437" s="536"/>
      <c r="AM437" s="364">
        <v>0.71136103238256043</v>
      </c>
      <c r="AN437" s="536">
        <v>0.31399740361643369</v>
      </c>
      <c r="AO437" s="364">
        <v>0.52705275868474832</v>
      </c>
      <c r="AP437" s="535">
        <v>4.2475996637316715E-3</v>
      </c>
      <c r="AQ437" s="156">
        <v>0.6840990667623833</v>
      </c>
      <c r="AR437" s="535">
        <v>0.12422627979388134</v>
      </c>
      <c r="AS437" s="156">
        <v>0.5887428797022165</v>
      </c>
      <c r="AT437" s="536">
        <v>5.6669356027122531E-2</v>
      </c>
    </row>
    <row r="438" spans="2:46" s="4" customFormat="1" ht="15" hidden="1" customHeight="1" outlineLevel="1" x14ac:dyDescent="0.25">
      <c r="B438" s="114" t="s">
        <v>125</v>
      </c>
      <c r="C438" s="364">
        <v>0.82487829520701594</v>
      </c>
      <c r="D438" s="535">
        <v>5.0765567910382225E-2</v>
      </c>
      <c r="E438" s="156">
        <v>0.67603210459171437</v>
      </c>
      <c r="F438" s="535">
        <v>5.0169298979749755E-2</v>
      </c>
      <c r="G438" s="156">
        <v>0.76476965373251693</v>
      </c>
      <c r="H438" s="536">
        <v>5.0228534548169002E-2</v>
      </c>
      <c r="I438" s="364">
        <v>0.86097908333766215</v>
      </c>
      <c r="J438" s="535">
        <v>0.26250229894835142</v>
      </c>
      <c r="K438" s="156">
        <v>0.66599759907668676</v>
      </c>
      <c r="L438" s="535">
        <v>0.17462863665678263</v>
      </c>
      <c r="M438" s="156">
        <v>0.75790739860308232</v>
      </c>
      <c r="N438" s="536">
        <v>0.22064154118906787</v>
      </c>
      <c r="O438" s="364"/>
      <c r="P438" s="535"/>
      <c r="Q438" s="156"/>
      <c r="R438" s="535"/>
      <c r="S438" s="156"/>
      <c r="T438" s="536"/>
      <c r="U438" s="364"/>
      <c r="V438" s="535"/>
      <c r="W438" s="156"/>
      <c r="X438" s="535"/>
      <c r="Y438" s="156"/>
      <c r="Z438" s="536"/>
      <c r="AA438" s="364">
        <v>0.84609346715628264</v>
      </c>
      <c r="AB438" s="535">
        <v>-5.7439102794883845E-2</v>
      </c>
      <c r="AC438" s="156">
        <v>0.70816894871199809</v>
      </c>
      <c r="AD438" s="535">
        <v>-0.10657285551094364</v>
      </c>
      <c r="AE438" s="156">
        <v>0.80533283609919826</v>
      </c>
      <c r="AF438" s="536">
        <v>-7.0591619925310822E-2</v>
      </c>
      <c r="AG438" s="364"/>
      <c r="AH438" s="535"/>
      <c r="AI438" s="156"/>
      <c r="AJ438" s="535"/>
      <c r="AK438" s="156"/>
      <c r="AL438" s="536"/>
      <c r="AM438" s="364">
        <v>0.67669766745189885</v>
      </c>
      <c r="AN438" s="536">
        <v>0.18395269470747189</v>
      </c>
      <c r="AO438" s="364">
        <v>0.44395738076261587</v>
      </c>
      <c r="AP438" s="535">
        <v>-0.27298643311008075</v>
      </c>
      <c r="AQ438" s="156">
        <v>0.4612416923326309</v>
      </c>
      <c r="AR438" s="535">
        <v>-2.5171378598473293E-2</v>
      </c>
      <c r="AS438" s="156">
        <v>0.45074691491664864</v>
      </c>
      <c r="AT438" s="536">
        <v>-0.19149976951215875</v>
      </c>
    </row>
    <row r="439" spans="2:46" s="4" customFormat="1" ht="15" hidden="1" customHeight="1" outlineLevel="1" x14ac:dyDescent="0.25">
      <c r="B439" s="114" t="s">
        <v>126</v>
      </c>
      <c r="C439" s="364">
        <v>0.66634943014921866</v>
      </c>
      <c r="D439" s="535">
        <v>-4.0425649030384814E-2</v>
      </c>
      <c r="E439" s="156">
        <v>0.53036599266527906</v>
      </c>
      <c r="F439" s="535">
        <v>-7.8132894797803054E-2</v>
      </c>
      <c r="G439" s="156">
        <v>0.61143516155824407</v>
      </c>
      <c r="H439" s="536">
        <v>-5.425718908753141E-2</v>
      </c>
      <c r="I439" s="364">
        <v>0.64658704598318129</v>
      </c>
      <c r="J439" s="535">
        <v>-3.3164014881014725E-2</v>
      </c>
      <c r="K439" s="156">
        <v>0.51823421482988308</v>
      </c>
      <c r="L439" s="535">
        <v>-3.4802121424489685E-2</v>
      </c>
      <c r="M439" s="156">
        <v>0.57873679549623636</v>
      </c>
      <c r="N439" s="536">
        <v>-3.3433192678987367E-2</v>
      </c>
      <c r="O439" s="364"/>
      <c r="P439" s="535"/>
      <c r="Q439" s="156"/>
      <c r="R439" s="535"/>
      <c r="S439" s="156"/>
      <c r="T439" s="536"/>
      <c r="U439" s="364"/>
      <c r="V439" s="535"/>
      <c r="W439" s="156"/>
      <c r="X439" s="535"/>
      <c r="Y439" s="156"/>
      <c r="Z439" s="536"/>
      <c r="AA439" s="364">
        <v>0.71988116570781857</v>
      </c>
      <c r="AB439" s="535">
        <v>-5.2991537127969557E-2</v>
      </c>
      <c r="AC439" s="156">
        <v>0.55433528177458036</v>
      </c>
      <c r="AD439" s="535">
        <v>-0.14190034072335833</v>
      </c>
      <c r="AE439" s="156">
        <v>0.67095763293690347</v>
      </c>
      <c r="AF439" s="536">
        <v>-7.6192184832150844E-2</v>
      </c>
      <c r="AG439" s="364"/>
      <c r="AH439" s="535"/>
      <c r="AI439" s="156"/>
      <c r="AJ439" s="535"/>
      <c r="AK439" s="156"/>
      <c r="AL439" s="536"/>
      <c r="AM439" s="364">
        <v>0.60529055860419301</v>
      </c>
      <c r="AN439" s="536">
        <v>0.15074649023529818</v>
      </c>
      <c r="AO439" s="364">
        <v>0.27340702210663198</v>
      </c>
      <c r="AP439" s="535">
        <v>-0.2863204344874406</v>
      </c>
      <c r="AQ439" s="156">
        <v>0.38686767169179231</v>
      </c>
      <c r="AR439" s="535">
        <v>-0.14555210332165303</v>
      </c>
      <c r="AS439" s="156">
        <v>0.31797604948019476</v>
      </c>
      <c r="AT439" s="536">
        <v>-0.22449644330353957</v>
      </c>
    </row>
    <row r="440" spans="2:46" s="4" customFormat="1" ht="15" hidden="1" customHeight="1" outlineLevel="1" x14ac:dyDescent="0.25">
      <c r="B440" s="114" t="s">
        <v>146</v>
      </c>
      <c r="C440" s="364">
        <v>0.58785242410607685</v>
      </c>
      <c r="D440" s="535">
        <v>2.1335686198948878E-3</v>
      </c>
      <c r="E440" s="156">
        <v>0.34295895561758416</v>
      </c>
      <c r="F440" s="535">
        <v>-3.5280700661630915E-2</v>
      </c>
      <c r="G440" s="156">
        <v>0.48895695599922917</v>
      </c>
      <c r="H440" s="536">
        <v>-9.4932788106147914E-3</v>
      </c>
      <c r="I440" s="364">
        <v>0.57930540404827457</v>
      </c>
      <c r="J440" s="535">
        <v>6.4252608072289163E-2</v>
      </c>
      <c r="K440" s="156">
        <v>0.32848066330331538</v>
      </c>
      <c r="L440" s="535">
        <v>3.859963614344375E-3</v>
      </c>
      <c r="M440" s="156">
        <v>0.44671369309845965</v>
      </c>
      <c r="N440" s="536">
        <v>4.1187807026021206E-2</v>
      </c>
      <c r="O440" s="364"/>
      <c r="P440" s="535"/>
      <c r="Q440" s="156"/>
      <c r="R440" s="535"/>
      <c r="S440" s="156"/>
      <c r="T440" s="536"/>
      <c r="U440" s="364"/>
      <c r="V440" s="535"/>
      <c r="W440" s="156"/>
      <c r="X440" s="535"/>
      <c r="Y440" s="156"/>
      <c r="Z440" s="536"/>
      <c r="AA440" s="364">
        <v>0.63594752550252054</v>
      </c>
      <c r="AB440" s="535">
        <v>-4.7203413591712096E-2</v>
      </c>
      <c r="AC440" s="156">
        <v>0.35759094337433278</v>
      </c>
      <c r="AD440" s="535">
        <v>-8.9018861888225054E-2</v>
      </c>
      <c r="AE440" s="156">
        <v>0.55368521221395639</v>
      </c>
      <c r="AF440" s="536">
        <v>-5.4972977084516317E-2</v>
      </c>
      <c r="AG440" s="364"/>
      <c r="AH440" s="535"/>
      <c r="AI440" s="156"/>
      <c r="AJ440" s="535"/>
      <c r="AK440" s="156"/>
      <c r="AL440" s="536"/>
      <c r="AM440" s="364">
        <v>0.52326420566728848</v>
      </c>
      <c r="AN440" s="536">
        <v>0.17795973629747475</v>
      </c>
      <c r="AO440" s="364">
        <v>0.18163513570200093</v>
      </c>
      <c r="AP440" s="535">
        <v>-9.6881843779330401E-2</v>
      </c>
      <c r="AQ440" s="156">
        <v>0.26642891878748581</v>
      </c>
      <c r="AR440" s="535">
        <v>-0.11974721827350576</v>
      </c>
      <c r="AS440" s="156">
        <v>0.2149433923818499</v>
      </c>
      <c r="AT440" s="536">
        <v>-0.10578900349337683</v>
      </c>
    </row>
    <row r="441" spans="2:46" s="4" customFormat="1" ht="15" hidden="1" customHeight="1" outlineLevel="1" x14ac:dyDescent="0.25">
      <c r="B441" s="114" t="s">
        <v>129</v>
      </c>
      <c r="C441" s="364">
        <v>0.60056649378115712</v>
      </c>
      <c r="D441" s="535">
        <v>0.10625289756596246</v>
      </c>
      <c r="E441" s="156">
        <v>0.33419194171870353</v>
      </c>
      <c r="F441" s="535">
        <v>-9.9883303804666479E-2</v>
      </c>
      <c r="G441" s="156">
        <v>0.49299630752604245</v>
      </c>
      <c r="H441" s="536">
        <v>4.0392386231108413E-2</v>
      </c>
      <c r="I441" s="364">
        <v>0.6008677759885489</v>
      </c>
      <c r="J441" s="535">
        <v>0.26834185220509976</v>
      </c>
      <c r="K441" s="156">
        <v>0.29863387978142075</v>
      </c>
      <c r="L441" s="535">
        <v>-0.20923834799964425</v>
      </c>
      <c r="M441" s="156">
        <v>0.44110000632551077</v>
      </c>
      <c r="N441" s="536">
        <v>4.3483351586984575E-2</v>
      </c>
      <c r="O441" s="364"/>
      <c r="P441" s="535"/>
      <c r="Q441" s="156"/>
      <c r="R441" s="535"/>
      <c r="S441" s="156"/>
      <c r="T441" s="536"/>
      <c r="U441" s="364"/>
      <c r="V441" s="535"/>
      <c r="W441" s="156"/>
      <c r="X441" s="535"/>
      <c r="Y441" s="156"/>
      <c r="Z441" s="536"/>
      <c r="AA441" s="364">
        <v>0.64822377314596502</v>
      </c>
      <c r="AB441" s="535">
        <v>1.6029782362005252E-2</v>
      </c>
      <c r="AC441" s="156">
        <v>0.40012739808153475</v>
      </c>
      <c r="AD441" s="535">
        <v>9.4387819434071263E-2</v>
      </c>
      <c r="AE441" s="156">
        <v>0.57490421455938701</v>
      </c>
      <c r="AF441" s="536">
        <v>3.1791286791221118E-2</v>
      </c>
      <c r="AG441" s="364"/>
      <c r="AH441" s="535"/>
      <c r="AI441" s="156"/>
      <c r="AJ441" s="535"/>
      <c r="AK441" s="156"/>
      <c r="AL441" s="536"/>
      <c r="AM441" s="364">
        <v>0.54854368932038833</v>
      </c>
      <c r="AN441" s="536">
        <v>0.18927179675298644</v>
      </c>
      <c r="AO441" s="364">
        <v>8.992197659297789E-2</v>
      </c>
      <c r="AP441" s="535">
        <v>-0.2567180222142601</v>
      </c>
      <c r="AQ441" s="156">
        <v>0.15490787269681741</v>
      </c>
      <c r="AR441" s="535">
        <v>0.15584493308431258</v>
      </c>
      <c r="AS441" s="156">
        <v>0.11544940123700487</v>
      </c>
      <c r="AT441" s="536">
        <v>-8.388378697666854E-2</v>
      </c>
    </row>
    <row r="442" spans="2:46" s="4" customFormat="1" ht="15" hidden="1" customHeight="1" outlineLevel="1" x14ac:dyDescent="0.25">
      <c r="B442" s="114" t="s">
        <v>130</v>
      </c>
      <c r="C442" s="364">
        <v>0.66370005311640612</v>
      </c>
      <c r="D442" s="535">
        <v>5.1013515788239649E-2</v>
      </c>
      <c r="E442" s="156">
        <v>0.57746779469175946</v>
      </c>
      <c r="F442" s="535">
        <v>5.0438570843802211E-2</v>
      </c>
      <c r="G442" s="156">
        <v>0.6288768313479709</v>
      </c>
      <c r="H442" s="536">
        <v>5.0572076989434889E-2</v>
      </c>
      <c r="I442" s="364">
        <v>0.65746801031981028</v>
      </c>
      <c r="J442" s="535">
        <v>9.8175803063045963E-2</v>
      </c>
      <c r="K442" s="156">
        <v>0.59303191838404734</v>
      </c>
      <c r="L442" s="535">
        <v>0.10224818816234715</v>
      </c>
      <c r="M442" s="156">
        <v>0.62340561419689478</v>
      </c>
      <c r="N442" s="536">
        <v>0.10050070775778241</v>
      </c>
      <c r="O442" s="364"/>
      <c r="P442" s="535"/>
      <c r="Q442" s="156"/>
      <c r="R442" s="535"/>
      <c r="S442" s="156"/>
      <c r="T442" s="536"/>
      <c r="U442" s="364"/>
      <c r="V442" s="535"/>
      <c r="W442" s="156"/>
      <c r="X442" s="535"/>
      <c r="Y442" s="156"/>
      <c r="Z442" s="536"/>
      <c r="AA442" s="364">
        <v>0.72794674666025749</v>
      </c>
      <c r="AB442" s="535">
        <v>2.5484736317720635E-2</v>
      </c>
      <c r="AC442" s="156">
        <v>0.57127161174286378</v>
      </c>
      <c r="AD442" s="535">
        <v>-2.7436710449931234E-2</v>
      </c>
      <c r="AE442" s="156">
        <v>0.68164477336196716</v>
      </c>
      <c r="AF442" s="536">
        <v>1.2057697451742788E-2</v>
      </c>
      <c r="AG442" s="364"/>
      <c r="AH442" s="535"/>
      <c r="AI442" s="156"/>
      <c r="AJ442" s="535"/>
      <c r="AK442" s="156"/>
      <c r="AL442" s="536"/>
      <c r="AM442" s="364">
        <v>0.44560791949781453</v>
      </c>
      <c r="AN442" s="536">
        <v>-9.7941704811336461E-2</v>
      </c>
      <c r="AO442" s="364">
        <v>0.23486723436385754</v>
      </c>
      <c r="AP442" s="535">
        <v>0.2837326607818409</v>
      </c>
      <c r="AQ442" s="156">
        <v>0.25171016372183497</v>
      </c>
      <c r="AR442" s="535">
        <v>-6.0496818086456128E-2</v>
      </c>
      <c r="AS442" s="156">
        <v>0.24148338703309857</v>
      </c>
      <c r="AT442" s="536">
        <v>0.11903669370051406</v>
      </c>
    </row>
    <row r="443" spans="2:46" s="4" customFormat="1" ht="15" hidden="1" customHeight="1" outlineLevel="1" x14ac:dyDescent="0.25">
      <c r="B443" s="114" t="s">
        <v>131</v>
      </c>
      <c r="C443" s="364">
        <v>0.78438962427046155</v>
      </c>
      <c r="D443" s="535">
        <v>1.3879182300054582E-2</v>
      </c>
      <c r="E443" s="156">
        <v>0.6733858977679299</v>
      </c>
      <c r="F443" s="535">
        <v>5.3273725519342285E-2</v>
      </c>
      <c r="G443" s="156">
        <v>0.73956292651560418</v>
      </c>
      <c r="H443" s="536">
        <v>2.7711916435904316E-2</v>
      </c>
      <c r="I443" s="364">
        <v>0.74969049226879991</v>
      </c>
      <c r="J443" s="535">
        <v>3.2737047764534122E-2</v>
      </c>
      <c r="K443" s="156">
        <v>0.65848023870272943</v>
      </c>
      <c r="L443" s="535">
        <v>0.15230070014111763</v>
      </c>
      <c r="M443" s="156">
        <v>0.70147466020784399</v>
      </c>
      <c r="N443" s="536">
        <v>8.9420058728585161E-2</v>
      </c>
      <c r="O443" s="364"/>
      <c r="P443" s="535"/>
      <c r="Q443" s="156"/>
      <c r="R443" s="535"/>
      <c r="S443" s="156"/>
      <c r="T443" s="536"/>
      <c r="U443" s="364"/>
      <c r="V443" s="535"/>
      <c r="W443" s="156"/>
      <c r="X443" s="535"/>
      <c r="Y443" s="156"/>
      <c r="Z443" s="536"/>
      <c r="AA443" s="364">
        <v>0.87078063725117361</v>
      </c>
      <c r="AB443" s="535">
        <v>-7.7262008050551501E-3</v>
      </c>
      <c r="AC443" s="156">
        <v>0.72057394407054998</v>
      </c>
      <c r="AD443" s="535">
        <v>-7.0134134543477722E-2</v>
      </c>
      <c r="AE443" s="156">
        <v>0.82639027307155666</v>
      </c>
      <c r="AF443" s="536">
        <v>-2.4460749793825509E-2</v>
      </c>
      <c r="AG443" s="364"/>
      <c r="AH443" s="535"/>
      <c r="AI443" s="156"/>
      <c r="AJ443" s="535"/>
      <c r="AK443" s="156"/>
      <c r="AL443" s="536"/>
      <c r="AM443" s="364">
        <v>0.50494968613407043</v>
      </c>
      <c r="AN443" s="536">
        <v>0.11156643704902058</v>
      </c>
      <c r="AO443" s="364">
        <v>0.39722723268593479</v>
      </c>
      <c r="AP443" s="535">
        <v>1.5335801163405272E-3</v>
      </c>
      <c r="AQ443" s="156">
        <v>0.41082833522450962</v>
      </c>
      <c r="AR443" s="535">
        <v>-4.1783340180988837E-2</v>
      </c>
      <c r="AS443" s="156">
        <v>0.40256994765864779</v>
      </c>
      <c r="AT443" s="536">
        <v>-1.580645436512218E-2</v>
      </c>
    </row>
    <row r="444" spans="2:46" s="4" customFormat="1" ht="15" hidden="1" customHeight="1" outlineLevel="1" x14ac:dyDescent="0.25">
      <c r="B444" s="114" t="s">
        <v>132</v>
      </c>
      <c r="C444" s="364">
        <v>0.66808583849472114</v>
      </c>
      <c r="D444" s="535">
        <v>-2.3348876592830581E-2</v>
      </c>
      <c r="E444" s="156">
        <v>0.55271582912082462</v>
      </c>
      <c r="F444" s="535">
        <v>0.19881950609372856</v>
      </c>
      <c r="G444" s="156">
        <v>0.62149590225451057</v>
      </c>
      <c r="H444" s="536">
        <v>4.5664349983701058E-2</v>
      </c>
      <c r="I444" s="364">
        <v>0.58036544999105388</v>
      </c>
      <c r="J444" s="535">
        <v>-6.8516270018736836E-2</v>
      </c>
      <c r="K444" s="156">
        <v>0.52109010410434364</v>
      </c>
      <c r="L444" s="535">
        <v>0.37093449318989102</v>
      </c>
      <c r="M444" s="156">
        <v>0.54903114259809815</v>
      </c>
      <c r="N444" s="536">
        <v>0.11130106746531343</v>
      </c>
      <c r="O444" s="364"/>
      <c r="P444" s="535"/>
      <c r="Q444" s="156"/>
      <c r="R444" s="535"/>
      <c r="S444" s="156"/>
      <c r="T444" s="536"/>
      <c r="U444" s="364"/>
      <c r="V444" s="535"/>
      <c r="W444" s="156"/>
      <c r="X444" s="535"/>
      <c r="Y444" s="156"/>
      <c r="Z444" s="536"/>
      <c r="AA444" s="364">
        <v>0.78053852683202862</v>
      </c>
      <c r="AB444" s="535">
        <v>-1.630638682358132E-2</v>
      </c>
      <c r="AC444" s="156">
        <v>0.62688099520383689</v>
      </c>
      <c r="AD444" s="535">
        <v>3.0355875543626176E-2</v>
      </c>
      <c r="AE444" s="156">
        <v>0.73512834141696015</v>
      </c>
      <c r="AF444" s="536">
        <v>-4.6655953147302087E-3</v>
      </c>
      <c r="AG444" s="364"/>
      <c r="AH444" s="535"/>
      <c r="AI444" s="156"/>
      <c r="AJ444" s="535"/>
      <c r="AK444" s="156"/>
      <c r="AL444" s="536"/>
      <c r="AM444" s="364">
        <v>0.57844378781483041</v>
      </c>
      <c r="AN444" s="536">
        <v>0.19550957839642802</v>
      </c>
      <c r="AO444" s="364">
        <v>0.16920242739488514</v>
      </c>
      <c r="AP444" s="535">
        <v>1.6404114047650076E-2</v>
      </c>
      <c r="AQ444" s="156">
        <v>0.28807370184254605</v>
      </c>
      <c r="AR444" s="535">
        <v>-8.8064628927059352E-2</v>
      </c>
      <c r="AS444" s="156">
        <v>0.21589682853006975</v>
      </c>
      <c r="AT444" s="536">
        <v>-3.7144184431537774E-2</v>
      </c>
    </row>
    <row r="445" spans="2:46" s="4" customFormat="1" ht="15" hidden="1" customHeight="1" outlineLevel="1" x14ac:dyDescent="0.25">
      <c r="B445" s="114" t="s">
        <v>147</v>
      </c>
      <c r="C445" s="364">
        <v>0.72326352397304217</v>
      </c>
      <c r="D445" s="535">
        <v>5.4143481955084782E-2</v>
      </c>
      <c r="E445" s="156">
        <v>0.51364349227360362</v>
      </c>
      <c r="F445" s="535">
        <v>8.3922222271889613E-2</v>
      </c>
      <c r="G445" s="156">
        <v>0.63861254782639854</v>
      </c>
      <c r="H445" s="536">
        <v>6.3037256914621809E-2</v>
      </c>
      <c r="I445" s="364">
        <v>0.74114115284054505</v>
      </c>
      <c r="J445" s="535">
        <v>0.13009076385240914</v>
      </c>
      <c r="K445" s="156">
        <v>0.52083630875410603</v>
      </c>
      <c r="L445" s="535">
        <v>0.2375068688727846</v>
      </c>
      <c r="M445" s="156">
        <v>0.624682959277994</v>
      </c>
      <c r="N445" s="536">
        <v>0.17628308435122086</v>
      </c>
      <c r="O445" s="364"/>
      <c r="P445" s="535"/>
      <c r="Q445" s="156"/>
      <c r="R445" s="535"/>
      <c r="S445" s="156"/>
      <c r="T445" s="536"/>
      <c r="U445" s="364"/>
      <c r="V445" s="535"/>
      <c r="W445" s="156"/>
      <c r="X445" s="535"/>
      <c r="Y445" s="156"/>
      <c r="Z445" s="536"/>
      <c r="AA445" s="364">
        <v>0.76974106537103015</v>
      </c>
      <c r="AB445" s="535">
        <v>4.5183315184793571E-4</v>
      </c>
      <c r="AC445" s="156">
        <v>0.51177042237177994</v>
      </c>
      <c r="AD445" s="535">
        <v>-0.1065664501237622</v>
      </c>
      <c r="AE445" s="156">
        <v>0.69350337883454316</v>
      </c>
      <c r="AF445" s="536">
        <v>-2.4710232859951553E-2</v>
      </c>
      <c r="AG445" s="364"/>
      <c r="AH445" s="535"/>
      <c r="AI445" s="156"/>
      <c r="AJ445" s="535"/>
      <c r="AK445" s="156"/>
      <c r="AL445" s="536"/>
      <c r="AM445" s="364">
        <v>0.58362722803959743</v>
      </c>
      <c r="AN445" s="536">
        <v>5.2187019796013923E-2</v>
      </c>
      <c r="AO445" s="364">
        <v>0.15604681404421328</v>
      </c>
      <c r="AP445" s="535">
        <v>0.31448763250883416</v>
      </c>
      <c r="AQ445" s="156">
        <v>0.2974550170205868</v>
      </c>
      <c r="AR445" s="535">
        <v>-4.994670321303496E-2</v>
      </c>
      <c r="AS445" s="156">
        <v>0.21159405524496008</v>
      </c>
      <c r="AT445" s="536">
        <v>9.1566889576671917E-2</v>
      </c>
    </row>
    <row r="446" spans="2:46" s="4" customFormat="1" ht="15" hidden="1" customHeight="1" outlineLevel="1" x14ac:dyDescent="0.25">
      <c r="B446" s="114" t="s">
        <v>121</v>
      </c>
      <c r="C446" s="364">
        <v>0.77931164711214063</v>
      </c>
      <c r="D446" s="535">
        <v>5.3517397303684433E-2</v>
      </c>
      <c r="E446" s="156">
        <v>0.63006492219248689</v>
      </c>
      <c r="F446" s="535">
        <v>5.0571024196635284E-2</v>
      </c>
      <c r="G446" s="156">
        <v>0.7190412576426205</v>
      </c>
      <c r="H446" s="536">
        <v>5.2130125143612149E-2</v>
      </c>
      <c r="I446" s="364">
        <v>0.83125782787618541</v>
      </c>
      <c r="J446" s="535">
        <v>6.6577334780550723E-2</v>
      </c>
      <c r="K446" s="156">
        <v>0.60725738901519688</v>
      </c>
      <c r="L446" s="535">
        <v>0.15242896530495575</v>
      </c>
      <c r="M446" s="156">
        <v>0.71284605815252911</v>
      </c>
      <c r="N446" s="536">
        <v>0.10462886096042534</v>
      </c>
      <c r="O446" s="364"/>
      <c r="P446" s="535"/>
      <c r="Q446" s="156"/>
      <c r="R446" s="535"/>
      <c r="S446" s="156"/>
      <c r="T446" s="536"/>
      <c r="U446" s="364"/>
      <c r="V446" s="535"/>
      <c r="W446" s="156"/>
      <c r="X446" s="535"/>
      <c r="Y446" s="156"/>
      <c r="Z446" s="536"/>
      <c r="AA446" s="364">
        <v>0.80581282027099244</v>
      </c>
      <c r="AB446" s="535">
        <v>3.435428045046951E-2</v>
      </c>
      <c r="AC446" s="156">
        <v>0.69021657673860914</v>
      </c>
      <c r="AD446" s="535">
        <v>-6.130920722424138E-2</v>
      </c>
      <c r="AE446" s="156">
        <v>0.77165083161694681</v>
      </c>
      <c r="AF446" s="536">
        <v>7.2859743202451366E-3</v>
      </c>
      <c r="AG446" s="364"/>
      <c r="AH446" s="535"/>
      <c r="AI446" s="156"/>
      <c r="AJ446" s="535"/>
      <c r="AK446" s="156"/>
      <c r="AL446" s="536"/>
      <c r="AM446" s="364">
        <v>0.51839031940340508</v>
      </c>
      <c r="AN446" s="536">
        <v>2.460109143303213E-2</v>
      </c>
      <c r="AO446" s="364">
        <v>0.33071087993064585</v>
      </c>
      <c r="AP446" s="535">
        <v>0.17612147371666409</v>
      </c>
      <c r="AQ446" s="156">
        <v>0.40227805695142377</v>
      </c>
      <c r="AR446" s="535">
        <v>-0.15308349394714016</v>
      </c>
      <c r="AS446" s="156">
        <v>0.35882352941176471</v>
      </c>
      <c r="AT446" s="536">
        <v>7.6587875087306134E-3</v>
      </c>
    </row>
    <row r="447" spans="2:46" s="4" customFormat="1" ht="15" hidden="1" customHeight="1" outlineLevel="1" x14ac:dyDescent="0.25">
      <c r="B447" s="114" t="s">
        <v>122</v>
      </c>
      <c r="C447" s="364">
        <v>0.74720651561248741</v>
      </c>
      <c r="D447" s="535">
        <v>-8.7766508153896972E-3</v>
      </c>
      <c r="E447" s="156">
        <v>0.63394818374531192</v>
      </c>
      <c r="F447" s="535">
        <v>3.1407258942549587E-2</v>
      </c>
      <c r="G447" s="156">
        <v>0.70146933929603805</v>
      </c>
      <c r="H447" s="536">
        <v>5.2018892550007578E-3</v>
      </c>
      <c r="I447" s="364">
        <v>0.76502735788617038</v>
      </c>
      <c r="J447" s="535">
        <v>-6.1467390754474382E-2</v>
      </c>
      <c r="K447" s="156">
        <v>0.62556597328104313</v>
      </c>
      <c r="L447" s="535">
        <v>0.1204475236118332</v>
      </c>
      <c r="M447" s="156">
        <v>0.6913048712554507</v>
      </c>
      <c r="N447" s="536">
        <v>1.8479168226502418E-2</v>
      </c>
      <c r="O447" s="364"/>
      <c r="P447" s="535"/>
      <c r="Q447" s="156"/>
      <c r="R447" s="535"/>
      <c r="S447" s="156"/>
      <c r="T447" s="536"/>
      <c r="U447" s="364"/>
      <c r="V447" s="535"/>
      <c r="W447" s="156"/>
      <c r="X447" s="535"/>
      <c r="Y447" s="156"/>
      <c r="Z447" s="536"/>
      <c r="AA447" s="364">
        <v>0.77392734253543582</v>
      </c>
      <c r="AB447" s="535">
        <v>1.7640369355793606E-2</v>
      </c>
      <c r="AC447" s="156">
        <v>0.66825974704107682</v>
      </c>
      <c r="AD447" s="535">
        <v>-7.1052103182654092E-2</v>
      </c>
      <c r="AE447" s="156">
        <v>0.74269955270360344</v>
      </c>
      <c r="AF447" s="536">
        <v>-7.4935087550638269E-3</v>
      </c>
      <c r="AG447" s="364"/>
      <c r="AH447" s="535"/>
      <c r="AI447" s="156"/>
      <c r="AJ447" s="535"/>
      <c r="AK447" s="156"/>
      <c r="AL447" s="536"/>
      <c r="AM447" s="364">
        <v>0.58983646291480007</v>
      </c>
      <c r="AN447" s="536">
        <v>-2.4087868058357609E-2</v>
      </c>
      <c r="AO447" s="364">
        <v>0.47168505390326776</v>
      </c>
      <c r="AP447" s="535">
        <v>0.18650416798564939</v>
      </c>
      <c r="AQ447" s="156">
        <v>0.39808721024477223</v>
      </c>
      <c r="AR447" s="535">
        <v>-0.1854681759728416</v>
      </c>
      <c r="AS447" s="156">
        <v>0.44277472842351923</v>
      </c>
      <c r="AT447" s="536">
        <v>2.3074879408076177E-2</v>
      </c>
    </row>
    <row r="448" spans="2:46" s="4" customFormat="1" ht="15.75" collapsed="1" x14ac:dyDescent="0.25">
      <c r="B448" s="102">
        <v>1983</v>
      </c>
      <c r="C448" s="537">
        <v>0.73044449671554323</v>
      </c>
      <c r="D448" s="538">
        <v>3.3141669634664694E-2</v>
      </c>
      <c r="E448" s="159">
        <v>0.57190660654422221</v>
      </c>
      <c r="F448" s="538">
        <v>3.9793328639503578E-2</v>
      </c>
      <c r="G448" s="159">
        <v>0.66642205071918736</v>
      </c>
      <c r="H448" s="539">
        <v>3.5035759330594995E-2</v>
      </c>
      <c r="I448" s="537">
        <v>0.73658611460378387</v>
      </c>
      <c r="J448" s="538">
        <v>8.7264527541391912E-2</v>
      </c>
      <c r="K448" s="159">
        <v>0.55523464047037918</v>
      </c>
      <c r="L448" s="538">
        <v>0.11223172143232829</v>
      </c>
      <c r="M448" s="159">
        <v>0.64071956584466794</v>
      </c>
      <c r="N448" s="539">
        <v>9.9361981147631839E-2</v>
      </c>
      <c r="O448" s="537"/>
      <c r="P448" s="538"/>
      <c r="Q448" s="159"/>
      <c r="R448" s="538"/>
      <c r="S448" s="159"/>
      <c r="T448" s="539"/>
      <c r="U448" s="537"/>
      <c r="V448" s="538"/>
      <c r="W448" s="159"/>
      <c r="X448" s="538"/>
      <c r="Y448" s="159"/>
      <c r="Z448" s="539"/>
      <c r="AA448" s="537">
        <v>0.77578483215528304</v>
      </c>
      <c r="AB448" s="538">
        <v>-9.6162834579756051E-3</v>
      </c>
      <c r="AC448" s="159">
        <v>0.61191608357149896</v>
      </c>
      <c r="AD448" s="538">
        <v>-5.1944042611545616E-2</v>
      </c>
      <c r="AE448" s="159">
        <v>0.72735694073938562</v>
      </c>
      <c r="AF448" s="539">
        <v>-2.028174920093806E-2</v>
      </c>
      <c r="AG448" s="537"/>
      <c r="AH448" s="538"/>
      <c r="AI448" s="159"/>
      <c r="AJ448" s="538"/>
      <c r="AK448" s="159"/>
      <c r="AL448" s="539"/>
      <c r="AM448" s="537">
        <v>0.52586724902388993</v>
      </c>
      <c r="AN448" s="539">
        <v>0.1531355162795025</v>
      </c>
      <c r="AO448" s="537">
        <v>0.32111619787306056</v>
      </c>
      <c r="AP448" s="538">
        <v>-1.5504849702901002E-2</v>
      </c>
      <c r="AQ448" s="159">
        <v>0.37955531080057825</v>
      </c>
      <c r="AR448" s="538">
        <v>-5.2618436964957271E-2</v>
      </c>
      <c r="AS448" s="159">
        <v>0.3440719489045963</v>
      </c>
      <c r="AT448" s="539">
        <v>-3.0659331333468653E-2</v>
      </c>
    </row>
    <row r="449" spans="2:46" s="4" customFormat="1" ht="15" hidden="1" customHeight="1" outlineLevel="1" x14ac:dyDescent="0.25">
      <c r="B449" s="114" t="s">
        <v>123</v>
      </c>
      <c r="C449" s="364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4">
        <v>0.1529810641585263</v>
      </c>
      <c r="I449" s="364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4">
        <v>2.9151982011159205E-2</v>
      </c>
      <c r="O449" s="364"/>
      <c r="P449" s="92"/>
      <c r="Q449" s="156"/>
      <c r="R449" s="92"/>
      <c r="S449" s="156"/>
      <c r="T449" s="534"/>
      <c r="U449" s="364"/>
      <c r="V449" s="92"/>
      <c r="W449" s="156"/>
      <c r="X449" s="92"/>
      <c r="Y449" s="156"/>
      <c r="Z449" s="534"/>
      <c r="AA449" s="364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4">
        <v>0.25199339795252929</v>
      </c>
      <c r="AG449" s="364"/>
      <c r="AH449" s="92"/>
      <c r="AI449" s="156"/>
      <c r="AJ449" s="92"/>
      <c r="AK449" s="156"/>
      <c r="AL449" s="534"/>
      <c r="AM449" s="364">
        <v>0.54954501403345379</v>
      </c>
      <c r="AN449" s="534">
        <v>0.32947763419431753</v>
      </c>
      <c r="AO449" s="364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4">
        <v>0.2171157333826077</v>
      </c>
    </row>
    <row r="450" spans="2:46" s="4" customFormat="1" ht="15" hidden="1" customHeight="1" outlineLevel="1" x14ac:dyDescent="0.25">
      <c r="B450" s="114" t="s">
        <v>124</v>
      </c>
      <c r="C450" s="364">
        <v>0.83793404133479099</v>
      </c>
      <c r="D450" s="535">
        <v>0.24926087451343237</v>
      </c>
      <c r="E450" s="156">
        <v>0.65921536880263476</v>
      </c>
      <c r="F450" s="535">
        <v>3.5003105667028578E-3</v>
      </c>
      <c r="G450" s="156">
        <v>0.7660461446131277</v>
      </c>
      <c r="H450" s="536">
        <v>0.15214785572434786</v>
      </c>
      <c r="I450" s="364">
        <v>0.85163525273474039</v>
      </c>
      <c r="J450" s="535">
        <v>0.28556122632882719</v>
      </c>
      <c r="K450" s="156">
        <v>0.56987743557510995</v>
      </c>
      <c r="L450" s="535">
        <v>-6.8225173956513507E-2</v>
      </c>
      <c r="M450" s="156">
        <v>0.70202017793967597</v>
      </c>
      <c r="N450" s="536">
        <v>0.10338337298177591</v>
      </c>
      <c r="O450" s="364"/>
      <c r="P450" s="535"/>
      <c r="Q450" s="156"/>
      <c r="R450" s="535"/>
      <c r="S450" s="156"/>
      <c r="T450" s="536"/>
      <c r="U450" s="364"/>
      <c r="V450" s="535"/>
      <c r="W450" s="156"/>
      <c r="X450" s="535"/>
      <c r="Y450" s="156"/>
      <c r="Z450" s="536"/>
      <c r="AA450" s="364">
        <v>0.89113777197321253</v>
      </c>
      <c r="AB450" s="535">
        <v>0.21761937492245154</v>
      </c>
      <c r="AC450" s="156">
        <v>0.81740175895121714</v>
      </c>
      <c r="AD450" s="535">
        <v>0.11157006307335315</v>
      </c>
      <c r="AE450" s="156">
        <v>0.86926260346124906</v>
      </c>
      <c r="AF450" s="536">
        <v>0.18572544474339692</v>
      </c>
      <c r="AG450" s="364"/>
      <c r="AH450" s="535"/>
      <c r="AI450" s="156"/>
      <c r="AJ450" s="535"/>
      <c r="AK450" s="156"/>
      <c r="AL450" s="536"/>
      <c r="AM450" s="364">
        <v>0.54137171841034504</v>
      </c>
      <c r="AN450" s="536">
        <v>0.11007984566570239</v>
      </c>
      <c r="AO450" s="364">
        <v>0.52482351848411668</v>
      </c>
      <c r="AP450" s="535">
        <v>0.3896896015093001</v>
      </c>
      <c r="AQ450" s="156">
        <v>0.60850656051894447</v>
      </c>
      <c r="AR450" s="535">
        <v>0.16086300377527474</v>
      </c>
      <c r="AS450" s="156">
        <v>0.55716849962960857</v>
      </c>
      <c r="AT450" s="536">
        <v>0.22856079570266252</v>
      </c>
    </row>
    <row r="451" spans="2:46" s="4" customFormat="1" ht="15" hidden="1" customHeight="1" outlineLevel="1" x14ac:dyDescent="0.25">
      <c r="B451" s="114" t="s">
        <v>125</v>
      </c>
      <c r="C451" s="364">
        <v>0.78502600427554958</v>
      </c>
      <c r="D451" s="535">
        <v>0.27454314689357151</v>
      </c>
      <c r="E451" s="156">
        <v>0.64373630542093208</v>
      </c>
      <c r="F451" s="535">
        <v>0.15791427616331455</v>
      </c>
      <c r="G451" s="156">
        <v>0.72819355842539291</v>
      </c>
      <c r="H451" s="536">
        <v>0.23315198071097831</v>
      </c>
      <c r="I451" s="364">
        <v>0.6819623885476066</v>
      </c>
      <c r="J451" s="535">
        <v>0.14316019168759775</v>
      </c>
      <c r="K451" s="156">
        <v>0.56698566533525274</v>
      </c>
      <c r="L451" s="535">
        <v>7.6954170707916214E-2</v>
      </c>
      <c r="M451" s="156">
        <v>0.62090906546141245</v>
      </c>
      <c r="N451" s="536">
        <v>0.10792195010949102</v>
      </c>
      <c r="O451" s="364"/>
      <c r="P451" s="535"/>
      <c r="Q451" s="156"/>
      <c r="R451" s="535"/>
      <c r="S451" s="156"/>
      <c r="T451" s="536"/>
      <c r="U451" s="364"/>
      <c r="V451" s="535"/>
      <c r="W451" s="156"/>
      <c r="X451" s="535"/>
      <c r="Y451" s="156"/>
      <c r="Z451" s="536"/>
      <c r="AA451" s="364">
        <v>0.89765390190185168</v>
      </c>
      <c r="AB451" s="535">
        <v>0.34608139984296482</v>
      </c>
      <c r="AC451" s="156">
        <v>0.79264319769128355</v>
      </c>
      <c r="AD451" s="535">
        <v>0.31006110291971578</v>
      </c>
      <c r="AE451" s="156">
        <v>0.86650051082440216</v>
      </c>
      <c r="AF451" s="536">
        <v>0.34353318170054559</v>
      </c>
      <c r="AG451" s="364"/>
      <c r="AH451" s="535"/>
      <c r="AI451" s="156"/>
      <c r="AJ451" s="535"/>
      <c r="AK451" s="156"/>
      <c r="AL451" s="536"/>
      <c r="AM451" s="364">
        <v>0.5715580280165633</v>
      </c>
      <c r="AN451" s="536">
        <v>6.4550396878595651E-2</v>
      </c>
      <c r="AO451" s="364">
        <v>0.61065900415285879</v>
      </c>
      <c r="AP451" s="535">
        <v>0.67773216700036309</v>
      </c>
      <c r="AQ451" s="156">
        <v>0.47315156962615268</v>
      </c>
      <c r="AR451" s="535">
        <v>5.7482603662531329E-2</v>
      </c>
      <c r="AS451" s="156">
        <v>0.55750993991018694</v>
      </c>
      <c r="AT451" s="536">
        <v>0.36918981828812081</v>
      </c>
    </row>
    <row r="452" spans="2:46" s="4" customFormat="1" ht="15" hidden="1" customHeight="1" outlineLevel="1" x14ac:dyDescent="0.25">
      <c r="B452" s="114" t="s">
        <v>126</v>
      </c>
      <c r="C452" s="364">
        <v>0.69442188557447027</v>
      </c>
      <c r="D452" s="535">
        <v>0.28298093860101359</v>
      </c>
      <c r="E452" s="156">
        <v>0.57531719015936866</v>
      </c>
      <c r="F452" s="535">
        <v>0.15289857628043557</v>
      </c>
      <c r="G452" s="156">
        <v>0.64651314765831647</v>
      </c>
      <c r="H452" s="536">
        <v>0.23531001193613665</v>
      </c>
      <c r="I452" s="364">
        <v>0.66876601195559349</v>
      </c>
      <c r="J452" s="535">
        <v>0.2426721655834998</v>
      </c>
      <c r="K452" s="156">
        <v>0.53692017598994346</v>
      </c>
      <c r="L452" s="535">
        <v>0.12219200181772871</v>
      </c>
      <c r="M452" s="156">
        <v>0.59875508978038849</v>
      </c>
      <c r="N452" s="536">
        <v>0.18008080714365771</v>
      </c>
      <c r="O452" s="364"/>
      <c r="P452" s="535"/>
      <c r="Q452" s="156"/>
      <c r="R452" s="535"/>
      <c r="S452" s="156"/>
      <c r="T452" s="536"/>
      <c r="U452" s="364"/>
      <c r="V452" s="535"/>
      <c r="W452" s="156"/>
      <c r="X452" s="535"/>
      <c r="Y452" s="156"/>
      <c r="Z452" s="536"/>
      <c r="AA452" s="364">
        <v>0.7601633923361214</v>
      </c>
      <c r="AB452" s="535">
        <v>0.3240976812814742</v>
      </c>
      <c r="AC452" s="156">
        <v>0.6460033817539006</v>
      </c>
      <c r="AD452" s="535">
        <v>0.18665587805366024</v>
      </c>
      <c r="AE452" s="156">
        <v>0.72629568825957092</v>
      </c>
      <c r="AF452" s="536">
        <v>0.2887550397156915</v>
      </c>
      <c r="AG452" s="364"/>
      <c r="AH452" s="535"/>
      <c r="AI452" s="156"/>
      <c r="AJ452" s="535"/>
      <c r="AK452" s="156"/>
      <c r="AL452" s="536"/>
      <c r="AM452" s="364">
        <v>0.52599817921706338</v>
      </c>
      <c r="AN452" s="536">
        <v>8.296569351889338E-2</v>
      </c>
      <c r="AO452" s="364">
        <v>0.38309492847854354</v>
      </c>
      <c r="AP452" s="535">
        <v>0.13451509309413723</v>
      </c>
      <c r="AQ452" s="156">
        <v>0.45276917784657722</v>
      </c>
      <c r="AR452" s="535">
        <v>0.41290864033013519</v>
      </c>
      <c r="AS452" s="156">
        <v>0.41002526259805877</v>
      </c>
      <c r="AT452" s="536">
        <v>0.2471964282059913</v>
      </c>
    </row>
    <row r="453" spans="2:46" s="4" customFormat="1" ht="15" hidden="1" customHeight="1" outlineLevel="1" x14ac:dyDescent="0.25">
      <c r="B453" s="114" t="s">
        <v>146</v>
      </c>
      <c r="C453" s="364">
        <v>0.58660087089553115</v>
      </c>
      <c r="D453" s="535">
        <v>0.29561317786499619</v>
      </c>
      <c r="E453" s="156">
        <v>0.35550129022275684</v>
      </c>
      <c r="F453" s="535">
        <v>0.299390755867323</v>
      </c>
      <c r="G453" s="156">
        <v>0.49364324899491563</v>
      </c>
      <c r="H453" s="536">
        <v>0.30992134086905487</v>
      </c>
      <c r="I453" s="364">
        <v>0.54433073469050441</v>
      </c>
      <c r="J453" s="535">
        <v>0.42708722080629657</v>
      </c>
      <c r="K453" s="156">
        <v>0.32721761521461445</v>
      </c>
      <c r="L453" s="535">
        <v>0.61980734243662594</v>
      </c>
      <c r="M453" s="156">
        <v>0.42904237841050274</v>
      </c>
      <c r="N453" s="536">
        <v>0.48492199691568905</v>
      </c>
      <c r="O453" s="364"/>
      <c r="P453" s="535"/>
      <c r="Q453" s="156"/>
      <c r="R453" s="535"/>
      <c r="S453" s="156"/>
      <c r="T453" s="536"/>
      <c r="U453" s="364"/>
      <c r="V453" s="535"/>
      <c r="W453" s="156"/>
      <c r="X453" s="535"/>
      <c r="Y453" s="156"/>
      <c r="Z453" s="536"/>
      <c r="AA453" s="364">
        <v>0.66745361452208996</v>
      </c>
      <c r="AB453" s="535">
        <v>0.25371525777103932</v>
      </c>
      <c r="AC453" s="156">
        <v>0.39253386092661047</v>
      </c>
      <c r="AD453" s="535">
        <v>9.9353357362535144E-2</v>
      </c>
      <c r="AE453" s="156">
        <v>0.58589352345268753</v>
      </c>
      <c r="AF453" s="536">
        <v>0.24602820216057353</v>
      </c>
      <c r="AG453" s="364"/>
      <c r="AH453" s="535"/>
      <c r="AI453" s="156"/>
      <c r="AJ453" s="535"/>
      <c r="AK453" s="156"/>
      <c r="AL453" s="536"/>
      <c r="AM453" s="364">
        <v>0.44421230161227393</v>
      </c>
      <c r="AN453" s="536">
        <v>2.6711913375629726E-2</v>
      </c>
      <c r="AO453" s="364">
        <v>0.20112001342338184</v>
      </c>
      <c r="AP453" s="535">
        <v>-0.31242121950400314</v>
      </c>
      <c r="AQ453" s="156">
        <v>0.30267319151769367</v>
      </c>
      <c r="AR453" s="535">
        <v>0.32610583582182873</v>
      </c>
      <c r="AS453" s="156">
        <v>0.24037211935612543</v>
      </c>
      <c r="AT453" s="536">
        <v>-7.2767541576805872E-2</v>
      </c>
    </row>
    <row r="454" spans="2:46" s="4" customFormat="1" ht="15" hidden="1" customHeight="1" outlineLevel="1" x14ac:dyDescent="0.25">
      <c r="B454" s="114" t="s">
        <v>129</v>
      </c>
      <c r="C454" s="364">
        <v>0.54288354417200269</v>
      </c>
      <c r="D454" s="535">
        <v>0.14004770878415918</v>
      </c>
      <c r="E454" s="156">
        <v>0.37127623910464697</v>
      </c>
      <c r="F454" s="535">
        <v>0.25117111379066759</v>
      </c>
      <c r="G454" s="156">
        <v>0.47385612779420155</v>
      </c>
      <c r="H454" s="536">
        <v>0.18415360702616179</v>
      </c>
      <c r="I454" s="364">
        <v>0.47374276496821333</v>
      </c>
      <c r="J454" s="535">
        <v>0.19460178560784747</v>
      </c>
      <c r="K454" s="156">
        <v>0.37765346742090927</v>
      </c>
      <c r="L454" s="535">
        <v>0.73517372405354608</v>
      </c>
      <c r="M454" s="156">
        <v>0.42271877711768241</v>
      </c>
      <c r="N454" s="536">
        <v>0.3890188933992349</v>
      </c>
      <c r="O454" s="364"/>
      <c r="P454" s="535"/>
      <c r="Q454" s="156"/>
      <c r="R454" s="535"/>
      <c r="S454" s="156"/>
      <c r="T454" s="536"/>
      <c r="U454" s="364"/>
      <c r="V454" s="535"/>
      <c r="W454" s="156"/>
      <c r="X454" s="535"/>
      <c r="Y454" s="156"/>
      <c r="Z454" s="536"/>
      <c r="AA454" s="364">
        <v>0.6379968229267976</v>
      </c>
      <c r="AB454" s="535">
        <v>0.13132721759120614</v>
      </c>
      <c r="AC454" s="156">
        <v>0.36561755437706556</v>
      </c>
      <c r="AD454" s="535">
        <v>-0.12480064529083368</v>
      </c>
      <c r="AE454" s="156">
        <v>0.55719041430102378</v>
      </c>
      <c r="AF454" s="536">
        <v>8.805450488025568E-2</v>
      </c>
      <c r="AG454" s="364"/>
      <c r="AH454" s="535"/>
      <c r="AI454" s="156"/>
      <c r="AJ454" s="535"/>
      <c r="AK454" s="156"/>
      <c r="AL454" s="536"/>
      <c r="AM454" s="364">
        <v>0.46124333463389255</v>
      </c>
      <c r="AN454" s="536">
        <v>0.15307635998018387</v>
      </c>
      <c r="AO454" s="364">
        <v>0.12097962722149978</v>
      </c>
      <c r="AP454" s="535">
        <v>-0.65652540912654278</v>
      </c>
      <c r="AQ454" s="156">
        <v>0.13402132782937737</v>
      </c>
      <c r="AR454" s="535">
        <v>9.4999385082639609E-2</v>
      </c>
      <c r="AS454" s="156">
        <v>0.12602047600053184</v>
      </c>
      <c r="AT454" s="536">
        <v>-0.45969843424950119</v>
      </c>
    </row>
    <row r="455" spans="2:46" s="4" customFormat="1" ht="15" hidden="1" customHeight="1" outlineLevel="1" x14ac:dyDescent="0.25">
      <c r="B455" s="114" t="s">
        <v>130</v>
      </c>
      <c r="C455" s="364">
        <v>0.63148574508924749</v>
      </c>
      <c r="D455" s="535">
        <v>8.1635304831290778E-2</v>
      </c>
      <c r="E455" s="156">
        <v>0.5497397094128863</v>
      </c>
      <c r="F455" s="535">
        <v>0.16545362809855124</v>
      </c>
      <c r="G455" s="156">
        <v>0.59860417492734785</v>
      </c>
      <c r="H455" s="536">
        <v>0.11613582336892692</v>
      </c>
      <c r="I455" s="364">
        <v>0.59869103697786108</v>
      </c>
      <c r="J455" s="535">
        <v>9.9441921728414595E-2</v>
      </c>
      <c r="K455" s="156">
        <v>0.53802031588978327</v>
      </c>
      <c r="L455" s="535">
        <v>0.31957997412793993</v>
      </c>
      <c r="M455" s="156">
        <v>0.56647452364392747</v>
      </c>
      <c r="N455" s="536">
        <v>0.19507875284516962</v>
      </c>
      <c r="O455" s="364"/>
      <c r="P455" s="535"/>
      <c r="Q455" s="156"/>
      <c r="R455" s="535"/>
      <c r="S455" s="156"/>
      <c r="T455" s="536"/>
      <c r="U455" s="364"/>
      <c r="V455" s="535"/>
      <c r="W455" s="156"/>
      <c r="X455" s="535"/>
      <c r="Y455" s="156"/>
      <c r="Z455" s="536"/>
      <c r="AA455" s="364">
        <v>0.7098562473724831</v>
      </c>
      <c r="AB455" s="535">
        <v>9.4595284962772253E-2</v>
      </c>
      <c r="AC455" s="156">
        <v>0.58738759511182848</v>
      </c>
      <c r="AD455" s="535">
        <v>2.5724682581558467E-2</v>
      </c>
      <c r="AE455" s="156">
        <v>0.67352362921430131</v>
      </c>
      <c r="AF455" s="536">
        <v>8.3512578645493107E-2</v>
      </c>
      <c r="AG455" s="364"/>
      <c r="AH455" s="535"/>
      <c r="AI455" s="156"/>
      <c r="AJ455" s="535"/>
      <c r="AK455" s="156"/>
      <c r="AL455" s="536"/>
      <c r="AM455" s="364">
        <v>0.4939901577032963</v>
      </c>
      <c r="AN455" s="536">
        <v>4.3342246879122248E-2</v>
      </c>
      <c r="AO455" s="364">
        <v>0.18295649985318177</v>
      </c>
      <c r="AP455" s="535">
        <v>-0.56875744124566885</v>
      </c>
      <c r="AQ455" s="156">
        <v>0.26791837278205</v>
      </c>
      <c r="AR455" s="535">
        <v>-0.15483091574797925</v>
      </c>
      <c r="AS455" s="156">
        <v>0.21579577183885121</v>
      </c>
      <c r="AT455" s="536">
        <v>-0.4147575436523977</v>
      </c>
    </row>
    <row r="456" spans="2:46" s="4" customFormat="1" ht="15" hidden="1" customHeight="1" outlineLevel="1" x14ac:dyDescent="0.25">
      <c r="B456" s="114" t="s">
        <v>131</v>
      </c>
      <c r="C456" s="364">
        <v>0.77365196757568278</v>
      </c>
      <c r="D456" s="535">
        <v>2.2357929156919587E-2</v>
      </c>
      <c r="E456" s="156">
        <v>0.63932658857117186</v>
      </c>
      <c r="F456" s="535">
        <v>1.3841128607678943E-3</v>
      </c>
      <c r="G456" s="156">
        <v>0.71962085355631733</v>
      </c>
      <c r="H456" s="536">
        <v>1.8404266771383293E-2</v>
      </c>
      <c r="I456" s="364">
        <v>0.72592582389833149</v>
      </c>
      <c r="J456" s="535">
        <v>-1.5854897813747826E-2</v>
      </c>
      <c r="K456" s="156">
        <v>0.57144826747227351</v>
      </c>
      <c r="L456" s="535">
        <v>2.0668637679392754E-2</v>
      </c>
      <c r="M456" s="156">
        <v>0.64389732370680286</v>
      </c>
      <c r="N456" s="536">
        <v>-3.2366218418086179E-3</v>
      </c>
      <c r="O456" s="364"/>
      <c r="P456" s="535"/>
      <c r="Q456" s="156"/>
      <c r="R456" s="535"/>
      <c r="S456" s="156"/>
      <c r="T456" s="536"/>
      <c r="U456" s="364"/>
      <c r="V456" s="535"/>
      <c r="W456" s="156"/>
      <c r="X456" s="535"/>
      <c r="Y456" s="156"/>
      <c r="Z456" s="536"/>
      <c r="AA456" s="364">
        <v>0.87756084858600369</v>
      </c>
      <c r="AB456" s="535">
        <v>5.4801971590046961E-2</v>
      </c>
      <c r="AC456" s="156">
        <v>0.77492246015158395</v>
      </c>
      <c r="AD456" s="535">
        <v>3.1839592382830739E-2</v>
      </c>
      <c r="AE456" s="156">
        <v>0.84711124939043092</v>
      </c>
      <c r="AF456" s="536">
        <v>5.459303039466068E-2</v>
      </c>
      <c r="AG456" s="364"/>
      <c r="AH456" s="535"/>
      <c r="AI456" s="156"/>
      <c r="AJ456" s="535"/>
      <c r="AK456" s="156"/>
      <c r="AL456" s="536"/>
      <c r="AM456" s="364">
        <v>0.45426856128780535</v>
      </c>
      <c r="AN456" s="536">
        <v>0.15795287527063917</v>
      </c>
      <c r="AO456" s="364">
        <v>0.39661898569570869</v>
      </c>
      <c r="AP456" s="535">
        <v>-0.45833280474175708</v>
      </c>
      <c r="AQ456" s="156">
        <v>0.42874263457505241</v>
      </c>
      <c r="AR456" s="535">
        <v>-0.25209934588965299</v>
      </c>
      <c r="AS456" s="156">
        <v>0.40903534619195286</v>
      </c>
      <c r="AT456" s="536">
        <v>-0.37064419442243657</v>
      </c>
    </row>
    <row r="457" spans="2:46" s="4" customFormat="1" ht="15" hidden="1" customHeight="1" outlineLevel="1" x14ac:dyDescent="0.25">
      <c r="B457" s="114" t="s">
        <v>132</v>
      </c>
      <c r="C457" s="364">
        <v>0.68405782011904137</v>
      </c>
      <c r="D457" s="535">
        <v>6.3789557108000494E-2</v>
      </c>
      <c r="E457" s="156">
        <v>0.46105007994223529</v>
      </c>
      <c r="F457" s="535">
        <v>-8.9452296281956278E-2</v>
      </c>
      <c r="G457" s="156">
        <v>0.59435506457133969</v>
      </c>
      <c r="H457" s="536">
        <v>1.5776195857042374E-2</v>
      </c>
      <c r="I457" s="364">
        <v>0.62305484391308474</v>
      </c>
      <c r="J457" s="535">
        <v>7.4025869390898613E-2</v>
      </c>
      <c r="K457" s="156">
        <v>0.38009847056358687</v>
      </c>
      <c r="L457" s="535">
        <v>-3.504154153494754E-2</v>
      </c>
      <c r="M457" s="156">
        <v>0.49404356629508489</v>
      </c>
      <c r="N457" s="536">
        <v>2.0509553727527496E-2</v>
      </c>
      <c r="O457" s="364"/>
      <c r="P457" s="535"/>
      <c r="Q457" s="156"/>
      <c r="R457" s="535"/>
      <c r="S457" s="156"/>
      <c r="T457" s="536"/>
      <c r="U457" s="364"/>
      <c r="V457" s="535"/>
      <c r="W457" s="156"/>
      <c r="X457" s="535"/>
      <c r="Y457" s="156"/>
      <c r="Z457" s="536"/>
      <c r="AA457" s="364">
        <v>0.79347727420086889</v>
      </c>
      <c r="AB457" s="535">
        <v>9.3162308460556842E-2</v>
      </c>
      <c r="AC457" s="156">
        <v>0.60841211282760743</v>
      </c>
      <c r="AD457" s="535">
        <v>-0.12114295185043045</v>
      </c>
      <c r="AE457" s="156">
        <v>0.73857422988348498</v>
      </c>
      <c r="AF457" s="536">
        <v>3.4493686077881058E-2</v>
      </c>
      <c r="AG457" s="364"/>
      <c r="AH457" s="535"/>
      <c r="AI457" s="156"/>
      <c r="AJ457" s="535"/>
      <c r="AK457" s="156"/>
      <c r="AL457" s="536"/>
      <c r="AM457" s="364">
        <v>0.48384705423332031</v>
      </c>
      <c r="AN457" s="536">
        <v>-7.1030967774122988E-2</v>
      </c>
      <c r="AO457" s="364">
        <v>0.16647160814911141</v>
      </c>
      <c r="AP457" s="535">
        <v>-0.65724289159557958</v>
      </c>
      <c r="AQ457" s="156">
        <v>0.31589267285861711</v>
      </c>
      <c r="AR457" s="535">
        <v>0.23193015476047751</v>
      </c>
      <c r="AS457" s="156">
        <v>0.22422550192793511</v>
      </c>
      <c r="AT457" s="536">
        <v>-0.38902296069677011</v>
      </c>
    </row>
    <row r="458" spans="2:46" s="4" customFormat="1" ht="15" hidden="1" customHeight="1" outlineLevel="1" x14ac:dyDescent="0.25">
      <c r="B458" s="114" t="s">
        <v>147</v>
      </c>
      <c r="C458" s="364">
        <v>0.68611487558755224</v>
      </c>
      <c r="D458" s="535">
        <v>1.9049202970256918E-2</v>
      </c>
      <c r="E458" s="156">
        <v>0.47387486087056346</v>
      </c>
      <c r="F458" s="535">
        <v>0.10708622864735595</v>
      </c>
      <c r="G458" s="156">
        <v>0.60074333582617689</v>
      </c>
      <c r="H458" s="536">
        <v>5.5080184025764423E-2</v>
      </c>
      <c r="I458" s="364">
        <v>0.65582444928055239</v>
      </c>
      <c r="J458" s="535">
        <v>4.049324996661996E-3</v>
      </c>
      <c r="K458" s="156">
        <v>0.4208754891425559</v>
      </c>
      <c r="L458" s="535">
        <v>0.32502952821676656</v>
      </c>
      <c r="M458" s="156">
        <v>0.53106515564876799</v>
      </c>
      <c r="N458" s="536">
        <v>0.10593399736753573</v>
      </c>
      <c r="O458" s="364"/>
      <c r="P458" s="535"/>
      <c r="Q458" s="156"/>
      <c r="R458" s="535"/>
      <c r="S458" s="156"/>
      <c r="T458" s="536"/>
      <c r="U458" s="364"/>
      <c r="V458" s="535"/>
      <c r="W458" s="156"/>
      <c r="X458" s="535"/>
      <c r="Y458" s="156"/>
      <c r="Z458" s="536"/>
      <c r="AA458" s="364">
        <v>0.76939342791348486</v>
      </c>
      <c r="AB458" s="535">
        <v>4.1161338519599466E-2</v>
      </c>
      <c r="AC458" s="156">
        <v>0.57281307875965992</v>
      </c>
      <c r="AD458" s="535">
        <v>-6.3249997905902022E-3</v>
      </c>
      <c r="AE458" s="156">
        <v>0.71107418759060792</v>
      </c>
      <c r="AF458" s="536">
        <v>4.3632718285082639E-2</v>
      </c>
      <c r="AG458" s="364"/>
      <c r="AH458" s="535"/>
      <c r="AI458" s="156"/>
      <c r="AJ458" s="535"/>
      <c r="AK458" s="156"/>
      <c r="AL458" s="536"/>
      <c r="AM458" s="364">
        <v>0.55468012535712941</v>
      </c>
      <c r="AN458" s="536">
        <v>1.879465037350414E-2</v>
      </c>
      <c r="AO458" s="364">
        <v>0.11871303326481815</v>
      </c>
      <c r="AP458" s="535">
        <v>-0.65005625238757991</v>
      </c>
      <c r="AQ458" s="156">
        <v>0.31309297912713474</v>
      </c>
      <c r="AR458" s="535">
        <v>-0.19117647058823528</v>
      </c>
      <c r="AS458" s="156">
        <v>0.19384433264279372</v>
      </c>
      <c r="AT458" s="536">
        <v>-0.4674792750334249</v>
      </c>
    </row>
    <row r="459" spans="2:46" s="4" customFormat="1" ht="15" hidden="1" customHeight="1" outlineLevel="1" x14ac:dyDescent="0.25">
      <c r="B459" s="114" t="s">
        <v>121</v>
      </c>
      <c r="C459" s="364">
        <v>0.73972356707793219</v>
      </c>
      <c r="D459" s="535">
        <v>3.6792638823879509E-2</v>
      </c>
      <c r="E459" s="156">
        <v>0.5997356748671927</v>
      </c>
      <c r="F459" s="535">
        <v>6.4757064082652693E-2</v>
      </c>
      <c r="G459" s="156">
        <v>0.6834147606451948</v>
      </c>
      <c r="H459" s="536">
        <v>5.1680225611337338E-2</v>
      </c>
      <c r="I459" s="364">
        <v>0.77936948477085111</v>
      </c>
      <c r="J459" s="535">
        <v>0.1442059886585394</v>
      </c>
      <c r="K459" s="156">
        <v>0.52693693693693688</v>
      </c>
      <c r="L459" s="535">
        <v>0.1056621117890324</v>
      </c>
      <c r="M459" s="156">
        <v>0.64532630220501519</v>
      </c>
      <c r="N459" s="536">
        <v>0.12097024809727674</v>
      </c>
      <c r="O459" s="364"/>
      <c r="P459" s="535"/>
      <c r="Q459" s="156"/>
      <c r="R459" s="535"/>
      <c r="S459" s="156"/>
      <c r="T459" s="536"/>
      <c r="U459" s="364"/>
      <c r="V459" s="535"/>
      <c r="W459" s="156"/>
      <c r="X459" s="535"/>
      <c r="Y459" s="156"/>
      <c r="Z459" s="536"/>
      <c r="AA459" s="364">
        <v>0.77904914737729369</v>
      </c>
      <c r="AB459" s="535">
        <v>-1.787109539896603E-2</v>
      </c>
      <c r="AC459" s="156">
        <v>0.73529705633694564</v>
      </c>
      <c r="AD459" s="535">
        <v>6.0916332523167638E-2</v>
      </c>
      <c r="AE459" s="156">
        <v>0.76606927058394325</v>
      </c>
      <c r="AF459" s="536">
        <v>1.1030793816025453E-2</v>
      </c>
      <c r="AG459" s="364"/>
      <c r="AH459" s="535"/>
      <c r="AI459" s="156"/>
      <c r="AJ459" s="535"/>
      <c r="AK459" s="156"/>
      <c r="AL459" s="536"/>
      <c r="AM459" s="364">
        <v>0.50594355572896343</v>
      </c>
      <c r="AN459" s="536">
        <v>-6.4393609251978345E-2</v>
      </c>
      <c r="AO459" s="364">
        <v>0.28118768964022539</v>
      </c>
      <c r="AP459" s="535">
        <v>-0.29515659112791959</v>
      </c>
      <c r="AQ459" s="156">
        <v>0.47499140006879947</v>
      </c>
      <c r="AR459" s="535">
        <v>6.9477758577110471E-2</v>
      </c>
      <c r="AS459" s="156">
        <v>0.35609626379470816</v>
      </c>
      <c r="AT459" s="536">
        <v>-0.15683947936183151</v>
      </c>
    </row>
    <row r="460" spans="2:46" s="4" customFormat="1" ht="15" hidden="1" customHeight="1" outlineLevel="1" x14ac:dyDescent="0.25">
      <c r="B460" s="114" t="s">
        <v>122</v>
      </c>
      <c r="C460" s="364">
        <v>0.75382255293637557</v>
      </c>
      <c r="D460" s="535">
        <v>6.6301912629862292E-2</v>
      </c>
      <c r="E460" s="156">
        <v>0.61464390351030429</v>
      </c>
      <c r="F460" s="535">
        <v>2.5386782306099365E-2</v>
      </c>
      <c r="G460" s="156">
        <v>0.69783925676455683</v>
      </c>
      <c r="H460" s="536">
        <v>5.5102333897886435E-2</v>
      </c>
      <c r="I460" s="364">
        <v>0.81513135542638859</v>
      </c>
      <c r="J460" s="535">
        <v>0.19327571814418865</v>
      </c>
      <c r="K460" s="156">
        <v>0.55831795786784533</v>
      </c>
      <c r="L460" s="535">
        <v>7.3810991767521594E-2</v>
      </c>
      <c r="M460" s="156">
        <v>0.67876191563076671</v>
      </c>
      <c r="N460" s="536">
        <v>0.13318055027510356</v>
      </c>
      <c r="O460" s="364"/>
      <c r="P460" s="535"/>
      <c r="Q460" s="156"/>
      <c r="R460" s="535"/>
      <c r="S460" s="156"/>
      <c r="T460" s="536"/>
      <c r="U460" s="364"/>
      <c r="V460" s="535"/>
      <c r="W460" s="156"/>
      <c r="X460" s="535"/>
      <c r="Y460" s="156"/>
      <c r="Z460" s="536"/>
      <c r="AA460" s="364">
        <v>0.76051163637048147</v>
      </c>
      <c r="AB460" s="535">
        <v>-1.1019114769909244E-2</v>
      </c>
      <c r="AC460" s="156">
        <v>0.7193726896100322</v>
      </c>
      <c r="AD460" s="535">
        <v>-1.9265063667386784E-2</v>
      </c>
      <c r="AE460" s="156">
        <v>0.74830699774266363</v>
      </c>
      <c r="AF460" s="536">
        <v>-1.0703175275331711E-2</v>
      </c>
      <c r="AG460" s="364"/>
      <c r="AH460" s="535"/>
      <c r="AI460" s="156"/>
      <c r="AJ460" s="535"/>
      <c r="AK460" s="156"/>
      <c r="AL460" s="536"/>
      <c r="AM460" s="364">
        <v>0.60439505116232239</v>
      </c>
      <c r="AN460" s="536">
        <v>0.17382301659597932</v>
      </c>
      <c r="AO460" s="364">
        <v>0.39754184319812075</v>
      </c>
      <c r="AP460" s="535">
        <v>-0.30364235839336828</v>
      </c>
      <c r="AQ460" s="156">
        <v>0.48873131595592395</v>
      </c>
      <c r="AR460" s="535">
        <v>0.22947982228850217</v>
      </c>
      <c r="AS460" s="156">
        <v>0.43278819305943361</v>
      </c>
      <c r="AT460" s="536">
        <v>-0.10047681510652107</v>
      </c>
    </row>
    <row r="461" spans="2:46" s="4" customFormat="1" ht="15.75" collapsed="1" x14ac:dyDescent="0.25">
      <c r="B461" s="102">
        <v>1982</v>
      </c>
      <c r="C461" s="537">
        <v>0.70701290847540788</v>
      </c>
      <c r="D461" s="538">
        <v>0.13265705384387627</v>
      </c>
      <c r="E461" s="159">
        <v>0.55001949982937648</v>
      </c>
      <c r="F461" s="538">
        <v>8.5518899569450468E-2</v>
      </c>
      <c r="G461" s="159">
        <v>0.64386379379799685</v>
      </c>
      <c r="H461" s="539">
        <v>0.12089947729433348</v>
      </c>
      <c r="I461" s="537">
        <v>0.67746725469781521</v>
      </c>
      <c r="J461" s="538">
        <v>0.13823371669300033</v>
      </c>
      <c r="K461" s="159">
        <v>0.49920770085153648</v>
      </c>
      <c r="L461" s="538">
        <v>0.12767258431317252</v>
      </c>
      <c r="M461" s="159">
        <v>0.58281037259066959</v>
      </c>
      <c r="N461" s="539">
        <v>0.12822746571602495</v>
      </c>
      <c r="O461" s="537"/>
      <c r="P461" s="538"/>
      <c r="Q461" s="159"/>
      <c r="R461" s="538"/>
      <c r="S461" s="159"/>
      <c r="T461" s="539"/>
      <c r="U461" s="537"/>
      <c r="V461" s="538"/>
      <c r="W461" s="159"/>
      <c r="X461" s="538"/>
      <c r="Y461" s="159"/>
      <c r="Z461" s="539"/>
      <c r="AA461" s="537">
        <v>0.78331743464439785</v>
      </c>
      <c r="AB461" s="538">
        <v>0.13651263568505034</v>
      </c>
      <c r="AC461" s="159">
        <v>0.64544300239102215</v>
      </c>
      <c r="AD461" s="538">
        <v>6.6398359589098233E-2</v>
      </c>
      <c r="AE461" s="159">
        <v>0.74241440347380538</v>
      </c>
      <c r="AF461" s="539">
        <v>0.1258074971811507</v>
      </c>
      <c r="AG461" s="537"/>
      <c r="AH461" s="538"/>
      <c r="AI461" s="159"/>
      <c r="AJ461" s="538"/>
      <c r="AK461" s="159"/>
      <c r="AL461" s="539"/>
      <c r="AM461" s="537">
        <v>0.45603247979089018</v>
      </c>
      <c r="AN461" s="539">
        <v>7.5027229495266745E-2</v>
      </c>
      <c r="AO461" s="537">
        <v>0.32617346847889983</v>
      </c>
      <c r="AP461" s="538">
        <v>-0.23026296742152641</v>
      </c>
      <c r="AQ461" s="159">
        <v>0.40063615929428731</v>
      </c>
      <c r="AR461" s="538">
        <v>6.6342483636268934E-2</v>
      </c>
      <c r="AS461" s="159">
        <v>0.35495462021408547</v>
      </c>
      <c r="AT461" s="539">
        <v>-0.11011838766620563</v>
      </c>
    </row>
    <row r="462" spans="2:46" s="4" customFormat="1" ht="15" hidden="1" customHeight="1" outlineLevel="1" x14ac:dyDescent="0.25">
      <c r="B462" s="114" t="s">
        <v>123</v>
      </c>
      <c r="C462" s="364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4">
        <v>0.13640095972999955</v>
      </c>
      <c r="I462" s="364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4">
        <v>0.27505585621026341</v>
      </c>
      <c r="O462" s="364"/>
      <c r="P462" s="92"/>
      <c r="Q462" s="156"/>
      <c r="R462" s="92"/>
      <c r="S462" s="156"/>
      <c r="T462" s="534"/>
      <c r="U462" s="364"/>
      <c r="V462" s="92"/>
      <c r="W462" s="156"/>
      <c r="X462" s="92"/>
      <c r="Y462" s="156"/>
      <c r="Z462" s="534"/>
      <c r="AA462" s="364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4">
        <v>7.2408679397981457E-2</v>
      </c>
      <c r="AG462" s="364"/>
      <c r="AH462" s="92"/>
      <c r="AI462" s="156"/>
      <c r="AJ462" s="92"/>
      <c r="AK462" s="156"/>
      <c r="AL462" s="534"/>
      <c r="AM462" s="364">
        <v>0.41335408727389833</v>
      </c>
      <c r="AN462" s="534">
        <v>-2.9253855934857409E-2</v>
      </c>
      <c r="AO462" s="364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4">
        <v>-0.1343022879935809</v>
      </c>
    </row>
    <row r="463" spans="2:46" s="4" customFormat="1" ht="15" hidden="1" customHeight="1" outlineLevel="1" x14ac:dyDescent="0.25">
      <c r="B463" s="114" t="s">
        <v>124</v>
      </c>
      <c r="C463" s="364">
        <v>0.6707438441639767</v>
      </c>
      <c r="D463" s="535">
        <v>-2.0989004111321541E-2</v>
      </c>
      <c r="E463" s="156">
        <v>0.65691595893015586</v>
      </c>
      <c r="F463" s="535">
        <v>0.13560018376546723</v>
      </c>
      <c r="G463" s="156">
        <v>0.66488527562421185</v>
      </c>
      <c r="H463" s="536">
        <v>4.4109302880018131E-2</v>
      </c>
      <c r="I463" s="364">
        <v>0.66246183790619784</v>
      </c>
      <c r="J463" s="535">
        <v>-5.2968885152627099E-2</v>
      </c>
      <c r="K463" s="156">
        <v>0.61160424133256575</v>
      </c>
      <c r="L463" s="535">
        <v>8.6049495675633692E-2</v>
      </c>
      <c r="M463" s="156">
        <v>0.63624320896058206</v>
      </c>
      <c r="N463" s="536">
        <v>3.7012925738917346E-2</v>
      </c>
      <c r="O463" s="364"/>
      <c r="P463" s="535"/>
      <c r="Q463" s="156"/>
      <c r="R463" s="535"/>
      <c r="S463" s="156"/>
      <c r="T463" s="536"/>
      <c r="U463" s="364"/>
      <c r="V463" s="535"/>
      <c r="W463" s="156"/>
      <c r="X463" s="535"/>
      <c r="Y463" s="156"/>
      <c r="Z463" s="536"/>
      <c r="AA463" s="364">
        <v>0.73186891595739256</v>
      </c>
      <c r="AB463" s="535">
        <v>4.7325758273166763E-3</v>
      </c>
      <c r="AC463" s="156">
        <v>0.73535783852544823</v>
      </c>
      <c r="AD463" s="535">
        <v>0.2133154750479378</v>
      </c>
      <c r="AE463" s="156">
        <v>0.73310613963367077</v>
      </c>
      <c r="AF463" s="536">
        <v>6.600857936464033E-2</v>
      </c>
      <c r="AG463" s="364"/>
      <c r="AH463" s="535"/>
      <c r="AI463" s="156"/>
      <c r="AJ463" s="535"/>
      <c r="AK463" s="156"/>
      <c r="AL463" s="536"/>
      <c r="AM463" s="364">
        <v>0.48768718801996674</v>
      </c>
      <c r="AN463" s="536">
        <v>0.12300527832366992</v>
      </c>
      <c r="AO463" s="364">
        <v>0.37765521013766068</v>
      </c>
      <c r="AP463" s="535">
        <v>-0.32760473062027229</v>
      </c>
      <c r="AQ463" s="156">
        <v>0.52418464413113641</v>
      </c>
      <c r="AR463" s="535">
        <v>0.11125677792193689</v>
      </c>
      <c r="AS463" s="156">
        <v>0.45351316888713011</v>
      </c>
      <c r="AT463" s="536">
        <v>-0.12558916660415154</v>
      </c>
    </row>
    <row r="464" spans="2:46" s="4" customFormat="1" ht="15" hidden="1" customHeight="1" outlineLevel="1" x14ac:dyDescent="0.25">
      <c r="B464" s="114" t="s">
        <v>125</v>
      </c>
      <c r="C464" s="364">
        <v>0.61592736675010484</v>
      </c>
      <c r="D464" s="535">
        <v>-2.9095499530170654E-2</v>
      </c>
      <c r="E464" s="156">
        <v>0.55594470046082944</v>
      </c>
      <c r="F464" s="535">
        <v>-6.512099191406695E-2</v>
      </c>
      <c r="G464" s="156">
        <v>0.59051404029335475</v>
      </c>
      <c r="H464" s="536">
        <v>-4.197768924342693E-2</v>
      </c>
      <c r="I464" s="364">
        <v>0.59655890181135085</v>
      </c>
      <c r="J464" s="535">
        <v>-8.6225765950730282E-2</v>
      </c>
      <c r="K464" s="156">
        <v>0.5264714885337739</v>
      </c>
      <c r="L464" s="535">
        <v>-0.15674975754660447</v>
      </c>
      <c r="M464" s="156">
        <v>0.5604267208534417</v>
      </c>
      <c r="N464" s="536">
        <v>-0.11726112732731109</v>
      </c>
      <c r="O464" s="364"/>
      <c r="P464" s="535"/>
      <c r="Q464" s="156"/>
      <c r="R464" s="535"/>
      <c r="S464" s="156"/>
      <c r="T464" s="536"/>
      <c r="U464" s="364"/>
      <c r="V464" s="535"/>
      <c r="W464" s="156"/>
      <c r="X464" s="535"/>
      <c r="Y464" s="156"/>
      <c r="Z464" s="536"/>
      <c r="AA464" s="364">
        <v>0.66686450166132072</v>
      </c>
      <c r="AB464" s="535">
        <v>2.6976168014525292E-3</v>
      </c>
      <c r="AC464" s="156">
        <v>0.60504292198640974</v>
      </c>
      <c r="AD464" s="535">
        <v>9.3387019703326413E-2</v>
      </c>
      <c r="AE464" s="156">
        <v>0.64494165281995453</v>
      </c>
      <c r="AF464" s="536">
        <v>2.7137873156650727E-2</v>
      </c>
      <c r="AG464" s="364"/>
      <c r="AH464" s="535"/>
      <c r="AI464" s="156"/>
      <c r="AJ464" s="535"/>
      <c r="AK464" s="156"/>
      <c r="AL464" s="536"/>
      <c r="AM464" s="364">
        <v>0.53690086415114591</v>
      </c>
      <c r="AN464" s="536">
        <v>0.12928870694931982</v>
      </c>
      <c r="AO464" s="364">
        <v>0.36397883772155548</v>
      </c>
      <c r="AP464" s="535">
        <v>-0.24664491328730098</v>
      </c>
      <c r="AQ464" s="156">
        <v>0.44743201258102872</v>
      </c>
      <c r="AR464" s="535">
        <v>-4.312802062585952E-2</v>
      </c>
      <c r="AS464" s="156">
        <v>0.40718235883994081</v>
      </c>
      <c r="AT464" s="536">
        <v>-0.14405623012106583</v>
      </c>
    </row>
    <row r="465" spans="2:46" s="4" customFormat="1" ht="15" hidden="1" customHeight="1" outlineLevel="1" x14ac:dyDescent="0.25">
      <c r="B465" s="114" t="s">
        <v>126</v>
      </c>
      <c r="C465" s="364">
        <v>0.54125658821687628</v>
      </c>
      <c r="D465" s="535">
        <v>7.9217497545331916E-2</v>
      </c>
      <c r="E465" s="156">
        <v>0.49901804199940847</v>
      </c>
      <c r="F465" s="535">
        <v>-8.9834906426027983E-2</v>
      </c>
      <c r="G465" s="156">
        <v>0.52336105221475371</v>
      </c>
      <c r="H465" s="536">
        <v>1.24728883266223E-3</v>
      </c>
      <c r="I465" s="364">
        <v>0.53816769255596286</v>
      </c>
      <c r="J465" s="535">
        <v>0.23352863442827654</v>
      </c>
      <c r="K465" s="156">
        <v>0.47845660557216518</v>
      </c>
      <c r="L465" s="535">
        <v>-0.13021108170768492</v>
      </c>
      <c r="M465" s="156">
        <v>0.50738482157815379</v>
      </c>
      <c r="N465" s="536">
        <v>-1.2775818692830621E-3</v>
      </c>
      <c r="O465" s="364"/>
      <c r="P465" s="535"/>
      <c r="Q465" s="156"/>
      <c r="R465" s="535"/>
      <c r="S465" s="156"/>
      <c r="T465" s="536"/>
      <c r="U465" s="364"/>
      <c r="V465" s="535"/>
      <c r="W465" s="156"/>
      <c r="X465" s="535"/>
      <c r="Y465" s="156"/>
      <c r="Z465" s="536"/>
      <c r="AA465" s="364">
        <v>0.57409917945058864</v>
      </c>
      <c r="AB465" s="535">
        <v>5.3327063640403516E-2</v>
      </c>
      <c r="AC465" s="156">
        <v>0.54438982159972793</v>
      </c>
      <c r="AD465" s="535">
        <v>-2.3121172279666369E-2</v>
      </c>
      <c r="AE465" s="156">
        <v>0.56356380062715172</v>
      </c>
      <c r="AF465" s="536">
        <v>2.6327766208875003E-2</v>
      </c>
      <c r="AG465" s="364"/>
      <c r="AH465" s="535"/>
      <c r="AI465" s="156"/>
      <c r="AJ465" s="535"/>
      <c r="AK465" s="156"/>
      <c r="AL465" s="536"/>
      <c r="AM465" s="364">
        <v>0.48570160843039378</v>
      </c>
      <c r="AN465" s="536">
        <v>-2.2407182432078399E-2</v>
      </c>
      <c r="AO465" s="364">
        <v>0.33767283556690064</v>
      </c>
      <c r="AP465" s="535">
        <v>-0.22019157659258604</v>
      </c>
      <c r="AQ465" s="156">
        <v>0.32045184304399527</v>
      </c>
      <c r="AR465" s="535">
        <v>-0.14759809750297259</v>
      </c>
      <c r="AS465" s="156">
        <v>0.32875756643069665</v>
      </c>
      <c r="AT465" s="536">
        <v>-0.18971313434092385</v>
      </c>
    </row>
    <row r="466" spans="2:46" s="4" customFormat="1" ht="15" hidden="1" customHeight="1" outlineLevel="1" x14ac:dyDescent="0.25">
      <c r="B466" s="114" t="s">
        <v>146</v>
      </c>
      <c r="C466" s="364">
        <v>0.45275926558741392</v>
      </c>
      <c r="D466" s="535">
        <v>8.9301022118985385E-2</v>
      </c>
      <c r="E466" s="156">
        <v>0.27359074906259839</v>
      </c>
      <c r="F466" s="535">
        <v>0.28640846117788432</v>
      </c>
      <c r="G466" s="156">
        <v>0.37684953561212514</v>
      </c>
      <c r="H466" s="536">
        <v>0.16430030864144407</v>
      </c>
      <c r="I466" s="364">
        <v>0.38142779695200446</v>
      </c>
      <c r="J466" s="535">
        <v>0.24858230326099573</v>
      </c>
      <c r="K466" s="156">
        <v>0.20201020617821816</v>
      </c>
      <c r="L466" s="535">
        <v>3.8440094705591399E-2</v>
      </c>
      <c r="M466" s="156">
        <v>0.28893260339712168</v>
      </c>
      <c r="N466" s="536">
        <v>0.22672777173276781</v>
      </c>
      <c r="O466" s="364"/>
      <c r="P466" s="535"/>
      <c r="Q466" s="156"/>
      <c r="R466" s="535"/>
      <c r="S466" s="156"/>
      <c r="T466" s="536"/>
      <c r="U466" s="364"/>
      <c r="V466" s="535"/>
      <c r="W466" s="156"/>
      <c r="X466" s="535"/>
      <c r="Y466" s="156"/>
      <c r="Z466" s="536"/>
      <c r="AA466" s="364">
        <v>0.53238054684661429</v>
      </c>
      <c r="AB466" s="535">
        <v>0.12405025307045681</v>
      </c>
      <c r="AC466" s="156">
        <v>0.35705886401105891</v>
      </c>
      <c r="AD466" s="535">
        <v>0.54909135830674827</v>
      </c>
      <c r="AE466" s="156">
        <v>0.47020887844814963</v>
      </c>
      <c r="AF466" s="536">
        <v>0.19729085309804217</v>
      </c>
      <c r="AG466" s="364"/>
      <c r="AH466" s="535"/>
      <c r="AI466" s="156"/>
      <c r="AJ466" s="535"/>
      <c r="AK466" s="156"/>
      <c r="AL466" s="536"/>
      <c r="AM466" s="364">
        <v>0.43265525199935589</v>
      </c>
      <c r="AN466" s="536">
        <v>-0.11123932130884462</v>
      </c>
      <c r="AO466" s="364">
        <v>0.29250468328632895</v>
      </c>
      <c r="AP466" s="535">
        <v>-4.4282645495229311E-2</v>
      </c>
      <c r="AQ466" s="156">
        <v>0.22824210808944806</v>
      </c>
      <c r="AR466" s="535">
        <v>0.66797684952960634</v>
      </c>
      <c r="AS466" s="156">
        <v>0.25923609249496121</v>
      </c>
      <c r="AT466" s="536">
        <v>0.15137820648337952</v>
      </c>
    </row>
    <row r="467" spans="2:46" s="4" customFormat="1" ht="15" hidden="1" customHeight="1" outlineLevel="1" x14ac:dyDescent="0.25">
      <c r="B467" s="114" t="s">
        <v>129</v>
      </c>
      <c r="C467" s="364">
        <v>0.47619370662213639</v>
      </c>
      <c r="D467" s="535">
        <v>0.24636513227992007</v>
      </c>
      <c r="E467" s="156">
        <v>0.29674297545105</v>
      </c>
      <c r="F467" s="535">
        <v>0.2358826504059226</v>
      </c>
      <c r="G467" s="156">
        <v>0.40016440855525981</v>
      </c>
      <c r="H467" s="536">
        <v>0.25941654210721454</v>
      </c>
      <c r="I467" s="364">
        <v>0.39656961062314128</v>
      </c>
      <c r="J467" s="535">
        <v>0.46318056422447684</v>
      </c>
      <c r="K467" s="156">
        <v>0.21764591186793189</v>
      </c>
      <c r="L467" s="535">
        <v>-1.9775048428353426E-2</v>
      </c>
      <c r="M467" s="156">
        <v>0.30432903333891775</v>
      </c>
      <c r="N467" s="536">
        <v>0.26729382965602078</v>
      </c>
      <c r="O467" s="364"/>
      <c r="P467" s="535"/>
      <c r="Q467" s="156"/>
      <c r="R467" s="535"/>
      <c r="S467" s="156"/>
      <c r="T467" s="536"/>
      <c r="U467" s="364"/>
      <c r="V467" s="535"/>
      <c r="W467" s="156"/>
      <c r="X467" s="535"/>
      <c r="Y467" s="156"/>
      <c r="Z467" s="536"/>
      <c r="AA467" s="364">
        <v>0.5639365985423781</v>
      </c>
      <c r="AB467" s="535">
        <v>0.30806345128289814</v>
      </c>
      <c r="AC467" s="156">
        <v>0.41775345515258328</v>
      </c>
      <c r="AD467" s="535">
        <v>0.57227809762678938</v>
      </c>
      <c r="AE467" s="156">
        <v>0.51209788829682257</v>
      </c>
      <c r="AF467" s="536">
        <v>0.3616724783576073</v>
      </c>
      <c r="AG467" s="364"/>
      <c r="AH467" s="535"/>
      <c r="AI467" s="156"/>
      <c r="AJ467" s="535"/>
      <c r="AK467" s="156"/>
      <c r="AL467" s="536"/>
      <c r="AM467" s="364">
        <v>0.40001109262340545</v>
      </c>
      <c r="AN467" s="536">
        <v>-0.13687688745412963</v>
      </c>
      <c r="AO467" s="364">
        <v>0.35222293129121462</v>
      </c>
      <c r="AP467" s="535">
        <v>-6.6286690745194887E-2</v>
      </c>
      <c r="AQ467" s="156">
        <v>0.12239397542608006</v>
      </c>
      <c r="AR467" s="535">
        <v>2.0880194118330309E-2</v>
      </c>
      <c r="AS467" s="156">
        <v>0.2332409972299169</v>
      </c>
      <c r="AT467" s="536">
        <v>-8.2428817411340449E-2</v>
      </c>
    </row>
    <row r="468" spans="2:46" s="4" customFormat="1" ht="15" hidden="1" customHeight="1" outlineLevel="1" x14ac:dyDescent="0.25">
      <c r="B468" s="114" t="s">
        <v>130</v>
      </c>
      <c r="C468" s="364">
        <v>0.58382501224638206</v>
      </c>
      <c r="D468" s="535">
        <v>0.18752565365848883</v>
      </c>
      <c r="E468" s="156">
        <v>0.471695909780462</v>
      </c>
      <c r="F468" s="535">
        <v>0.11153501694192025</v>
      </c>
      <c r="G468" s="156">
        <v>0.53631839637628542</v>
      </c>
      <c r="H468" s="536">
        <v>0.16300223744785614</v>
      </c>
      <c r="I468" s="364">
        <v>0.54454084853947426</v>
      </c>
      <c r="J468" s="535">
        <v>0.44659826681523351</v>
      </c>
      <c r="K468" s="156">
        <v>0.40772088576544241</v>
      </c>
      <c r="L468" s="535">
        <v>9.9381091342934935E-2</v>
      </c>
      <c r="M468" s="156">
        <v>0.47400602035246625</v>
      </c>
      <c r="N468" s="536">
        <v>0.2710658204220644</v>
      </c>
      <c r="O468" s="364"/>
      <c r="P468" s="535"/>
      <c r="Q468" s="156"/>
      <c r="R468" s="535"/>
      <c r="S468" s="156"/>
      <c r="T468" s="536"/>
      <c r="U468" s="364"/>
      <c r="V468" s="535"/>
      <c r="W468" s="156"/>
      <c r="X468" s="535"/>
      <c r="Y468" s="156"/>
      <c r="Z468" s="536"/>
      <c r="AA468" s="364">
        <v>0.64851023672792973</v>
      </c>
      <c r="AB468" s="535">
        <v>0.18101017291851096</v>
      </c>
      <c r="AC468" s="156">
        <v>0.57265619623531239</v>
      </c>
      <c r="AD468" s="535">
        <v>0.11684343647612416</v>
      </c>
      <c r="AE468" s="156">
        <v>0.62161126920767096</v>
      </c>
      <c r="AF468" s="536">
        <v>0.15753437300720941</v>
      </c>
      <c r="AG468" s="364"/>
      <c r="AH468" s="535"/>
      <c r="AI468" s="156"/>
      <c r="AJ468" s="535"/>
      <c r="AK468" s="156"/>
      <c r="AL468" s="536"/>
      <c r="AM468" s="364">
        <v>0.47346894960012881</v>
      </c>
      <c r="AN468" s="536">
        <v>-4.8979081368091482E-2</v>
      </c>
      <c r="AO468" s="364">
        <v>0.42425427671531796</v>
      </c>
      <c r="AP468" s="535">
        <v>-0.17820030998727421</v>
      </c>
      <c r="AQ468" s="156">
        <v>0.31699973150243566</v>
      </c>
      <c r="AR468" s="535">
        <v>1.2456959354222752E-2</v>
      </c>
      <c r="AS468" s="156">
        <v>0.36872883964296704</v>
      </c>
      <c r="AT468" s="536">
        <v>-0.12023699057971093</v>
      </c>
    </row>
    <row r="469" spans="2:46" s="4" customFormat="1" ht="15" hidden="1" customHeight="1" outlineLevel="1" x14ac:dyDescent="0.25">
      <c r="B469" s="114" t="s">
        <v>131</v>
      </c>
      <c r="C469" s="364">
        <v>0.75673298510402276</v>
      </c>
      <c r="D469" s="535">
        <v>0.13694016967165212</v>
      </c>
      <c r="E469" s="156">
        <v>0.63844291152646193</v>
      </c>
      <c r="F469" s="535">
        <v>0.28989925460802812</v>
      </c>
      <c r="G469" s="156">
        <v>0.70661610230454941</v>
      </c>
      <c r="H469" s="536">
        <v>0.20118288634638271</v>
      </c>
      <c r="I469" s="364">
        <v>0.73762072512041832</v>
      </c>
      <c r="J469" s="535">
        <v>0.18589225822601807</v>
      </c>
      <c r="K469" s="156">
        <v>0.55987638531886974</v>
      </c>
      <c r="L469" s="535">
        <v>0.23656303673439405</v>
      </c>
      <c r="M469" s="156">
        <v>0.64598814304011587</v>
      </c>
      <c r="N469" s="536">
        <v>0.25361895369879428</v>
      </c>
      <c r="O469" s="364"/>
      <c r="P469" s="535"/>
      <c r="Q469" s="156"/>
      <c r="R469" s="535"/>
      <c r="S469" s="156"/>
      <c r="T469" s="536"/>
      <c r="U469" s="364"/>
      <c r="V469" s="535"/>
      <c r="W469" s="156"/>
      <c r="X469" s="535"/>
      <c r="Y469" s="156"/>
      <c r="Z469" s="536"/>
      <c r="AA469" s="364">
        <v>0.83196739503921902</v>
      </c>
      <c r="AB469" s="535">
        <v>0.18604826342560732</v>
      </c>
      <c r="AC469" s="156">
        <v>0.7510105891188501</v>
      </c>
      <c r="AD469" s="535">
        <v>0.39345358481852766</v>
      </c>
      <c r="AE469" s="156">
        <v>0.80325891123461746</v>
      </c>
      <c r="AF469" s="536">
        <v>0.24076594712797816</v>
      </c>
      <c r="AG469" s="364"/>
      <c r="AH469" s="535"/>
      <c r="AI469" s="156"/>
      <c r="AJ469" s="535"/>
      <c r="AK469" s="156"/>
      <c r="AL469" s="536"/>
      <c r="AM469" s="364">
        <v>0.39230315066287369</v>
      </c>
      <c r="AN469" s="536">
        <v>-0.22098446244646119</v>
      </c>
      <c r="AO469" s="364">
        <v>0.73221895135557979</v>
      </c>
      <c r="AP469" s="535">
        <v>-0.10076494282693271</v>
      </c>
      <c r="AQ469" s="156">
        <v>0.5732614782708757</v>
      </c>
      <c r="AR469" s="535">
        <v>-2.1743318507769005E-2</v>
      </c>
      <c r="AS469" s="156">
        <v>0.64992702469246122</v>
      </c>
      <c r="AT469" s="536">
        <v>-7.829273030951478E-2</v>
      </c>
    </row>
    <row r="470" spans="2:46" s="4" customFormat="1" ht="15" hidden="1" customHeight="1" outlineLevel="1" x14ac:dyDescent="0.25">
      <c r="B470" s="114" t="s">
        <v>132</v>
      </c>
      <c r="C470" s="364">
        <v>0.64303866826697276</v>
      </c>
      <c r="D470" s="535">
        <v>9.5284107534489682E-2</v>
      </c>
      <c r="E470" s="156">
        <v>0.50634368530020701</v>
      </c>
      <c r="F470" s="535">
        <v>0.47427545431141027</v>
      </c>
      <c r="G470" s="156">
        <v>0.58512403322255802</v>
      </c>
      <c r="H470" s="536">
        <v>0.22746849786848</v>
      </c>
      <c r="I470" s="364">
        <v>0.58011157986951611</v>
      </c>
      <c r="J470" s="535">
        <v>0.13115380886063122</v>
      </c>
      <c r="K470" s="156">
        <v>0.3939013822089345</v>
      </c>
      <c r="L470" s="535">
        <v>0.40572035241280835</v>
      </c>
      <c r="M470" s="156">
        <v>0.48411459205897134</v>
      </c>
      <c r="N470" s="536">
        <v>0.3220919930372701</v>
      </c>
      <c r="O470" s="364"/>
      <c r="P470" s="535"/>
      <c r="Q470" s="156"/>
      <c r="R470" s="535"/>
      <c r="S470" s="156"/>
      <c r="T470" s="536"/>
      <c r="U470" s="364"/>
      <c r="V470" s="535"/>
      <c r="W470" s="156"/>
      <c r="X470" s="535"/>
      <c r="Y470" s="156"/>
      <c r="Z470" s="536"/>
      <c r="AA470" s="364">
        <v>0.72585495132765909</v>
      </c>
      <c r="AB470" s="535">
        <v>0.1354910485383356</v>
      </c>
      <c r="AC470" s="156">
        <v>0.69227653588102522</v>
      </c>
      <c r="AD470" s="535">
        <v>0.61406917981696219</v>
      </c>
      <c r="AE470" s="156">
        <v>0.71394754731048393</v>
      </c>
      <c r="AF470" s="536">
        <v>0.25418104240465111</v>
      </c>
      <c r="AG470" s="364"/>
      <c r="AH470" s="535"/>
      <c r="AI470" s="156"/>
      <c r="AJ470" s="535"/>
      <c r="AK470" s="156"/>
      <c r="AL470" s="536"/>
      <c r="AM470" s="364">
        <v>0.52084303937881304</v>
      </c>
      <c r="AN470" s="536">
        <v>3.7639636533876919E-2</v>
      </c>
      <c r="AO470" s="364">
        <v>0.48568389704318232</v>
      </c>
      <c r="AP470" s="535">
        <v>-0.16271039158940426</v>
      </c>
      <c r="AQ470" s="156">
        <v>0.25642092746730083</v>
      </c>
      <c r="AR470" s="535">
        <v>-0.26715409868204509</v>
      </c>
      <c r="AS470" s="156">
        <v>0.36699497281214732</v>
      </c>
      <c r="AT470" s="536">
        <v>-0.21919582589795306</v>
      </c>
    </row>
    <row r="471" spans="2:46" s="4" customFormat="1" ht="15" hidden="1" customHeight="1" outlineLevel="1" x14ac:dyDescent="0.25">
      <c r="B471" s="114" t="s">
        <v>147</v>
      </c>
      <c r="C471" s="364">
        <v>0.67328925196910039</v>
      </c>
      <c r="D471" s="535">
        <v>0.28009695120926081</v>
      </c>
      <c r="E471" s="156">
        <v>0.42803789678564275</v>
      </c>
      <c r="F471" s="535">
        <v>0.4814066706372564</v>
      </c>
      <c r="G471" s="156">
        <v>0.56938168768745168</v>
      </c>
      <c r="H471" s="536">
        <v>0.36033373007424196</v>
      </c>
      <c r="I471" s="364">
        <v>0.65317951315064393</v>
      </c>
      <c r="J471" s="535">
        <v>0.20309730600017795</v>
      </c>
      <c r="K471" s="156">
        <v>0.31763479996477734</v>
      </c>
      <c r="L471" s="535">
        <v>0.29679753652195773</v>
      </c>
      <c r="M471" s="156">
        <v>0.48019606677511228</v>
      </c>
      <c r="N471" s="536">
        <v>0.35250683804261174</v>
      </c>
      <c r="O471" s="364"/>
      <c r="P471" s="535"/>
      <c r="Q471" s="156"/>
      <c r="R471" s="535"/>
      <c r="S471" s="156"/>
      <c r="T471" s="536"/>
      <c r="U471" s="364"/>
      <c r="V471" s="535"/>
      <c r="W471" s="156"/>
      <c r="X471" s="535"/>
      <c r="Y471" s="156"/>
      <c r="Z471" s="536"/>
      <c r="AA471" s="364">
        <v>0.73897617924179326</v>
      </c>
      <c r="AB471" s="535">
        <v>0.34398887313285509</v>
      </c>
      <c r="AC471" s="156">
        <v>0.57645918297123677</v>
      </c>
      <c r="AD471" s="535">
        <v>0.62098014458346262</v>
      </c>
      <c r="AE471" s="156">
        <v>0.68134524256680906</v>
      </c>
      <c r="AF471" s="536">
        <v>0.40421278635212543</v>
      </c>
      <c r="AG471" s="364"/>
      <c r="AH471" s="535"/>
      <c r="AI471" s="156"/>
      <c r="AJ471" s="535"/>
      <c r="AK471" s="156"/>
      <c r="AL471" s="536"/>
      <c r="AM471" s="364">
        <v>0.54444742633245669</v>
      </c>
      <c r="AN471" s="536">
        <v>0.22415347558621468</v>
      </c>
      <c r="AO471" s="364">
        <v>0.33923461720567349</v>
      </c>
      <c r="AP471" s="535">
        <v>3.9134277564736974E-2</v>
      </c>
      <c r="AQ471" s="156">
        <v>0.38709677419354838</v>
      </c>
      <c r="AR471" s="535">
        <v>0.9630996309963098</v>
      </c>
      <c r="AS471" s="156">
        <v>0.36401274833943942</v>
      </c>
      <c r="AT471" s="536">
        <v>0.37543315305633218</v>
      </c>
    </row>
    <row r="472" spans="2:46" s="4" customFormat="1" ht="15" hidden="1" customHeight="1" outlineLevel="1" x14ac:dyDescent="0.25">
      <c r="B472" s="114" t="s">
        <v>121</v>
      </c>
      <c r="C472" s="364">
        <v>0.7134730122284263</v>
      </c>
      <c r="D472" s="535">
        <v>0.38177898745038608</v>
      </c>
      <c r="E472" s="156">
        <v>0.56326057379473526</v>
      </c>
      <c r="F472" s="535">
        <v>0.25523401341607754</v>
      </c>
      <c r="G472" s="156">
        <v>0.64983133085718014</v>
      </c>
      <c r="H472" s="536">
        <v>0.33791387221703717</v>
      </c>
      <c r="I472" s="364">
        <v>0.68114438527330157</v>
      </c>
      <c r="J472" s="535">
        <v>0.30569506775418387</v>
      </c>
      <c r="K472" s="156">
        <v>0.4765804410936349</v>
      </c>
      <c r="L472" s="535">
        <v>4.438176642954339E-2</v>
      </c>
      <c r="M472" s="156">
        <v>0.57568548612274528</v>
      </c>
      <c r="N472" s="536">
        <v>0.19816486220921026</v>
      </c>
      <c r="O472" s="364"/>
      <c r="P472" s="535"/>
      <c r="Q472" s="156"/>
      <c r="R472" s="535"/>
      <c r="S472" s="156"/>
      <c r="T472" s="536"/>
      <c r="U472" s="364"/>
      <c r="V472" s="535"/>
      <c r="W472" s="156"/>
      <c r="X472" s="535"/>
      <c r="Y472" s="156"/>
      <c r="Z472" s="536"/>
      <c r="AA472" s="364">
        <v>0.79322494606119298</v>
      </c>
      <c r="AB472" s="535">
        <v>0.44847374772538173</v>
      </c>
      <c r="AC472" s="156">
        <v>0.69307732739696382</v>
      </c>
      <c r="AD472" s="535">
        <v>0.59952665575654551</v>
      </c>
      <c r="AE472" s="156">
        <v>0.75771111549678749</v>
      </c>
      <c r="AF472" s="536">
        <v>0.48691210299426091</v>
      </c>
      <c r="AG472" s="364"/>
      <c r="AH472" s="535"/>
      <c r="AI472" s="156"/>
      <c r="AJ472" s="535"/>
      <c r="AK472" s="156"/>
      <c r="AL472" s="536"/>
      <c r="AM472" s="364">
        <v>0.54076539101497501</v>
      </c>
      <c r="AN472" s="536">
        <v>0.24953104550362126</v>
      </c>
      <c r="AO472" s="364">
        <v>0.39893639651138058</v>
      </c>
      <c r="AP472" s="535">
        <v>0.345799377331379</v>
      </c>
      <c r="AQ472" s="156">
        <v>0.44413396749900913</v>
      </c>
      <c r="AR472" s="535">
        <v>0.15493777897449412</v>
      </c>
      <c r="AS472" s="156">
        <v>0.4223350774597312</v>
      </c>
      <c r="AT472" s="536">
        <v>0.24743758400268079</v>
      </c>
    </row>
    <row r="473" spans="2:46" s="4" customFormat="1" ht="15" hidden="1" customHeight="1" outlineLevel="1" x14ac:dyDescent="0.25">
      <c r="B473" s="114" t="s">
        <v>122</v>
      </c>
      <c r="C473" s="364">
        <v>0.70695038994837156</v>
      </c>
      <c r="D473" s="535">
        <v>0.23005246544400393</v>
      </c>
      <c r="E473" s="156">
        <v>0.59942639608438042</v>
      </c>
      <c r="F473" s="535">
        <v>8.4147970135898698E-2</v>
      </c>
      <c r="G473" s="156">
        <v>0.66139485654108521</v>
      </c>
      <c r="H473" s="536">
        <v>0.17094330698784677</v>
      </c>
      <c r="I473" s="364">
        <v>0.68310394909744798</v>
      </c>
      <c r="J473" s="535">
        <v>8.0662635275522199E-2</v>
      </c>
      <c r="K473" s="156">
        <v>0.51994062469861579</v>
      </c>
      <c r="L473" s="535">
        <v>0.12629686331862322</v>
      </c>
      <c r="M473" s="156">
        <v>0.59898832138089808</v>
      </c>
      <c r="N473" s="536">
        <v>0.14173534459647463</v>
      </c>
      <c r="O473" s="364"/>
      <c r="P473" s="535"/>
      <c r="Q473" s="156"/>
      <c r="R473" s="535"/>
      <c r="S473" s="156"/>
      <c r="T473" s="536"/>
      <c r="U473" s="364"/>
      <c r="V473" s="535"/>
      <c r="W473" s="156"/>
      <c r="X473" s="535"/>
      <c r="Y473" s="156"/>
      <c r="Z473" s="536"/>
      <c r="AA473" s="364">
        <v>0.76898517223974971</v>
      </c>
      <c r="AB473" s="535">
        <v>0.30392424144113472</v>
      </c>
      <c r="AC473" s="156">
        <v>0.73350368479792705</v>
      </c>
      <c r="AD473" s="535">
        <v>4.6798346417837644E-2</v>
      </c>
      <c r="AE473" s="156">
        <v>0.75640291067438259</v>
      </c>
      <c r="AF473" s="536">
        <v>0.20702089604298379</v>
      </c>
      <c r="AG473" s="364"/>
      <c r="AH473" s="535"/>
      <c r="AI473" s="156"/>
      <c r="AJ473" s="535"/>
      <c r="AK473" s="156"/>
      <c r="AL473" s="536"/>
      <c r="AM473" s="364">
        <v>0.51489453062100798</v>
      </c>
      <c r="AN473" s="536">
        <v>0.37203880560073288</v>
      </c>
      <c r="AO473" s="364">
        <v>0.57088745702698807</v>
      </c>
      <c r="AP473" s="535">
        <v>0.23764780762984317</v>
      </c>
      <c r="AQ473" s="156">
        <v>0.3975106440105865</v>
      </c>
      <c r="AR473" s="535">
        <v>-0.17236834973088511</v>
      </c>
      <c r="AS473" s="156">
        <v>0.48113067047925417</v>
      </c>
      <c r="AT473" s="536">
        <v>2.2883870137431428E-2</v>
      </c>
    </row>
    <row r="474" spans="2:46" s="4" customFormat="1" ht="15.75" collapsed="1" x14ac:dyDescent="0.25">
      <c r="B474" s="102">
        <v>1981</v>
      </c>
      <c r="C474" s="537">
        <v>0.62420739452955498</v>
      </c>
      <c r="D474" s="538">
        <v>0.14457849532606515</v>
      </c>
      <c r="E474" s="159">
        <v>0.50668809179419239</v>
      </c>
      <c r="F474" s="538">
        <v>0.15398710862817278</v>
      </c>
      <c r="G474" s="159">
        <v>0.57441707025520061</v>
      </c>
      <c r="H474" s="539">
        <v>0.15530788868870871</v>
      </c>
      <c r="I474" s="537">
        <v>0.5951916946074256</v>
      </c>
      <c r="J474" s="538">
        <v>0.15161318061988016</v>
      </c>
      <c r="K474" s="159">
        <v>0.44268851419810573</v>
      </c>
      <c r="L474" s="538">
        <v>9.5150966754624644E-2</v>
      </c>
      <c r="M474" s="159">
        <v>0.51657169347565157</v>
      </c>
      <c r="N474" s="539">
        <v>0.158661875121068</v>
      </c>
      <c r="O474" s="537"/>
      <c r="P474" s="538"/>
      <c r="Q474" s="159"/>
      <c r="R474" s="538"/>
      <c r="S474" s="159"/>
      <c r="T474" s="539"/>
      <c r="U474" s="537"/>
      <c r="V474" s="538"/>
      <c r="W474" s="159"/>
      <c r="X474" s="538"/>
      <c r="Y474" s="159"/>
      <c r="Z474" s="539"/>
      <c r="AA474" s="537">
        <v>0.68922897119594395</v>
      </c>
      <c r="AB474" s="538">
        <v>0.18427374003418384</v>
      </c>
      <c r="AC474" s="159">
        <v>0.60525505931922341</v>
      </c>
      <c r="AD474" s="538">
        <v>0.2321893755724147</v>
      </c>
      <c r="AE474" s="159">
        <v>0.65945057688165798</v>
      </c>
      <c r="AF474" s="539">
        <v>0.19513790921679219</v>
      </c>
      <c r="AG474" s="537"/>
      <c r="AH474" s="538"/>
      <c r="AI474" s="159"/>
      <c r="AJ474" s="538"/>
      <c r="AK474" s="159"/>
      <c r="AL474" s="539"/>
      <c r="AM474" s="537">
        <v>0.42420551524541461</v>
      </c>
      <c r="AN474" s="539">
        <v>3.6686884555531041E-2</v>
      </c>
      <c r="AO474" s="537">
        <v>0.42374662342317138</v>
      </c>
      <c r="AP474" s="538">
        <v>-0.10342134912058054</v>
      </c>
      <c r="AQ474" s="159">
        <v>0.37571058589741502</v>
      </c>
      <c r="AR474" s="538">
        <v>2.3146678991883274E-2</v>
      </c>
      <c r="AS474" s="159">
        <v>0.39887847472562687</v>
      </c>
      <c r="AT474" s="539">
        <v>-5.5297812002459312E-2</v>
      </c>
    </row>
    <row r="475" spans="2:46" s="4" customFormat="1" ht="15" hidden="1" customHeight="1" outlineLevel="1" x14ac:dyDescent="0.25">
      <c r="B475" s="114" t="s">
        <v>123</v>
      </c>
      <c r="C475" s="364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4">
        <v>-0.22092264661829786</v>
      </c>
      <c r="I475" s="364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4">
        <v>-0.21322844252271989</v>
      </c>
      <c r="O475" s="364"/>
      <c r="P475" s="92"/>
      <c r="Q475" s="156"/>
      <c r="R475" s="92"/>
      <c r="S475" s="156"/>
      <c r="T475" s="534"/>
      <c r="U475" s="364"/>
      <c r="V475" s="92"/>
      <c r="W475" s="156"/>
      <c r="X475" s="92"/>
      <c r="Y475" s="156"/>
      <c r="Z475" s="534"/>
      <c r="AA475" s="364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4">
        <v>-0.22241921739227732</v>
      </c>
      <c r="AG475" s="364"/>
      <c r="AH475" s="92"/>
      <c r="AI475" s="156"/>
      <c r="AJ475" s="92"/>
      <c r="AK475" s="156"/>
      <c r="AL475" s="534"/>
      <c r="AM475" s="364">
        <v>0.42581069191057214</v>
      </c>
      <c r="AN475" s="534">
        <v>-0.17451705713111387</v>
      </c>
      <c r="AO475" s="364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4">
        <v>-0.25461433550537949</v>
      </c>
    </row>
    <row r="476" spans="2:46" s="4" customFormat="1" ht="15" hidden="1" customHeight="1" outlineLevel="1" x14ac:dyDescent="0.25">
      <c r="B476" s="114" t="s">
        <v>124</v>
      </c>
      <c r="C476" s="364">
        <v>0.68512391278621121</v>
      </c>
      <c r="D476" s="535">
        <v>-0.12571345376579979</v>
      </c>
      <c r="E476" s="156">
        <v>0.57847468529982826</v>
      </c>
      <c r="F476" s="535">
        <v>-8.3754919735527511E-2</v>
      </c>
      <c r="G476" s="156">
        <v>0.63679662061263698</v>
      </c>
      <c r="H476" s="536">
        <v>-0.10798179533369368</v>
      </c>
      <c r="I476" s="364">
        <v>0.69951433223285664</v>
      </c>
      <c r="J476" s="535">
        <v>0.18941695077081855</v>
      </c>
      <c r="K476" s="156">
        <v>0.56314582693313209</v>
      </c>
      <c r="L476" s="535">
        <v>-8.8564628928003097E-2</v>
      </c>
      <c r="M476" s="156">
        <v>0.61353450199979986</v>
      </c>
      <c r="N476" s="536">
        <v>9.7412465929935799E-3</v>
      </c>
      <c r="O476" s="364"/>
      <c r="P476" s="535"/>
      <c r="Q476" s="156"/>
      <c r="R476" s="535"/>
      <c r="S476" s="156"/>
      <c r="T476" s="536"/>
      <c r="U476" s="364"/>
      <c r="V476" s="535"/>
      <c r="W476" s="156"/>
      <c r="X476" s="535"/>
      <c r="Y476" s="156"/>
      <c r="Z476" s="536"/>
      <c r="AA476" s="364">
        <v>0.72842160547522528</v>
      </c>
      <c r="AB476" s="535">
        <v>-0.19177445179129116</v>
      </c>
      <c r="AC476" s="156">
        <v>0.60607307303683278</v>
      </c>
      <c r="AD476" s="535">
        <v>-5.6907293153858229E-2</v>
      </c>
      <c r="AE476" s="156">
        <v>0.68771129409729026</v>
      </c>
      <c r="AF476" s="536">
        <v>-0.15663711708245198</v>
      </c>
      <c r="AG476" s="364"/>
      <c r="AH476" s="535"/>
      <c r="AI476" s="156"/>
      <c r="AJ476" s="535"/>
      <c r="AK476" s="156"/>
      <c r="AL476" s="536"/>
      <c r="AM476" s="364">
        <v>0.43426972021711785</v>
      </c>
      <c r="AN476" s="536">
        <v>-0.19696340383750444</v>
      </c>
      <c r="AO476" s="364">
        <v>0.56165655431520312</v>
      </c>
      <c r="AP476" s="535">
        <v>-0.29061590546947735</v>
      </c>
      <c r="AQ476" s="156">
        <v>0.47170433921795085</v>
      </c>
      <c r="AR476" s="535">
        <v>-0.24875018266303262</v>
      </c>
      <c r="AS476" s="156">
        <v>0.51864998873112467</v>
      </c>
      <c r="AT476" s="536">
        <v>-0.27299908328044564</v>
      </c>
    </row>
    <row r="477" spans="2:46" s="4" customFormat="1" ht="15" hidden="1" customHeight="1" outlineLevel="1" x14ac:dyDescent="0.25">
      <c r="B477" s="114" t="s">
        <v>125</v>
      </c>
      <c r="C477" s="364">
        <v>0.63438511867238445</v>
      </c>
      <c r="D477" s="535">
        <v>-0.19105677868926185</v>
      </c>
      <c r="E477" s="156">
        <v>0.59467021470411241</v>
      </c>
      <c r="F477" s="535">
        <v>4.7144520181050087E-2</v>
      </c>
      <c r="G477" s="156">
        <v>0.61638860980910948</v>
      </c>
      <c r="H477" s="536">
        <v>-0.10033189991902258</v>
      </c>
      <c r="I477" s="364">
        <v>0.65285152456945406</v>
      </c>
      <c r="J477" s="535">
        <v>-0.13071926611628615</v>
      </c>
      <c r="K477" s="156">
        <v>0.62433600612082929</v>
      </c>
      <c r="L477" s="535">
        <v>0.25770129854122503</v>
      </c>
      <c r="M477" s="156">
        <v>0.6348725973249878</v>
      </c>
      <c r="N477" s="536">
        <v>8.6846399401456997E-2</v>
      </c>
      <c r="O477" s="364"/>
      <c r="P477" s="535"/>
      <c r="Q477" s="156"/>
      <c r="R477" s="535"/>
      <c r="S477" s="156"/>
      <c r="T477" s="536"/>
      <c r="U477" s="364"/>
      <c r="V477" s="535"/>
      <c r="W477" s="156"/>
      <c r="X477" s="535"/>
      <c r="Y477" s="156"/>
      <c r="Z477" s="536"/>
      <c r="AA477" s="364">
        <v>0.66507039658534339</v>
      </c>
      <c r="AB477" s="535">
        <v>-0.22339395236762372</v>
      </c>
      <c r="AC477" s="156">
        <v>0.55336574431858421</v>
      </c>
      <c r="AD477" s="535">
        <v>-0.17805970632564372</v>
      </c>
      <c r="AE477" s="156">
        <v>0.62790173517590975</v>
      </c>
      <c r="AF477" s="536">
        <v>-0.21078915218380978</v>
      </c>
      <c r="AG477" s="364"/>
      <c r="AH477" s="535"/>
      <c r="AI477" s="156"/>
      <c r="AJ477" s="535"/>
      <c r="AK477" s="156"/>
      <c r="AL477" s="536"/>
      <c r="AM477" s="364">
        <v>0.47543277538083173</v>
      </c>
      <c r="AN477" s="536">
        <v>1.894808587981367E-2</v>
      </c>
      <c r="AO477" s="364">
        <v>0.48314379784676914</v>
      </c>
      <c r="AP477" s="535">
        <v>-0.25622687272614197</v>
      </c>
      <c r="AQ477" s="156">
        <v>0.46759861530659491</v>
      </c>
      <c r="AR477" s="535">
        <v>-0.12000497945972854</v>
      </c>
      <c r="AS477" s="156">
        <v>0.47571157495256167</v>
      </c>
      <c r="AT477" s="536">
        <v>-0.19787408013082586</v>
      </c>
    </row>
    <row r="478" spans="2:46" s="4" customFormat="1" ht="15" hidden="1" customHeight="1" outlineLevel="1" x14ac:dyDescent="0.25">
      <c r="B478" s="114" t="s">
        <v>126</v>
      </c>
      <c r="C478" s="364">
        <v>0.5015268835503115</v>
      </c>
      <c r="D478" s="535">
        <v>-0.24809150406236591</v>
      </c>
      <c r="E478" s="156">
        <v>0.54827200638941187</v>
      </c>
      <c r="F478" s="535">
        <v>0.30344131109971273</v>
      </c>
      <c r="G478" s="156">
        <v>0.52270908301278074</v>
      </c>
      <c r="H478" s="536">
        <v>-5.6742858662859108E-2</v>
      </c>
      <c r="I478" s="364">
        <v>0.43628309674821303</v>
      </c>
      <c r="J478" s="535">
        <v>-0.28582762743631285</v>
      </c>
      <c r="K478" s="156">
        <v>0.5500835840855901</v>
      </c>
      <c r="L478" s="535">
        <v>0.76790636137359147</v>
      </c>
      <c r="M478" s="156">
        <v>0.50803387644768494</v>
      </c>
      <c r="N478" s="536">
        <v>0.22585811579989312</v>
      </c>
      <c r="O478" s="364"/>
      <c r="P478" s="535"/>
      <c r="Q478" s="156"/>
      <c r="R478" s="535"/>
      <c r="S478" s="156"/>
      <c r="T478" s="536"/>
      <c r="U478" s="364"/>
      <c r="V478" s="535"/>
      <c r="W478" s="156"/>
      <c r="X478" s="535"/>
      <c r="Y478" s="156"/>
      <c r="Z478" s="536"/>
      <c r="AA478" s="364">
        <v>0.54503411074091701</v>
      </c>
      <c r="AB478" s="535">
        <v>-0.25271170602967274</v>
      </c>
      <c r="AC478" s="156">
        <v>0.55727466513951196</v>
      </c>
      <c r="AD478" s="535">
        <v>-4.5773692875093475E-2</v>
      </c>
      <c r="AE478" s="156">
        <v>0.5491070388837721</v>
      </c>
      <c r="AF478" s="536">
        <v>-0.19381484608012001</v>
      </c>
      <c r="AG478" s="364"/>
      <c r="AH478" s="535"/>
      <c r="AI478" s="156"/>
      <c r="AJ478" s="535"/>
      <c r="AK478" s="156"/>
      <c r="AL478" s="536"/>
      <c r="AM478" s="364">
        <v>0.49683426443202977</v>
      </c>
      <c r="AN478" s="536">
        <v>-3.7946759995757917E-2</v>
      </c>
      <c r="AO478" s="364">
        <v>0.43302024629513669</v>
      </c>
      <c r="AP478" s="535">
        <v>-0.11640189105157805</v>
      </c>
      <c r="AQ478" s="156">
        <v>0.37593984962406013</v>
      </c>
      <c r="AR478" s="535">
        <v>1.4011799410029502E-2</v>
      </c>
      <c r="AS478" s="156">
        <v>0.40572984749455338</v>
      </c>
      <c r="AT478" s="536">
        <v>-6.301728258408601E-2</v>
      </c>
    </row>
    <row r="479" spans="2:46" s="4" customFormat="1" ht="15" hidden="1" customHeight="1" outlineLevel="1" x14ac:dyDescent="0.25">
      <c r="B479" s="114" t="s">
        <v>146</v>
      </c>
      <c r="C479" s="364">
        <v>0.41564200931958606</v>
      </c>
      <c r="D479" s="535">
        <v>-0.12215684427775853</v>
      </c>
      <c r="E479" s="156">
        <v>0.21267797695615928</v>
      </c>
      <c r="F479" s="535">
        <v>-0.1224015488707102</v>
      </c>
      <c r="G479" s="156">
        <v>0.32367039054713426</v>
      </c>
      <c r="H479" s="536">
        <v>-0.11951747084569231</v>
      </c>
      <c r="I479" s="364">
        <v>0.30548870983979759</v>
      </c>
      <c r="J479" s="535">
        <v>-0.31500539217267265</v>
      </c>
      <c r="K479" s="156">
        <v>0.19453236369449906</v>
      </c>
      <c r="L479" s="535">
        <v>0.31886140860938594</v>
      </c>
      <c r="M479" s="156">
        <v>0.23553115047603504</v>
      </c>
      <c r="N479" s="536">
        <v>-5.9168713167504272E-2</v>
      </c>
      <c r="O479" s="364"/>
      <c r="P479" s="535"/>
      <c r="Q479" s="156"/>
      <c r="R479" s="535"/>
      <c r="S479" s="156"/>
      <c r="T479" s="536"/>
      <c r="U479" s="364"/>
      <c r="V479" s="535"/>
      <c r="W479" s="156"/>
      <c r="X479" s="535"/>
      <c r="Y479" s="156"/>
      <c r="Z479" s="536"/>
      <c r="AA479" s="364">
        <v>0.47362699789654694</v>
      </c>
      <c r="AB479" s="535">
        <v>-7.6839906542385483E-2</v>
      </c>
      <c r="AC479" s="156">
        <v>0.23049567870635215</v>
      </c>
      <c r="AD479" s="535">
        <v>-0.3938645322748161</v>
      </c>
      <c r="AE479" s="156">
        <v>0.39272736213716464</v>
      </c>
      <c r="AF479" s="536">
        <v>-0.16260583867358946</v>
      </c>
      <c r="AG479" s="364"/>
      <c r="AH479" s="535"/>
      <c r="AI479" s="156"/>
      <c r="AJ479" s="535"/>
      <c r="AK479" s="156"/>
      <c r="AL479" s="536"/>
      <c r="AM479" s="364">
        <v>0.48680737387764622</v>
      </c>
      <c r="AN479" s="536">
        <v>0.18682965911146709</v>
      </c>
      <c r="AO479" s="364">
        <v>0.30605772921001073</v>
      </c>
      <c r="AP479" s="535">
        <v>-2.846883816363166E-2</v>
      </c>
      <c r="AQ479" s="156">
        <v>0.13683769541154941</v>
      </c>
      <c r="AR479" s="535">
        <v>-0.19777662874870727</v>
      </c>
      <c r="AS479" s="156">
        <v>0.22515285684166139</v>
      </c>
      <c r="AT479" s="536">
        <v>-8.4604834561974984E-2</v>
      </c>
    </row>
    <row r="480" spans="2:46" s="4" customFormat="1" ht="15" hidden="1" customHeight="1" outlineLevel="1" x14ac:dyDescent="0.25">
      <c r="B480" s="114" t="s">
        <v>129</v>
      </c>
      <c r="C480" s="364">
        <v>0.38206597271463821</v>
      </c>
      <c r="D480" s="535">
        <v>-0.19335463820521992</v>
      </c>
      <c r="E480" s="156">
        <v>0.24010610987506417</v>
      </c>
      <c r="F480" s="535">
        <v>-0.20042936550708235</v>
      </c>
      <c r="G480" s="156">
        <v>0.31773793274599826</v>
      </c>
      <c r="H480" s="536">
        <v>-0.19405348885595419</v>
      </c>
      <c r="I480" s="364">
        <v>0.27103258498607335</v>
      </c>
      <c r="J480" s="535">
        <v>-0.32024255955855652</v>
      </c>
      <c r="K480" s="156">
        <v>0.22203669833028497</v>
      </c>
      <c r="L480" s="535">
        <v>0.12561847655383396</v>
      </c>
      <c r="M480" s="156">
        <v>0.24014086253502964</v>
      </c>
      <c r="N480" s="536">
        <v>-9.949829140705313E-2</v>
      </c>
      <c r="O480" s="364"/>
      <c r="P480" s="535"/>
      <c r="Q480" s="156"/>
      <c r="R480" s="535"/>
      <c r="S480" s="156"/>
      <c r="T480" s="536"/>
      <c r="U480" s="364"/>
      <c r="V480" s="535"/>
      <c r="W480" s="156"/>
      <c r="X480" s="535"/>
      <c r="Y480" s="156"/>
      <c r="Z480" s="536"/>
      <c r="AA480" s="364">
        <v>0.43112327463112804</v>
      </c>
      <c r="AB480" s="535">
        <v>-0.15210031511814748</v>
      </c>
      <c r="AC480" s="156">
        <v>0.26569946867742039</v>
      </c>
      <c r="AD480" s="535">
        <v>-0.42644521081727527</v>
      </c>
      <c r="AE480" s="156">
        <v>0.37608007537502247</v>
      </c>
      <c r="AF480" s="536">
        <v>-0.23786731890451696</v>
      </c>
      <c r="AG480" s="364"/>
      <c r="AH480" s="535"/>
      <c r="AI480" s="156"/>
      <c r="AJ480" s="535"/>
      <c r="AK480" s="156"/>
      <c r="AL480" s="536"/>
      <c r="AM480" s="364">
        <v>0.46344616058713989</v>
      </c>
      <c r="AN480" s="536">
        <v>-7.8016039051603925E-2</v>
      </c>
      <c r="AO480" s="364">
        <v>0.37722813608849926</v>
      </c>
      <c r="AP480" s="535">
        <v>-0.18339960238568598</v>
      </c>
      <c r="AQ480" s="156">
        <v>0.11989063568010937</v>
      </c>
      <c r="AR480" s="535">
        <v>-0.22867194371152144</v>
      </c>
      <c r="AS480" s="156">
        <v>0.25419389978213508</v>
      </c>
      <c r="AT480" s="536">
        <v>-0.19406645023140146</v>
      </c>
    </row>
    <row r="481" spans="2:46" s="4" customFormat="1" ht="15" hidden="1" customHeight="1" outlineLevel="1" x14ac:dyDescent="0.25">
      <c r="B481" s="114" t="s">
        <v>130</v>
      </c>
      <c r="C481" s="364">
        <v>0.49163149482097812</v>
      </c>
      <c r="D481" s="535">
        <v>-0.19214293244893532</v>
      </c>
      <c r="E481" s="156">
        <v>0.42436441730662</v>
      </c>
      <c r="F481" s="535">
        <v>9.9745686081310625E-2</v>
      </c>
      <c r="G481" s="156">
        <v>0.46114992654976006</v>
      </c>
      <c r="H481" s="536">
        <v>-8.9642236801047992E-2</v>
      </c>
      <c r="I481" s="364">
        <v>0.37642852271509436</v>
      </c>
      <c r="J481" s="535">
        <v>-0.36921816459127532</v>
      </c>
      <c r="K481" s="156">
        <v>0.37086401519549161</v>
      </c>
      <c r="L481" s="535">
        <v>0.39514059332203755</v>
      </c>
      <c r="M481" s="156">
        <v>0.37292012163073501</v>
      </c>
      <c r="N481" s="536">
        <v>-1.8259485879571713E-2</v>
      </c>
      <c r="O481" s="364"/>
      <c r="P481" s="535"/>
      <c r="Q481" s="156"/>
      <c r="R481" s="535"/>
      <c r="S481" s="156"/>
      <c r="T481" s="536"/>
      <c r="U481" s="364"/>
      <c r="V481" s="535"/>
      <c r="W481" s="156"/>
      <c r="X481" s="535"/>
      <c r="Y481" s="156"/>
      <c r="Z481" s="536"/>
      <c r="AA481" s="364">
        <v>0.54911486081896488</v>
      </c>
      <c r="AB481" s="535">
        <v>-0.15067831120991226</v>
      </c>
      <c r="AC481" s="156">
        <v>0.51274527613482068</v>
      </c>
      <c r="AD481" s="535">
        <v>-8.9919433241314906E-2</v>
      </c>
      <c r="AE481" s="156">
        <v>0.53701322716902111</v>
      </c>
      <c r="AF481" s="536">
        <v>-0.13237747964752378</v>
      </c>
      <c r="AG481" s="364"/>
      <c r="AH481" s="535"/>
      <c r="AI481" s="156"/>
      <c r="AJ481" s="535"/>
      <c r="AK481" s="156"/>
      <c r="AL481" s="536"/>
      <c r="AM481" s="364">
        <v>0.49785334930512121</v>
      </c>
      <c r="AN481" s="536">
        <v>0.11548144981236041</v>
      </c>
      <c r="AO481" s="364">
        <v>0.51625022724059222</v>
      </c>
      <c r="AP481" s="535">
        <v>-5.1052612037277623E-2</v>
      </c>
      <c r="AQ481" s="156">
        <v>0.31309946420302959</v>
      </c>
      <c r="AR481" s="535">
        <v>-0.10494799873936334</v>
      </c>
      <c r="AS481" s="156">
        <v>0.41912291798439805</v>
      </c>
      <c r="AT481" s="536">
        <v>-7.1031356605448903E-2</v>
      </c>
    </row>
    <row r="482" spans="2:46" s="4" customFormat="1" ht="15" hidden="1" customHeight="1" outlineLevel="1" x14ac:dyDescent="0.25">
      <c r="B482" s="114" t="s">
        <v>131</v>
      </c>
      <c r="C482" s="364">
        <v>0.6655873416123268</v>
      </c>
      <c r="D482" s="535">
        <v>-4.6424169322366038E-2</v>
      </c>
      <c r="E482" s="156">
        <v>0.49495564033058581</v>
      </c>
      <c r="F482" s="535">
        <v>3.8875616952955383E-2</v>
      </c>
      <c r="G482" s="156">
        <v>0.58826687454218685</v>
      </c>
      <c r="H482" s="536">
        <v>-1.3811187251021817E-2</v>
      </c>
      <c r="I482" s="364">
        <v>0.62199640819295732</v>
      </c>
      <c r="J482" s="535">
        <v>2.9066498530138762E-2</v>
      </c>
      <c r="K482" s="156">
        <v>0.45276817168773875</v>
      </c>
      <c r="L482" s="535">
        <v>0.19018527712193789</v>
      </c>
      <c r="M482" s="156">
        <v>0.51529864089413469</v>
      </c>
      <c r="N482" s="536">
        <v>0.12607896708862953</v>
      </c>
      <c r="O482" s="364"/>
      <c r="P482" s="535"/>
      <c r="Q482" s="156"/>
      <c r="R482" s="535"/>
      <c r="S482" s="156"/>
      <c r="T482" s="536"/>
      <c r="U482" s="364"/>
      <c r="V482" s="535"/>
      <c r="W482" s="156"/>
      <c r="X482" s="535"/>
      <c r="Y482" s="156"/>
      <c r="Z482" s="536"/>
      <c r="AA482" s="364">
        <v>0.70146166955827483</v>
      </c>
      <c r="AB482" s="535">
        <v>-0.10072918284394705</v>
      </c>
      <c r="AC482" s="156">
        <v>0.53895630059084876</v>
      </c>
      <c r="AD482" s="535">
        <v>-0.11045992110438974</v>
      </c>
      <c r="AE482" s="156">
        <v>0.64738955247275631</v>
      </c>
      <c r="AF482" s="536">
        <v>-0.10363912271271958</v>
      </c>
      <c r="AG482" s="364"/>
      <c r="AH482" s="535"/>
      <c r="AI482" s="156"/>
      <c r="AJ482" s="535"/>
      <c r="AK482" s="156"/>
      <c r="AL482" s="536"/>
      <c r="AM482" s="364">
        <v>0.50358835190230355</v>
      </c>
      <c r="AN482" s="536">
        <v>0.15736003508259033</v>
      </c>
      <c r="AO482" s="364">
        <v>0.81426868927626395</v>
      </c>
      <c r="AP482" s="535">
        <v>0.20890061776524904</v>
      </c>
      <c r="AQ482" s="156">
        <v>0.58600313099464207</v>
      </c>
      <c r="AR482" s="535">
        <v>0.10843725236685176</v>
      </c>
      <c r="AS482" s="156">
        <v>0.70513388150959311</v>
      </c>
      <c r="AT482" s="536">
        <v>0.16687891422291234</v>
      </c>
    </row>
    <row r="483" spans="2:46" s="4" customFormat="1" ht="15" hidden="1" customHeight="1" outlineLevel="1" x14ac:dyDescent="0.25">
      <c r="B483" s="114" t="s">
        <v>132</v>
      </c>
      <c r="C483" s="364">
        <v>0.58709759764018488</v>
      </c>
      <c r="D483" s="535">
        <v>-0.101214686242311</v>
      </c>
      <c r="E483" s="156">
        <v>0.34345256432198074</v>
      </c>
      <c r="F483" s="535">
        <v>-0.1945104506731008</v>
      </c>
      <c r="G483" s="156">
        <v>0.47669169044960086</v>
      </c>
      <c r="H483" s="536">
        <v>-0.13220663511364084</v>
      </c>
      <c r="I483" s="364">
        <v>0.51284942447733151</v>
      </c>
      <c r="J483" s="535">
        <v>-7.2368751825074407E-2</v>
      </c>
      <c r="K483" s="156">
        <v>0.28021318858536393</v>
      </c>
      <c r="L483" s="535">
        <v>-9.7357877623576616E-2</v>
      </c>
      <c r="M483" s="156">
        <v>0.36617315179922127</v>
      </c>
      <c r="N483" s="536">
        <v>-7.0549246524706621E-2</v>
      </c>
      <c r="O483" s="364"/>
      <c r="P483" s="535"/>
      <c r="Q483" s="156"/>
      <c r="R483" s="535"/>
      <c r="S483" s="156"/>
      <c r="T483" s="536"/>
      <c r="U483" s="364"/>
      <c r="V483" s="535"/>
      <c r="W483" s="156"/>
      <c r="X483" s="535"/>
      <c r="Y483" s="156"/>
      <c r="Z483" s="536"/>
      <c r="AA483" s="364">
        <v>0.63924321751546886</v>
      </c>
      <c r="AB483" s="535">
        <v>-0.11881459151596008</v>
      </c>
      <c r="AC483" s="156">
        <v>0.42890140307339886</v>
      </c>
      <c r="AD483" s="535">
        <v>-0.305555241107619</v>
      </c>
      <c r="AE483" s="156">
        <v>0.56925397783212117</v>
      </c>
      <c r="AF483" s="536">
        <v>-0.17458337383504641</v>
      </c>
      <c r="AG483" s="364"/>
      <c r="AH483" s="535"/>
      <c r="AI483" s="156"/>
      <c r="AJ483" s="535"/>
      <c r="AK483" s="156"/>
      <c r="AL483" s="536"/>
      <c r="AM483" s="364">
        <v>0.50194983021141415</v>
      </c>
      <c r="AN483" s="536">
        <v>1.5956284153004763E-3</v>
      </c>
      <c r="AO483" s="364">
        <v>0.58006679190148192</v>
      </c>
      <c r="AP483" s="535">
        <v>-3.2784603069641149E-2</v>
      </c>
      <c r="AQ483" s="156">
        <v>0.34989747095010254</v>
      </c>
      <c r="AR483" s="535">
        <v>0.43751755124964897</v>
      </c>
      <c r="AS483" s="156">
        <v>0.47002178649237475</v>
      </c>
      <c r="AT483" s="536">
        <v>9.4682362492388927E-2</v>
      </c>
    </row>
    <row r="484" spans="2:46" s="4" customFormat="1" ht="15" hidden="1" customHeight="1" outlineLevel="1" x14ac:dyDescent="0.25">
      <c r="B484" s="114" t="s">
        <v>147</v>
      </c>
      <c r="C484" s="364">
        <v>0.52596738968331158</v>
      </c>
      <c r="D484" s="535">
        <v>-0.15198025772236701</v>
      </c>
      <c r="E484" s="156">
        <v>0.28894017103454367</v>
      </c>
      <c r="F484" s="535">
        <v>-0.31248558868970999</v>
      </c>
      <c r="G484" s="156">
        <v>0.41856029524194549</v>
      </c>
      <c r="H484" s="536">
        <v>-0.20822596578892882</v>
      </c>
      <c r="I484" s="364">
        <v>0.54291494951659991</v>
      </c>
      <c r="J484" s="535">
        <v>-2.5104628996183265E-2</v>
      </c>
      <c r="K484" s="156">
        <v>0.24493784960193674</v>
      </c>
      <c r="L484" s="535">
        <v>-0.13315815061862435</v>
      </c>
      <c r="M484" s="156">
        <v>0.35504150756832131</v>
      </c>
      <c r="N484" s="536">
        <v>-5.8467755423263212E-2</v>
      </c>
      <c r="O484" s="364"/>
      <c r="P484" s="535"/>
      <c r="Q484" s="156"/>
      <c r="R484" s="535"/>
      <c r="S484" s="156"/>
      <c r="T484" s="536"/>
      <c r="U484" s="364"/>
      <c r="V484" s="535"/>
      <c r="W484" s="156"/>
      <c r="X484" s="535"/>
      <c r="Y484" s="156"/>
      <c r="Z484" s="536"/>
      <c r="AA484" s="364">
        <v>0.54983801876218696</v>
      </c>
      <c r="AB484" s="535">
        <v>-0.18161208256181549</v>
      </c>
      <c r="AC484" s="156">
        <v>0.35562383962412286</v>
      </c>
      <c r="AD484" s="535">
        <v>-0.4384225369500182</v>
      </c>
      <c r="AE484" s="156">
        <v>0.48521509645045524</v>
      </c>
      <c r="AF484" s="536">
        <v>-0.26376248133639235</v>
      </c>
      <c r="AG484" s="364"/>
      <c r="AH484" s="535"/>
      <c r="AI484" s="156"/>
      <c r="AJ484" s="535"/>
      <c r="AK484" s="156"/>
      <c r="AL484" s="536"/>
      <c r="AM484" s="364">
        <v>0.44475422174636658</v>
      </c>
      <c r="AN484" s="536">
        <v>-0.13505545705685895</v>
      </c>
      <c r="AO484" s="364">
        <v>0.32645888460217748</v>
      </c>
      <c r="AP484" s="535">
        <v>-0.40854863499963401</v>
      </c>
      <c r="AQ484" s="156">
        <v>0.19718651467378123</v>
      </c>
      <c r="AR484" s="535">
        <v>-0.40633297928836953</v>
      </c>
      <c r="AS484" s="156">
        <v>0.26465317309719588</v>
      </c>
      <c r="AT484" s="536">
        <v>-0.4077612644491625</v>
      </c>
    </row>
    <row r="485" spans="2:46" s="4" customFormat="1" ht="15" hidden="1" customHeight="1" outlineLevel="1" x14ac:dyDescent="0.25">
      <c r="B485" s="114" t="s">
        <v>121</v>
      </c>
      <c r="C485" s="364">
        <v>0.51634379934008379</v>
      </c>
      <c r="D485" s="535">
        <v>-0.12160298341422282</v>
      </c>
      <c r="E485" s="156">
        <v>0.44872953391522619</v>
      </c>
      <c r="F485" s="535">
        <v>-6.9475110629006021E-2</v>
      </c>
      <c r="G485" s="156">
        <v>0.48570490548868761</v>
      </c>
      <c r="H485" s="536">
        <v>-9.9642426566529996E-2</v>
      </c>
      <c r="I485" s="364">
        <v>0.52167186818349609</v>
      </c>
      <c r="J485" s="535">
        <v>-0.14869811703043545</v>
      </c>
      <c r="K485" s="156">
        <v>0.45632780695026254</v>
      </c>
      <c r="L485" s="535">
        <v>5.4322880086666858E-2</v>
      </c>
      <c r="M485" s="156">
        <v>0.48047268308409591</v>
      </c>
      <c r="N485" s="536">
        <v>-2.9014648089709216E-2</v>
      </c>
      <c r="O485" s="364"/>
      <c r="P485" s="535"/>
      <c r="Q485" s="156"/>
      <c r="R485" s="535"/>
      <c r="S485" s="156"/>
      <c r="T485" s="536"/>
      <c r="U485" s="364"/>
      <c r="V485" s="535"/>
      <c r="W485" s="156"/>
      <c r="X485" s="535"/>
      <c r="Y485" s="156"/>
      <c r="Z485" s="536"/>
      <c r="AA485" s="364">
        <v>0.54762811359669994</v>
      </c>
      <c r="AB485" s="535">
        <v>-9.9557501033003093E-2</v>
      </c>
      <c r="AC485" s="156">
        <v>0.43330151761000285</v>
      </c>
      <c r="AD485" s="535">
        <v>-0.21252908510690638</v>
      </c>
      <c r="AE485" s="156">
        <v>0.50958702533320632</v>
      </c>
      <c r="AF485" s="536">
        <v>-0.13475633743813109</v>
      </c>
      <c r="AG485" s="364"/>
      <c r="AH485" s="535"/>
      <c r="AI485" s="156"/>
      <c r="AJ485" s="535"/>
      <c r="AK485" s="156"/>
      <c r="AL485" s="536"/>
      <c r="AM485" s="364">
        <v>0.43277467411545623</v>
      </c>
      <c r="AN485" s="536">
        <v>-2.2321207621875838E-2</v>
      </c>
      <c r="AO485" s="364">
        <v>0.29643080776455855</v>
      </c>
      <c r="AP485" s="535">
        <v>-0.43971910998895369</v>
      </c>
      <c r="AQ485" s="156">
        <v>0.3845522898154477</v>
      </c>
      <c r="AR485" s="535">
        <v>-0.14834998486224649</v>
      </c>
      <c r="AS485" s="156">
        <v>0.33856209150326799</v>
      </c>
      <c r="AT485" s="536">
        <v>-0.3118717619448258</v>
      </c>
    </row>
    <row r="486" spans="2:46" s="4" customFormat="1" ht="15" hidden="1" customHeight="1" outlineLevel="1" x14ac:dyDescent="0.25">
      <c r="B486" s="114" t="s">
        <v>122</v>
      </c>
      <c r="C486" s="364">
        <v>0.57473189949925296</v>
      </c>
      <c r="D486" s="535">
        <v>3.6077683016330075E-2</v>
      </c>
      <c r="E486" s="156">
        <v>0.55290090706828687</v>
      </c>
      <c r="F486" s="535">
        <v>8.1339786803610536E-2</v>
      </c>
      <c r="G486" s="156">
        <v>0.56483935011547903</v>
      </c>
      <c r="H486" s="536">
        <v>5.6098961892182553E-2</v>
      </c>
      <c r="I486" s="364">
        <v>0.63211582116308296</v>
      </c>
      <c r="J486" s="535">
        <v>0.11545773414510641</v>
      </c>
      <c r="K486" s="156">
        <v>0.46163728376781199</v>
      </c>
      <c r="L486" s="535">
        <v>-1.8555260745420354E-2</v>
      </c>
      <c r="M486" s="156">
        <v>0.52462974385066397</v>
      </c>
      <c r="N486" s="536">
        <v>4.1853046422412943E-2</v>
      </c>
      <c r="O486" s="364"/>
      <c r="P486" s="535"/>
      <c r="Q486" s="156"/>
      <c r="R486" s="535"/>
      <c r="S486" s="156"/>
      <c r="T486" s="536"/>
      <c r="U486" s="364"/>
      <c r="V486" s="535"/>
      <c r="W486" s="156"/>
      <c r="X486" s="535"/>
      <c r="Y486" s="156"/>
      <c r="Z486" s="536"/>
      <c r="AA486" s="364">
        <v>0.58974681795151307</v>
      </c>
      <c r="AB486" s="535">
        <v>2.5486291367420533E-2</v>
      </c>
      <c r="AC486" s="156">
        <v>0.70071154325758112</v>
      </c>
      <c r="AD486" s="535">
        <v>0.2302336006307677</v>
      </c>
      <c r="AE486" s="156">
        <v>0.62666927569698505</v>
      </c>
      <c r="AF486" s="536">
        <v>9.3167366680436237E-2</v>
      </c>
      <c r="AG486" s="364"/>
      <c r="AH486" s="535"/>
      <c r="AI486" s="156"/>
      <c r="AJ486" s="535"/>
      <c r="AK486" s="156"/>
      <c r="AL486" s="536"/>
      <c r="AM486" s="364">
        <v>0.37527694444149978</v>
      </c>
      <c r="AN486" s="536">
        <v>-0.11217836183979546</v>
      </c>
      <c r="AO486" s="364">
        <v>0.46126810350051506</v>
      </c>
      <c r="AP486" s="535">
        <v>-0.16516779995613073</v>
      </c>
      <c r="AQ486" s="156">
        <v>0.48029898793905584</v>
      </c>
      <c r="AR486" s="535">
        <v>5.1353829818041374E-2</v>
      </c>
      <c r="AS486" s="156">
        <v>0.47036685641998732</v>
      </c>
      <c r="AT486" s="536">
        <v>-7.1849062883531323E-2</v>
      </c>
    </row>
    <row r="487" spans="2:46" s="4" customFormat="1" ht="15.75" collapsed="1" x14ac:dyDescent="0.25">
      <c r="B487" s="102">
        <v>1980</v>
      </c>
      <c r="C487" s="537">
        <v>0.54536005794144515</v>
      </c>
      <c r="D487" s="538">
        <v>-0.1512772452941411</v>
      </c>
      <c r="E487" s="159">
        <v>0.43907604166958925</v>
      </c>
      <c r="F487" s="538">
        <v>-3.350105942367354E-2</v>
      </c>
      <c r="G487" s="159">
        <v>0.49719825847218296</v>
      </c>
      <c r="H487" s="539">
        <v>-0.10628445937787334</v>
      </c>
      <c r="I487" s="537">
        <v>0.5168329996770713</v>
      </c>
      <c r="J487" s="538">
        <v>-0.12325100112472731</v>
      </c>
      <c r="K487" s="159">
        <v>0.4042260178155811</v>
      </c>
      <c r="L487" s="538">
        <v>8.5068272801359868E-2</v>
      </c>
      <c r="M487" s="159">
        <v>0.44583472069595392</v>
      </c>
      <c r="N487" s="539">
        <v>-3.2529476820087888E-3</v>
      </c>
      <c r="O487" s="537"/>
      <c r="P487" s="538"/>
      <c r="Q487" s="159"/>
      <c r="R487" s="538"/>
      <c r="S487" s="159"/>
      <c r="T487" s="539"/>
      <c r="U487" s="537"/>
      <c r="V487" s="538"/>
      <c r="W487" s="159"/>
      <c r="X487" s="538"/>
      <c r="Y487" s="159"/>
      <c r="Z487" s="539"/>
      <c r="AA487" s="537">
        <v>0.58198450906802124</v>
      </c>
      <c r="AB487" s="538">
        <v>-0.16649846515924716</v>
      </c>
      <c r="AC487" s="159">
        <v>0.49120295249912505</v>
      </c>
      <c r="AD487" s="538">
        <v>-0.14564226123060375</v>
      </c>
      <c r="AE487" s="159">
        <v>0.55177780890057671</v>
      </c>
      <c r="AF487" s="539">
        <v>-0.16056825865120816</v>
      </c>
      <c r="AG487" s="537"/>
      <c r="AH487" s="538"/>
      <c r="AI487" s="159"/>
      <c r="AJ487" s="538"/>
      <c r="AK487" s="159"/>
      <c r="AL487" s="539"/>
      <c r="AM487" s="537">
        <v>0.40919348123834748</v>
      </c>
      <c r="AN487" s="539">
        <v>-2.0291399137923771E-2</v>
      </c>
      <c r="AO487" s="537">
        <v>0.47262626988444867</v>
      </c>
      <c r="AP487" s="538">
        <v>-0.17809429864974535</v>
      </c>
      <c r="AQ487" s="159">
        <v>0.36721087368196947</v>
      </c>
      <c r="AR487" s="538">
        <v>-8.9585250103056513E-2</v>
      </c>
      <c r="AS487" s="159">
        <v>0.422226686667381</v>
      </c>
      <c r="AT487" s="539">
        <v>-0.14346977285824691</v>
      </c>
    </row>
    <row r="488" spans="2:46" s="4" customFormat="1" ht="15" hidden="1" customHeight="1" outlineLevel="1" x14ac:dyDescent="0.25">
      <c r="B488" s="114" t="s">
        <v>123</v>
      </c>
      <c r="C488" s="364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4">
        <v>5.4270243027339404E-2</v>
      </c>
      <c r="I488" s="364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4">
        <v>-2.2945690582102052E-2</v>
      </c>
      <c r="O488" s="364"/>
      <c r="P488" s="92"/>
      <c r="Q488" s="156"/>
      <c r="R488" s="92"/>
      <c r="S488" s="156"/>
      <c r="T488" s="534"/>
      <c r="U488" s="364"/>
      <c r="V488" s="92"/>
      <c r="W488" s="156"/>
      <c r="X488" s="92"/>
      <c r="Y488" s="156"/>
      <c r="Z488" s="534"/>
      <c r="AA488" s="364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4">
        <v>0.11143155442574115</v>
      </c>
      <c r="AG488" s="364"/>
      <c r="AH488" s="92"/>
      <c r="AI488" s="156"/>
      <c r="AJ488" s="92"/>
      <c r="AK488" s="156"/>
      <c r="AL488" s="534"/>
      <c r="AM488" s="364">
        <v>0.5158322114212418</v>
      </c>
      <c r="AN488" s="534">
        <v>3.642172523961662E-2</v>
      </c>
      <c r="AO488" s="364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4">
        <v>0.22492186432431271</v>
      </c>
    </row>
    <row r="489" spans="2:46" s="4" customFormat="1" ht="15" hidden="1" customHeight="1" outlineLevel="1" x14ac:dyDescent="0.25">
      <c r="B489" s="114" t="s">
        <v>124</v>
      </c>
      <c r="C489" s="364">
        <v>0.78363771664705806</v>
      </c>
      <c r="D489" s="535">
        <v>1.6684763023176341E-2</v>
      </c>
      <c r="E489" s="156">
        <v>0.63135366045605679</v>
      </c>
      <c r="F489" s="535">
        <v>0.1135131452861502</v>
      </c>
      <c r="G489" s="156">
        <v>0.71388298723214427</v>
      </c>
      <c r="H489" s="536">
        <v>4.6539612141423881E-2</v>
      </c>
      <c r="I489" s="364">
        <v>0.58811532135936562</v>
      </c>
      <c r="J489" s="535">
        <v>-0.10994257972300259</v>
      </c>
      <c r="K489" s="156">
        <v>0.61786698739898649</v>
      </c>
      <c r="L489" s="535">
        <v>1.2043028245380949E-2</v>
      </c>
      <c r="M489" s="156">
        <v>0.60761556890931223</v>
      </c>
      <c r="N489" s="536">
        <v>-3.3998076142634726E-2</v>
      </c>
      <c r="O489" s="364"/>
      <c r="P489" s="535"/>
      <c r="Q489" s="156"/>
      <c r="R489" s="535"/>
      <c r="S489" s="156"/>
      <c r="T489" s="536"/>
      <c r="U489" s="364"/>
      <c r="V489" s="535"/>
      <c r="W489" s="156"/>
      <c r="X489" s="535"/>
      <c r="Y489" s="156"/>
      <c r="Z489" s="536"/>
      <c r="AA489" s="364">
        <v>0.90126030671715951</v>
      </c>
      <c r="AB489" s="535">
        <v>4.0434920855383361E-2</v>
      </c>
      <c r="AC489" s="156">
        <v>0.64264421582014086</v>
      </c>
      <c r="AD489" s="535">
        <v>0.31879853414983073</v>
      </c>
      <c r="AE489" s="156">
        <v>0.81543936545820794</v>
      </c>
      <c r="AF489" s="536">
        <v>9.6101127731911706E-2</v>
      </c>
      <c r="AG489" s="364"/>
      <c r="AH489" s="535"/>
      <c r="AI489" s="156"/>
      <c r="AJ489" s="535"/>
      <c r="AK489" s="156"/>
      <c r="AL489" s="536"/>
      <c r="AM489" s="364">
        <v>0.54078447021266607</v>
      </c>
      <c r="AN489" s="536">
        <v>2.6945707408398079E-2</v>
      </c>
      <c r="AO489" s="364">
        <v>0.79175239287950616</v>
      </c>
      <c r="AP489" s="535">
        <v>0.34600615899327059</v>
      </c>
      <c r="AQ489" s="156">
        <v>0.62789278390782155</v>
      </c>
      <c r="AR489" s="535">
        <v>0.34252055122093483</v>
      </c>
      <c r="AS489" s="156">
        <v>0.71341036414565828</v>
      </c>
      <c r="AT489" s="536">
        <v>0.32995835605456825</v>
      </c>
    </row>
    <row r="490" spans="2:46" s="4" customFormat="1" ht="15" hidden="1" customHeight="1" outlineLevel="1" x14ac:dyDescent="0.25">
      <c r="B490" s="114" t="s">
        <v>125</v>
      </c>
      <c r="C490" s="364">
        <v>0.78421464196768276</v>
      </c>
      <c r="D490" s="535">
        <v>8.3187544040567607E-2</v>
      </c>
      <c r="E490" s="156">
        <v>0.56789698388651699</v>
      </c>
      <c r="F490" s="535">
        <v>5.0056924255105217E-2</v>
      </c>
      <c r="G490" s="156">
        <v>0.68512889337037686</v>
      </c>
      <c r="H490" s="536">
        <v>6.3341303498947843E-2</v>
      </c>
      <c r="I490" s="364">
        <v>0.75102495560057803</v>
      </c>
      <c r="J490" s="535">
        <v>8.144841900163069E-2</v>
      </c>
      <c r="K490" s="156">
        <v>0.49641040113815604</v>
      </c>
      <c r="L490" s="535">
        <v>-0.11262949456945159</v>
      </c>
      <c r="M490" s="156">
        <v>0.58414197045196259</v>
      </c>
      <c r="N490" s="536">
        <v>-4.0976202243305671E-2</v>
      </c>
      <c r="O490" s="364"/>
      <c r="P490" s="535"/>
      <c r="Q490" s="156"/>
      <c r="R490" s="535"/>
      <c r="S490" s="156"/>
      <c r="T490" s="536"/>
      <c r="U490" s="364"/>
      <c r="V490" s="535"/>
      <c r="W490" s="156"/>
      <c r="X490" s="535"/>
      <c r="Y490" s="156"/>
      <c r="Z490" s="536"/>
      <c r="AA490" s="364">
        <v>0.85638065607772507</v>
      </c>
      <c r="AB490" s="535">
        <v>0.10263244749516431</v>
      </c>
      <c r="AC490" s="156">
        <v>0.67324323746783199</v>
      </c>
      <c r="AD490" s="535">
        <v>0.38046864031470307</v>
      </c>
      <c r="AE490" s="156">
        <v>0.79560707625011018</v>
      </c>
      <c r="AF490" s="536">
        <v>0.16416864795551334</v>
      </c>
      <c r="AG490" s="364"/>
      <c r="AH490" s="535"/>
      <c r="AI490" s="156"/>
      <c r="AJ490" s="535"/>
      <c r="AK490" s="156"/>
      <c r="AL490" s="536"/>
      <c r="AM490" s="364">
        <v>0.46659175474118281</v>
      </c>
      <c r="AN490" s="536">
        <v>-0.12427130379419449</v>
      </c>
      <c r="AO490" s="364">
        <v>0.64958490718484252</v>
      </c>
      <c r="AP490" s="535">
        <v>0.14039007092198585</v>
      </c>
      <c r="AQ490" s="156">
        <v>0.53136506956540908</v>
      </c>
      <c r="AR490" s="535">
        <v>-1.2218853647807171E-2</v>
      </c>
      <c r="AS490" s="156">
        <v>0.59306346194391735</v>
      </c>
      <c r="AT490" s="536">
        <v>6.6661698165878747E-2</v>
      </c>
    </row>
    <row r="491" spans="2:46" s="4" customFormat="1" ht="15" hidden="1" customHeight="1" outlineLevel="1" x14ac:dyDescent="0.25">
      <c r="B491" s="114" t="s">
        <v>126</v>
      </c>
      <c r="C491" s="364">
        <v>0.66700520909117367</v>
      </c>
      <c r="D491" s="535">
        <v>0.13697011177883933</v>
      </c>
      <c r="E491" s="156">
        <v>0.42063421016388924</v>
      </c>
      <c r="F491" s="535">
        <v>0.1582990899042509</v>
      </c>
      <c r="G491" s="156">
        <v>0.55415332691974073</v>
      </c>
      <c r="H491" s="536">
        <v>0.13223376557521749</v>
      </c>
      <c r="I491" s="364">
        <v>0.61089327102093549</v>
      </c>
      <c r="J491" s="535">
        <v>0.18262193552183481</v>
      </c>
      <c r="K491" s="156">
        <v>0.31114972834771493</v>
      </c>
      <c r="L491" s="535">
        <v>-0.20140991428533117</v>
      </c>
      <c r="M491" s="156">
        <v>0.41443122160690204</v>
      </c>
      <c r="N491" s="536">
        <v>-5.0174098831136327E-2</v>
      </c>
      <c r="O491" s="364"/>
      <c r="P491" s="535"/>
      <c r="Q491" s="156"/>
      <c r="R491" s="535"/>
      <c r="S491" s="156"/>
      <c r="T491" s="536"/>
      <c r="U491" s="364"/>
      <c r="V491" s="535"/>
      <c r="W491" s="156"/>
      <c r="X491" s="535"/>
      <c r="Y491" s="156"/>
      <c r="Z491" s="536"/>
      <c r="AA491" s="364">
        <v>0.72934918844394314</v>
      </c>
      <c r="AB491" s="535">
        <v>0.12213274691275156</v>
      </c>
      <c r="AC491" s="156">
        <v>0.58400681366518403</v>
      </c>
      <c r="AD491" s="535">
        <v>0.83714953273440984</v>
      </c>
      <c r="AE491" s="156">
        <v>0.68111777575395949</v>
      </c>
      <c r="AF491" s="536">
        <v>0.25482196697594128</v>
      </c>
      <c r="AG491" s="364"/>
      <c r="AH491" s="535"/>
      <c r="AI491" s="156"/>
      <c r="AJ491" s="535"/>
      <c r="AK491" s="156"/>
      <c r="AL491" s="536"/>
      <c r="AM491" s="364">
        <v>0.51643115346697344</v>
      </c>
      <c r="AN491" s="536">
        <v>8.7116932229575506E-2</v>
      </c>
      <c r="AO491" s="364">
        <v>0.49006470465456065</v>
      </c>
      <c r="AP491" s="535">
        <v>0.22644170497283755</v>
      </c>
      <c r="AQ491" s="156">
        <v>0.37074504442925493</v>
      </c>
      <c r="AR491" s="535">
        <v>1.0339172242990111</v>
      </c>
      <c r="AS491" s="156">
        <v>0.43301742919389979</v>
      </c>
      <c r="AT491" s="536">
        <v>0.41427450929584109</v>
      </c>
    </row>
    <row r="492" spans="2:46" s="4" customFormat="1" ht="15" hidden="1" customHeight="1" outlineLevel="1" x14ac:dyDescent="0.25">
      <c r="B492" s="114" t="s">
        <v>146</v>
      </c>
      <c r="C492" s="364">
        <v>0.47348094771852323</v>
      </c>
      <c r="D492" s="535">
        <v>-7.5105655814222794E-2</v>
      </c>
      <c r="E492" s="156">
        <v>0.24234087546814401</v>
      </c>
      <c r="F492" s="535">
        <v>-0.11729268863230213</v>
      </c>
      <c r="G492" s="156">
        <v>0.36760569327595355</v>
      </c>
      <c r="H492" s="536">
        <v>-0.10048919817661761</v>
      </c>
      <c r="I492" s="364">
        <v>0.44597243007320847</v>
      </c>
      <c r="J492" s="535">
        <v>3.2598608876288626E-2</v>
      </c>
      <c r="K492" s="156">
        <v>0.14750023196115425</v>
      </c>
      <c r="L492" s="535">
        <v>-0.43600431345751445</v>
      </c>
      <c r="M492" s="156">
        <v>0.25034366285691845</v>
      </c>
      <c r="N492" s="536">
        <v>-0.22782369881178666</v>
      </c>
      <c r="O492" s="364"/>
      <c r="P492" s="535"/>
      <c r="Q492" s="156"/>
      <c r="R492" s="535"/>
      <c r="S492" s="156"/>
      <c r="T492" s="536"/>
      <c r="U492" s="364"/>
      <c r="V492" s="535"/>
      <c r="W492" s="156"/>
      <c r="X492" s="535"/>
      <c r="Y492" s="156"/>
      <c r="Z492" s="536"/>
      <c r="AA492" s="364">
        <v>0.51304968797190842</v>
      </c>
      <c r="AB492" s="535">
        <v>-0.13156238876003701</v>
      </c>
      <c r="AC492" s="156">
        <v>0.38027089813997933</v>
      </c>
      <c r="AD492" s="535">
        <v>0.33091410030395241</v>
      </c>
      <c r="AE492" s="156">
        <v>0.46898746166929889</v>
      </c>
      <c r="AF492" s="536">
        <v>-4.7410193528999667E-2</v>
      </c>
      <c r="AG492" s="364"/>
      <c r="AH492" s="535"/>
      <c r="AI492" s="156"/>
      <c r="AJ492" s="535"/>
      <c r="AK492" s="156"/>
      <c r="AL492" s="536"/>
      <c r="AM492" s="364">
        <v>0.41017459425651681</v>
      </c>
      <c r="AN492" s="536">
        <v>4.7370273123460427E-2</v>
      </c>
      <c r="AO492" s="364">
        <v>0.31502615791706223</v>
      </c>
      <c r="AP492" s="535">
        <v>0.53867403314917128</v>
      </c>
      <c r="AQ492" s="156">
        <v>0.17057306021652371</v>
      </c>
      <c r="AR492" s="535">
        <v>0.47816784293511283</v>
      </c>
      <c r="AS492" s="156">
        <v>0.24596247100990934</v>
      </c>
      <c r="AT492" s="536">
        <v>0.47872099427137282</v>
      </c>
    </row>
    <row r="493" spans="2:46" s="4" customFormat="1" ht="15" hidden="1" customHeight="1" outlineLevel="1" x14ac:dyDescent="0.25">
      <c r="B493" s="114" t="s">
        <v>129</v>
      </c>
      <c r="C493" s="364">
        <v>0.47364801288207276</v>
      </c>
      <c r="D493" s="535">
        <v>-4.806949162305052E-2</v>
      </c>
      <c r="E493" s="156">
        <v>0.30029380709727771</v>
      </c>
      <c r="F493" s="535">
        <v>5.2398937295300207E-2</v>
      </c>
      <c r="G493" s="156">
        <v>0.39424196066680334</v>
      </c>
      <c r="H493" s="536">
        <v>-2.7173909290998721E-2</v>
      </c>
      <c r="I493" s="364">
        <v>0.3987195562141419</v>
      </c>
      <c r="J493" s="535">
        <v>-6.2048068930381284E-2</v>
      </c>
      <c r="K493" s="156">
        <v>0.19725751038670503</v>
      </c>
      <c r="L493" s="535">
        <v>-9.0021896903101917E-2</v>
      </c>
      <c r="M493" s="156">
        <v>0.26667452181768192</v>
      </c>
      <c r="N493" s="536">
        <v>-9.1134383891924964E-2</v>
      </c>
      <c r="O493" s="364"/>
      <c r="P493" s="535"/>
      <c r="Q493" s="156"/>
      <c r="R493" s="535"/>
      <c r="S493" s="156"/>
      <c r="T493" s="536"/>
      <c r="U493" s="364"/>
      <c r="V493" s="535"/>
      <c r="W493" s="156"/>
      <c r="X493" s="535"/>
      <c r="Y493" s="156"/>
      <c r="Z493" s="536"/>
      <c r="AA493" s="364">
        <v>0.50846023688663278</v>
      </c>
      <c r="AB493" s="535">
        <v>-0.10121158276599218</v>
      </c>
      <c r="AC493" s="156">
        <v>0.46325037065076813</v>
      </c>
      <c r="AD493" s="535">
        <v>0.19914125638105817</v>
      </c>
      <c r="AE493" s="156">
        <v>0.49345748411477142</v>
      </c>
      <c r="AF493" s="536">
        <v>-2.8288199477614184E-2</v>
      </c>
      <c r="AG493" s="364"/>
      <c r="AH493" s="535"/>
      <c r="AI493" s="156"/>
      <c r="AJ493" s="535"/>
      <c r="AK493" s="156"/>
      <c r="AL493" s="536"/>
      <c r="AM493" s="364">
        <v>0.50266184686164972</v>
      </c>
      <c r="AN493" s="536">
        <v>0.15021932573004149</v>
      </c>
      <c r="AO493" s="364">
        <v>0.4619494886245043</v>
      </c>
      <c r="AP493" s="535">
        <v>1.5946072684642441</v>
      </c>
      <c r="AQ493" s="156">
        <v>0.15543403964456595</v>
      </c>
      <c r="AR493" s="535">
        <v>1.1760765550239234</v>
      </c>
      <c r="AS493" s="156">
        <v>0.31540305010893244</v>
      </c>
      <c r="AT493" s="536">
        <v>1.3855372007789013</v>
      </c>
    </row>
    <row r="494" spans="2:46" s="4" customFormat="1" ht="15" hidden="1" customHeight="1" outlineLevel="1" x14ac:dyDescent="0.25">
      <c r="B494" s="114" t="s">
        <v>130</v>
      </c>
      <c r="C494" s="364">
        <v>0.60856247295243482</v>
      </c>
      <c r="D494" s="535">
        <v>-3.0935279422046658E-2</v>
      </c>
      <c r="E494" s="156">
        <v>0.38587504609246925</v>
      </c>
      <c r="F494" s="535">
        <v>-0.27188640875912995</v>
      </c>
      <c r="G494" s="156">
        <v>0.50655900920677832</v>
      </c>
      <c r="H494" s="536">
        <v>-0.13460746931493051</v>
      </c>
      <c r="I494" s="364">
        <v>0.59676500112147612</v>
      </c>
      <c r="J494" s="535">
        <v>0.38267166467882108</v>
      </c>
      <c r="K494" s="156">
        <v>0.26582554974793554</v>
      </c>
      <c r="L494" s="535">
        <v>-0.47987318744820273</v>
      </c>
      <c r="M494" s="156">
        <v>0.37985609870123949</v>
      </c>
      <c r="N494" s="536">
        <v>-0.21165366486652426</v>
      </c>
      <c r="O494" s="364"/>
      <c r="P494" s="535"/>
      <c r="Q494" s="156"/>
      <c r="R494" s="535"/>
      <c r="S494" s="156"/>
      <c r="T494" s="536"/>
      <c r="U494" s="364"/>
      <c r="V494" s="535"/>
      <c r="W494" s="156"/>
      <c r="X494" s="535"/>
      <c r="Y494" s="156"/>
      <c r="Z494" s="536"/>
      <c r="AA494" s="364">
        <v>0.64653342551655968</v>
      </c>
      <c r="AB494" s="535">
        <v>-0.14468697964706312</v>
      </c>
      <c r="AC494" s="156">
        <v>0.56340646626594659</v>
      </c>
      <c r="AD494" s="535">
        <v>1.8127859243620925E-2</v>
      </c>
      <c r="AE494" s="156">
        <v>0.61894800396704397</v>
      </c>
      <c r="AF494" s="536">
        <v>-0.10368085301053198</v>
      </c>
      <c r="AG494" s="364"/>
      <c r="AH494" s="535"/>
      <c r="AI494" s="156"/>
      <c r="AJ494" s="535"/>
      <c r="AK494" s="156"/>
      <c r="AL494" s="536"/>
      <c r="AM494" s="364">
        <v>0.446312531139686</v>
      </c>
      <c r="AN494" s="536">
        <v>-0.12857556815829796</v>
      </c>
      <c r="AO494" s="364">
        <v>0.54402407740319547</v>
      </c>
      <c r="AP494" s="535">
        <v>0.95805161759360202</v>
      </c>
      <c r="AQ494" s="156">
        <v>0.34981147884373692</v>
      </c>
      <c r="AR494" s="535">
        <v>2.042701339301578E-2</v>
      </c>
      <c r="AS494" s="156">
        <v>0.45117014547754586</v>
      </c>
      <c r="AT494" s="536">
        <v>0.47553879103430452</v>
      </c>
    </row>
    <row r="495" spans="2:46" s="4" customFormat="1" ht="15" hidden="1" customHeight="1" outlineLevel="1" x14ac:dyDescent="0.25">
      <c r="B495" s="114" t="s">
        <v>131</v>
      </c>
      <c r="C495" s="364">
        <v>0.69799099368882322</v>
      </c>
      <c r="D495" s="535">
        <v>-8.3296398157076124E-2</v>
      </c>
      <c r="E495" s="156">
        <v>0.47643397559209388</v>
      </c>
      <c r="F495" s="535">
        <v>-0.21542875757093416</v>
      </c>
      <c r="G495" s="156">
        <v>0.59650532122992428</v>
      </c>
      <c r="H495" s="536">
        <v>-0.14092616179700967</v>
      </c>
      <c r="I495" s="364">
        <v>0.60442780819449704</v>
      </c>
      <c r="J495" s="535">
        <v>-0.10228712481978242</v>
      </c>
      <c r="K495" s="156">
        <v>0.38041822596109237</v>
      </c>
      <c r="L495" s="535">
        <v>-0.33354068928276559</v>
      </c>
      <c r="M495" s="156">
        <v>0.45760435631471791</v>
      </c>
      <c r="N495" s="536">
        <v>-0.24799470486251707</v>
      </c>
      <c r="O495" s="364"/>
      <c r="P495" s="535"/>
      <c r="Q495" s="156"/>
      <c r="R495" s="535"/>
      <c r="S495" s="156"/>
      <c r="T495" s="536"/>
      <c r="U495" s="364"/>
      <c r="V495" s="535"/>
      <c r="W495" s="156"/>
      <c r="X495" s="535"/>
      <c r="Y495" s="156"/>
      <c r="Z495" s="536"/>
      <c r="AA495" s="364">
        <v>0.78003384094754658</v>
      </c>
      <c r="AB495" s="535">
        <v>-8.7190358280163305E-2</v>
      </c>
      <c r="AC495" s="156">
        <v>0.60588197584079473</v>
      </c>
      <c r="AD495" s="535">
        <v>-5.0207301405473692E-2</v>
      </c>
      <c r="AE495" s="156">
        <v>0.72224208895863073</v>
      </c>
      <c r="AF495" s="536">
        <v>-7.9514316621003167E-2</v>
      </c>
      <c r="AG495" s="364"/>
      <c r="AH495" s="535"/>
      <c r="AI495" s="156"/>
      <c r="AJ495" s="535"/>
      <c r="AK495" s="156"/>
      <c r="AL495" s="536"/>
      <c r="AM495" s="364">
        <v>0.43511814529379961</v>
      </c>
      <c r="AN495" s="536">
        <v>-0.19574418057841525</v>
      </c>
      <c r="AO495" s="364">
        <v>0.6735613145615772</v>
      </c>
      <c r="AP495" s="535">
        <v>0.49930308888988817</v>
      </c>
      <c r="AQ495" s="156">
        <v>0.52867506008422815</v>
      </c>
      <c r="AR495" s="535">
        <v>-8.9167838691666779E-2</v>
      </c>
      <c r="AS495" s="156">
        <v>0.60429053341766814</v>
      </c>
      <c r="AT495" s="536">
        <v>0.19510650967291965</v>
      </c>
    </row>
    <row r="496" spans="2:46" s="4" customFormat="1" ht="15" hidden="1" customHeight="1" outlineLevel="1" x14ac:dyDescent="0.25">
      <c r="B496" s="114" t="s">
        <v>132</v>
      </c>
      <c r="C496" s="364">
        <v>0.65321227289041506</v>
      </c>
      <c r="D496" s="535">
        <v>8.5097629429453647E-3</v>
      </c>
      <c r="E496" s="156">
        <v>0.42638984529220036</v>
      </c>
      <c r="F496" s="535">
        <v>-0.14544694307186978</v>
      </c>
      <c r="G496" s="156">
        <v>0.54931474442884853</v>
      </c>
      <c r="H496" s="536">
        <v>-5.7784819575467106E-2</v>
      </c>
      <c r="I496" s="364">
        <v>0.55285915118355555</v>
      </c>
      <c r="J496" s="535">
        <v>0.18936570214157267</v>
      </c>
      <c r="K496" s="156">
        <v>0.31043664109939278</v>
      </c>
      <c r="L496" s="535">
        <v>-0.272220233308615</v>
      </c>
      <c r="M496" s="156">
        <v>0.39396724402026628</v>
      </c>
      <c r="N496" s="536">
        <v>-0.10591458419208599</v>
      </c>
      <c r="O496" s="364"/>
      <c r="P496" s="535"/>
      <c r="Q496" s="156"/>
      <c r="R496" s="535"/>
      <c r="S496" s="156"/>
      <c r="T496" s="536"/>
      <c r="U496" s="364"/>
      <c r="V496" s="535"/>
      <c r="W496" s="156"/>
      <c r="X496" s="535"/>
      <c r="Y496" s="156"/>
      <c r="Z496" s="536"/>
      <c r="AA496" s="364">
        <v>0.72543554552860812</v>
      </c>
      <c r="AB496" s="535">
        <v>-6.6028696969972045E-2</v>
      </c>
      <c r="AC496" s="156">
        <v>0.61761774076527554</v>
      </c>
      <c r="AD496" s="535">
        <v>1.5931053284054864E-2</v>
      </c>
      <c r="AE496" s="156">
        <v>0.68965654408608901</v>
      </c>
      <c r="AF496" s="536">
        <v>-4.5129000441543443E-2</v>
      </c>
      <c r="AG496" s="364"/>
      <c r="AH496" s="535"/>
      <c r="AI496" s="156"/>
      <c r="AJ496" s="535"/>
      <c r="AK496" s="156"/>
      <c r="AL496" s="536"/>
      <c r="AM496" s="364">
        <v>0.50115018074268813</v>
      </c>
      <c r="AN496" s="536">
        <v>-6.0401306196217086E-2</v>
      </c>
      <c r="AO496" s="364">
        <v>0.59972865790022956</v>
      </c>
      <c r="AP496" s="535">
        <v>1.9421462215850909</v>
      </c>
      <c r="AQ496" s="156">
        <v>0.24340396445659604</v>
      </c>
      <c r="AR496" s="535">
        <v>-7.0442884735435807E-2</v>
      </c>
      <c r="AS496" s="156">
        <v>0.42936819172113289</v>
      </c>
      <c r="AT496" s="536">
        <v>0.87681071318803561</v>
      </c>
    </row>
    <row r="497" spans="2:46" s="4" customFormat="1" ht="15" hidden="1" customHeight="1" outlineLevel="1" x14ac:dyDescent="0.25">
      <c r="B497" s="114" t="s">
        <v>147</v>
      </c>
      <c r="C497" s="364">
        <v>0.62023012373586373</v>
      </c>
      <c r="D497" s="535">
        <v>-9.0628082970733659E-2</v>
      </c>
      <c r="E497" s="156">
        <v>0.42026780279975656</v>
      </c>
      <c r="F497" s="535">
        <v>-0.13551956843044466</v>
      </c>
      <c r="G497" s="156">
        <v>0.5286360465950386</v>
      </c>
      <c r="H497" s="536">
        <v>-0.11426744842457348</v>
      </c>
      <c r="I497" s="364">
        <v>0.55689560712302777</v>
      </c>
      <c r="J497" s="535">
        <v>-0.1101978708904191</v>
      </c>
      <c r="K497" s="156">
        <v>0.28256348003587667</v>
      </c>
      <c r="L497" s="535">
        <v>-0.37708375108156922</v>
      </c>
      <c r="M497" s="156">
        <v>0.37708905840811563</v>
      </c>
      <c r="N497" s="536">
        <v>-0.27060008454166173</v>
      </c>
      <c r="O497" s="364"/>
      <c r="P497" s="535"/>
      <c r="Q497" s="156"/>
      <c r="R497" s="535"/>
      <c r="S497" s="156"/>
      <c r="T497" s="536"/>
      <c r="U497" s="364"/>
      <c r="V497" s="535"/>
      <c r="W497" s="156"/>
      <c r="X497" s="535"/>
      <c r="Y497" s="156"/>
      <c r="Z497" s="536"/>
      <c r="AA497" s="364">
        <v>0.67185500548854082</v>
      </c>
      <c r="AB497" s="535">
        <v>-0.11184903004065083</v>
      </c>
      <c r="AC497" s="156">
        <v>0.63325874527210402</v>
      </c>
      <c r="AD497" s="535">
        <v>0.18830620567676615</v>
      </c>
      <c r="AE497" s="156">
        <v>0.65904695719827011</v>
      </c>
      <c r="AF497" s="536">
        <v>-3.6931933110917803E-2</v>
      </c>
      <c r="AG497" s="364"/>
      <c r="AH497" s="535"/>
      <c r="AI497" s="156"/>
      <c r="AJ497" s="535"/>
      <c r="AK497" s="156"/>
      <c r="AL497" s="536"/>
      <c r="AM497" s="364">
        <v>0.51419969681871669</v>
      </c>
      <c r="AN497" s="536">
        <v>5.8759331208800836E-2</v>
      </c>
      <c r="AO497" s="364">
        <v>0.55196234875876138</v>
      </c>
      <c r="AP497" s="535">
        <v>0.29728446638815043</v>
      </c>
      <c r="AQ497" s="156">
        <v>0.33215002315172093</v>
      </c>
      <c r="AR497" s="535">
        <v>0.28841898400694577</v>
      </c>
      <c r="AS497" s="156">
        <v>0.44686907020872868</v>
      </c>
      <c r="AT497" s="536">
        <v>0.26448830852160987</v>
      </c>
    </row>
    <row r="498" spans="2:46" s="4" customFormat="1" ht="15" hidden="1" customHeight="1" outlineLevel="1" x14ac:dyDescent="0.25">
      <c r="B498" s="114" t="s">
        <v>121</v>
      </c>
      <c r="C498" s="364">
        <v>0.58782508318055271</v>
      </c>
      <c r="D498" s="535">
        <v>-0.21929528612957361</v>
      </c>
      <c r="E498" s="156">
        <v>0.4822327044025157</v>
      </c>
      <c r="F498" s="535">
        <v>-0.14858335317358828</v>
      </c>
      <c r="G498" s="156">
        <v>0.53945778857223969</v>
      </c>
      <c r="H498" s="536">
        <v>-0.19699188165142878</v>
      </c>
      <c r="I498" s="364">
        <v>0.61279303924921158</v>
      </c>
      <c r="J498" s="535">
        <v>-0.12200791538055344</v>
      </c>
      <c r="K498" s="156">
        <v>0.43281599552572708</v>
      </c>
      <c r="L498" s="535">
        <v>-0.18185819263194591</v>
      </c>
      <c r="M498" s="156">
        <v>0.49483000144011102</v>
      </c>
      <c r="N498" s="536">
        <v>-0.16296655940189309</v>
      </c>
      <c r="O498" s="364"/>
      <c r="P498" s="535"/>
      <c r="Q498" s="156"/>
      <c r="R498" s="535"/>
      <c r="S498" s="156"/>
      <c r="T498" s="536"/>
      <c r="U498" s="364"/>
      <c r="V498" s="535"/>
      <c r="W498" s="156"/>
      <c r="X498" s="535"/>
      <c r="Y498" s="156"/>
      <c r="Z498" s="536"/>
      <c r="AA498" s="364">
        <v>0.60817666227987721</v>
      </c>
      <c r="AB498" s="535">
        <v>-0.2701273376583232</v>
      </c>
      <c r="AC498" s="156">
        <v>0.55024447178322455</v>
      </c>
      <c r="AD498" s="535">
        <v>-9.393228654558794E-2</v>
      </c>
      <c r="AE498" s="156">
        <v>0.58895204597556761</v>
      </c>
      <c r="AF498" s="536">
        <v>-0.22540823150292222</v>
      </c>
      <c r="AG498" s="364"/>
      <c r="AH498" s="535"/>
      <c r="AI498" s="156"/>
      <c r="AJ498" s="535"/>
      <c r="AK498" s="156"/>
      <c r="AL498" s="536"/>
      <c r="AM498" s="364">
        <v>0.44265527440026292</v>
      </c>
      <c r="AN498" s="536">
        <v>-3.7146465248159344E-2</v>
      </c>
      <c r="AO498" s="364">
        <v>0.52907534961385927</v>
      </c>
      <c r="AP498" s="535">
        <v>-9.4423207459540581E-2</v>
      </c>
      <c r="AQ498" s="156">
        <v>0.45153793574846207</v>
      </c>
      <c r="AR498" s="535">
        <v>1.5222548349483223E-2</v>
      </c>
      <c r="AS498" s="156">
        <v>0.49200435729847497</v>
      </c>
      <c r="AT498" s="536">
        <v>-6.1577852192871596E-2</v>
      </c>
    </row>
    <row r="499" spans="2:46" s="4" customFormat="1" ht="15" hidden="1" customHeight="1" outlineLevel="1" x14ac:dyDescent="0.25">
      <c r="B499" s="114" t="s">
        <v>122</v>
      </c>
      <c r="C499" s="364">
        <v>0.55471892592651695</v>
      </c>
      <c r="D499" s="535">
        <v>-0.23696431715915311</v>
      </c>
      <c r="E499" s="156">
        <v>0.51131098089217253</v>
      </c>
      <c r="F499" s="535">
        <v>-0.21879143121323419</v>
      </c>
      <c r="G499" s="156">
        <v>0.53483562667600049</v>
      </c>
      <c r="H499" s="536">
        <v>-0.23096587570870319</v>
      </c>
      <c r="I499" s="364">
        <v>0.56668738026863952</v>
      </c>
      <c r="J499" s="535">
        <v>-0.21250645097007259</v>
      </c>
      <c r="K499" s="156">
        <v>0.47036502953638698</v>
      </c>
      <c r="L499" s="535">
        <v>-0.22707005825082716</v>
      </c>
      <c r="M499" s="156">
        <v>0.50355445583441338</v>
      </c>
      <c r="N499" s="536">
        <v>-0.22459417244828217</v>
      </c>
      <c r="O499" s="364"/>
      <c r="P499" s="535"/>
      <c r="Q499" s="156"/>
      <c r="R499" s="535"/>
      <c r="S499" s="156"/>
      <c r="T499" s="536"/>
      <c r="U499" s="364"/>
      <c r="V499" s="535"/>
      <c r="W499" s="156"/>
      <c r="X499" s="535"/>
      <c r="Y499" s="156"/>
      <c r="Z499" s="536"/>
      <c r="AA499" s="364">
        <v>0.57508990896906409</v>
      </c>
      <c r="AB499" s="535">
        <v>-0.24993876939982895</v>
      </c>
      <c r="AC499" s="156">
        <v>0.56957600808359565</v>
      </c>
      <c r="AD499" s="535">
        <v>-0.19477820598280859</v>
      </c>
      <c r="AE499" s="156">
        <v>0.57326013819819621</v>
      </c>
      <c r="AF499" s="536">
        <v>-0.23316257368462223</v>
      </c>
      <c r="AG499" s="364"/>
      <c r="AH499" s="535"/>
      <c r="AI499" s="156"/>
      <c r="AJ499" s="535"/>
      <c r="AK499" s="156"/>
      <c r="AL499" s="536"/>
      <c r="AM499" s="364">
        <v>0.42269407312393331</v>
      </c>
      <c r="AN499" s="536">
        <v>-0.1660427080501119</v>
      </c>
      <c r="AO499" s="364">
        <v>0.55252792534389072</v>
      </c>
      <c r="AP499" s="535">
        <v>-0.20871300876507859</v>
      </c>
      <c r="AQ499" s="156">
        <v>0.45683857738187111</v>
      </c>
      <c r="AR499" s="535">
        <v>-0.16128661769793629</v>
      </c>
      <c r="AS499" s="156">
        <v>0.50677841028884674</v>
      </c>
      <c r="AT499" s="536">
        <v>-0.19845395829084589</v>
      </c>
    </row>
    <row r="500" spans="2:46" s="4" customFormat="1" ht="15.75" collapsed="1" x14ac:dyDescent="0.25">
      <c r="B500" s="102">
        <v>1979</v>
      </c>
      <c r="C500" s="537">
        <v>0.64256561393885347</v>
      </c>
      <c r="D500" s="538">
        <v>-4.0663510343946441E-2</v>
      </c>
      <c r="E500" s="159">
        <v>0.4542954195146523</v>
      </c>
      <c r="F500" s="538">
        <v>-8.5162202085124483E-2</v>
      </c>
      <c r="G500" s="159">
        <v>0.55632719346703652</v>
      </c>
      <c r="H500" s="539">
        <v>-6.4143415261186498E-2</v>
      </c>
      <c r="I500" s="537">
        <v>0.58948798383583501</v>
      </c>
      <c r="J500" s="538">
        <v>2.4503295783564472E-3</v>
      </c>
      <c r="K500" s="159">
        <v>0.37253510027712472</v>
      </c>
      <c r="L500" s="538">
        <v>-0.2248038340947125</v>
      </c>
      <c r="M500" s="159">
        <v>0.44728973078891004</v>
      </c>
      <c r="N500" s="539">
        <v>-0.14000989059846347</v>
      </c>
      <c r="O500" s="537"/>
      <c r="P500" s="538"/>
      <c r="Q500" s="159"/>
      <c r="R500" s="538"/>
      <c r="S500" s="159"/>
      <c r="T500" s="539"/>
      <c r="U500" s="537"/>
      <c r="V500" s="538"/>
      <c r="W500" s="159"/>
      <c r="X500" s="538"/>
      <c r="Y500" s="159"/>
      <c r="Z500" s="539"/>
      <c r="AA500" s="537">
        <v>0.69824047676074652</v>
      </c>
      <c r="AB500" s="538">
        <v>-6.9448162678797831E-2</v>
      </c>
      <c r="AC500" s="159">
        <v>0.5749382608819652</v>
      </c>
      <c r="AD500" s="538">
        <v>0.12952776235756125</v>
      </c>
      <c r="AE500" s="159">
        <v>0.65732302189810543</v>
      </c>
      <c r="AF500" s="539">
        <v>-2.2518811961338758E-2</v>
      </c>
      <c r="AG500" s="537"/>
      <c r="AH500" s="538"/>
      <c r="AI500" s="159"/>
      <c r="AJ500" s="538"/>
      <c r="AK500" s="159"/>
      <c r="AL500" s="539"/>
      <c r="AM500" s="537">
        <v>0.41766856071109854</v>
      </c>
      <c r="AN500" s="539">
        <v>-6.5771993729771272E-2</v>
      </c>
      <c r="AO500" s="537">
        <v>0.57503709866959452</v>
      </c>
      <c r="AP500" s="538">
        <v>0.33765927983366661</v>
      </c>
      <c r="AQ500" s="159">
        <v>0.40334460060487459</v>
      </c>
      <c r="AR500" s="538">
        <v>0.11004952487658648</v>
      </c>
      <c r="AS500" s="159">
        <v>0.49295012982361897</v>
      </c>
      <c r="AT500" s="539">
        <v>0.22842222647265453</v>
      </c>
    </row>
    <row r="501" spans="2:46" s="4" customFormat="1" ht="15" hidden="1" customHeight="1" outlineLevel="1" x14ac:dyDescent="0.25">
      <c r="B501" s="114" t="s">
        <v>123</v>
      </c>
      <c r="C501" s="364">
        <v>0.75113808515466185</v>
      </c>
      <c r="D501" s="92"/>
      <c r="E501" s="156">
        <v>0.58296774193548384</v>
      </c>
      <c r="F501" s="92"/>
      <c r="G501" s="156">
        <v>0.67798858976568799</v>
      </c>
      <c r="H501" s="534"/>
      <c r="I501" s="364">
        <v>0.71368164051727623</v>
      </c>
      <c r="J501" s="92"/>
      <c r="K501" s="156">
        <v>0.63030242069241516</v>
      </c>
      <c r="L501" s="92"/>
      <c r="M501" s="156">
        <v>0.66097783357187112</v>
      </c>
      <c r="N501" s="534"/>
      <c r="O501" s="540"/>
      <c r="P501" s="92"/>
      <c r="Q501" s="92"/>
      <c r="R501" s="92"/>
      <c r="S501" s="92"/>
      <c r="T501" s="534"/>
      <c r="U501" s="540"/>
      <c r="V501" s="92"/>
      <c r="W501" s="92"/>
      <c r="X501" s="92"/>
      <c r="Y501" s="92"/>
      <c r="Z501" s="534"/>
      <c r="AA501" s="364">
        <v>0.8167777280109203</v>
      </c>
      <c r="AB501" s="92"/>
      <c r="AC501" s="156">
        <v>0.49054703461770882</v>
      </c>
      <c r="AD501" s="92"/>
      <c r="AE501" s="156">
        <v>0.71149859722871411</v>
      </c>
      <c r="AF501" s="534"/>
      <c r="AG501" s="540"/>
      <c r="AH501" s="92"/>
      <c r="AI501" s="92"/>
      <c r="AJ501" s="92"/>
      <c r="AK501" s="92"/>
      <c r="AL501" s="534"/>
      <c r="AM501" s="364">
        <v>0.49770493888670986</v>
      </c>
      <c r="AN501" s="534"/>
      <c r="AO501" s="364">
        <v>0.58339224756095098</v>
      </c>
      <c r="AP501" s="92"/>
      <c r="AQ501" s="156">
        <v>0.54739577751580748</v>
      </c>
      <c r="AR501" s="92"/>
      <c r="AS501" s="156">
        <v>0.56791929149727627</v>
      </c>
      <c r="AT501" s="534"/>
    </row>
    <row r="502" spans="2:46" s="4" customFormat="1" ht="15" hidden="1" customHeight="1" outlineLevel="1" x14ac:dyDescent="0.25">
      <c r="B502" s="114" t="s">
        <v>124</v>
      </c>
      <c r="C502" s="364">
        <v>0.77077747709807487</v>
      </c>
      <c r="D502" s="535"/>
      <c r="E502" s="156">
        <v>0.56699255247122549</v>
      </c>
      <c r="F502" s="535"/>
      <c r="G502" s="156">
        <v>0.68213661379849788</v>
      </c>
      <c r="H502" s="536"/>
      <c r="I502" s="364">
        <v>0.6607611014313397</v>
      </c>
      <c r="J502" s="535"/>
      <c r="K502" s="156">
        <v>0.61051454350731205</v>
      </c>
      <c r="L502" s="535"/>
      <c r="M502" s="156">
        <v>0.62900037143096776</v>
      </c>
      <c r="N502" s="536"/>
      <c r="O502" s="541"/>
      <c r="P502" s="535"/>
      <c r="Q502" s="535"/>
      <c r="R502" s="535"/>
      <c r="S502" s="535"/>
      <c r="T502" s="536"/>
      <c r="U502" s="541"/>
      <c r="V502" s="535"/>
      <c r="W502" s="535"/>
      <c r="X502" s="535"/>
      <c r="Y502" s="535"/>
      <c r="Z502" s="536"/>
      <c r="AA502" s="364">
        <v>0.86623419557678549</v>
      </c>
      <c r="AB502" s="535"/>
      <c r="AC502" s="156">
        <v>0.48729521543972926</v>
      </c>
      <c r="AD502" s="535"/>
      <c r="AE502" s="156">
        <v>0.74394537586649667</v>
      </c>
      <c r="AF502" s="536"/>
      <c r="AG502" s="541"/>
      <c r="AH502" s="535"/>
      <c r="AI502" s="535"/>
      <c r="AJ502" s="535"/>
      <c r="AK502" s="535"/>
      <c r="AL502" s="536"/>
      <c r="AM502" s="364">
        <v>0.52659499554011546</v>
      </c>
      <c r="AN502" s="536"/>
      <c r="AO502" s="364">
        <v>0.5882234546918329</v>
      </c>
      <c r="AP502" s="535"/>
      <c r="AQ502" s="156">
        <v>0.46769696250593262</v>
      </c>
      <c r="AR502" s="535"/>
      <c r="AS502" s="156">
        <v>0.53641556586933237</v>
      </c>
      <c r="AT502" s="536"/>
    </row>
    <row r="503" spans="2:46" s="4" customFormat="1" ht="15" hidden="1" customHeight="1" outlineLevel="1" x14ac:dyDescent="0.25">
      <c r="B503" s="114" t="s">
        <v>125</v>
      </c>
      <c r="C503" s="364">
        <v>0.72398786921271341</v>
      </c>
      <c r="D503" s="535"/>
      <c r="E503" s="156">
        <v>0.54082495031340772</v>
      </c>
      <c r="F503" s="535"/>
      <c r="G503" s="156">
        <v>0.64431701384677265</v>
      </c>
      <c r="H503" s="536"/>
      <c r="I503" s="364">
        <v>0.694462114331729</v>
      </c>
      <c r="J503" s="535"/>
      <c r="K503" s="156">
        <v>0.55941728748049813</v>
      </c>
      <c r="L503" s="535"/>
      <c r="M503" s="156">
        <v>0.60910059981656495</v>
      </c>
      <c r="N503" s="536"/>
      <c r="O503" s="541"/>
      <c r="P503" s="535"/>
      <c r="Q503" s="535"/>
      <c r="R503" s="535"/>
      <c r="S503" s="535"/>
      <c r="T503" s="536"/>
      <c r="U503" s="541"/>
      <c r="V503" s="535"/>
      <c r="W503" s="535"/>
      <c r="X503" s="535"/>
      <c r="Y503" s="535"/>
      <c r="Z503" s="536"/>
      <c r="AA503" s="364">
        <v>0.77666919563554815</v>
      </c>
      <c r="AB503" s="535"/>
      <c r="AC503" s="156">
        <v>0.48769180103530196</v>
      </c>
      <c r="AD503" s="535"/>
      <c r="AE503" s="156">
        <v>0.6834122166469071</v>
      </c>
      <c r="AF503" s="536"/>
      <c r="AG503" s="541"/>
      <c r="AH503" s="535"/>
      <c r="AI503" s="535"/>
      <c r="AJ503" s="535"/>
      <c r="AK503" s="535"/>
      <c r="AL503" s="536"/>
      <c r="AM503" s="364">
        <v>0.53280400284099949</v>
      </c>
      <c r="AN503" s="536"/>
      <c r="AO503" s="364">
        <v>0.56961641788029971</v>
      </c>
      <c r="AP503" s="535"/>
      <c r="AQ503" s="156">
        <v>0.53793805594255706</v>
      </c>
      <c r="AR503" s="535"/>
      <c r="AS503" s="156">
        <v>0.55599958540152705</v>
      </c>
      <c r="AT503" s="536"/>
    </row>
    <row r="504" spans="2:46" s="4" customFormat="1" ht="15" hidden="1" customHeight="1" outlineLevel="1" x14ac:dyDescent="0.25">
      <c r="B504" s="114" t="s">
        <v>126</v>
      </c>
      <c r="C504" s="364">
        <v>0.58665148905947484</v>
      </c>
      <c r="D504" s="535"/>
      <c r="E504" s="156">
        <v>0.36314818325434439</v>
      </c>
      <c r="F504" s="535"/>
      <c r="G504" s="156">
        <v>0.48943366976713504</v>
      </c>
      <c r="H504" s="536"/>
      <c r="I504" s="364">
        <v>0.51655837987765496</v>
      </c>
      <c r="J504" s="535"/>
      <c r="K504" s="156">
        <v>0.38962383069063888</v>
      </c>
      <c r="L504" s="535"/>
      <c r="M504" s="156">
        <v>0.43632335262378036</v>
      </c>
      <c r="N504" s="536"/>
      <c r="O504" s="541"/>
      <c r="P504" s="535"/>
      <c r="Q504" s="535"/>
      <c r="R504" s="535"/>
      <c r="S504" s="535"/>
      <c r="T504" s="536"/>
      <c r="U504" s="541"/>
      <c r="V504" s="535"/>
      <c r="W504" s="535"/>
      <c r="X504" s="535"/>
      <c r="Y504" s="535"/>
      <c r="Z504" s="536"/>
      <c r="AA504" s="364">
        <v>0.64996694058751303</v>
      </c>
      <c r="AB504" s="535"/>
      <c r="AC504" s="156">
        <v>0.31788746819968944</v>
      </c>
      <c r="AD504" s="535"/>
      <c r="AE504" s="156">
        <v>0.54280032839672032</v>
      </c>
      <c r="AF504" s="536"/>
      <c r="AG504" s="541"/>
      <c r="AH504" s="535"/>
      <c r="AI504" s="535"/>
      <c r="AJ504" s="535"/>
      <c r="AK504" s="535"/>
      <c r="AL504" s="536"/>
      <c r="AM504" s="364">
        <v>0.47504655493482312</v>
      </c>
      <c r="AN504" s="536"/>
      <c r="AO504" s="364">
        <v>0.39958255061573783</v>
      </c>
      <c r="AP504" s="535"/>
      <c r="AQ504" s="156">
        <v>0.18228128460686599</v>
      </c>
      <c r="AR504" s="535"/>
      <c r="AS504" s="156">
        <v>0.30617636558372008</v>
      </c>
      <c r="AT504" s="536"/>
    </row>
    <row r="505" spans="2:46" s="4" customFormat="1" ht="15" hidden="1" customHeight="1" outlineLevel="1" x14ac:dyDescent="0.25">
      <c r="B505" s="114" t="s">
        <v>146</v>
      </c>
      <c r="C505" s="364">
        <v>0.51192976872979812</v>
      </c>
      <c r="D505" s="535"/>
      <c r="E505" s="156">
        <v>0.27454273046934718</v>
      </c>
      <c r="F505" s="535"/>
      <c r="G505" s="156">
        <v>0.40867290590706257</v>
      </c>
      <c r="H505" s="536"/>
      <c r="I505" s="364">
        <v>0.43189330901630002</v>
      </c>
      <c r="J505" s="535"/>
      <c r="K505" s="156">
        <v>0.26152723412724738</v>
      </c>
      <c r="L505" s="535"/>
      <c r="M505" s="156">
        <v>0.32420531745366099</v>
      </c>
      <c r="N505" s="536"/>
      <c r="O505" s="541"/>
      <c r="P505" s="535"/>
      <c r="Q505" s="535"/>
      <c r="R505" s="535"/>
      <c r="S505" s="535"/>
      <c r="T505" s="536"/>
      <c r="U505" s="541"/>
      <c r="V505" s="535"/>
      <c r="W505" s="535"/>
      <c r="X505" s="535"/>
      <c r="Y505" s="535"/>
      <c r="Z505" s="536"/>
      <c r="AA505" s="364">
        <v>0.59077322461814097</v>
      </c>
      <c r="AB505" s="535"/>
      <c r="AC505" s="156">
        <v>0.28572159394294011</v>
      </c>
      <c r="AD505" s="535"/>
      <c r="AE505" s="156">
        <v>0.49232886861001307</v>
      </c>
      <c r="AF505" s="536"/>
      <c r="AG505" s="541"/>
      <c r="AH505" s="535"/>
      <c r="AI505" s="535"/>
      <c r="AJ505" s="535"/>
      <c r="AK505" s="535"/>
      <c r="AL505" s="536"/>
      <c r="AM505" s="364">
        <v>0.39162329195509527</v>
      </c>
      <c r="AN505" s="536"/>
      <c r="AO505" s="364">
        <v>0.20473872381683397</v>
      </c>
      <c r="AP505" s="535"/>
      <c r="AQ505" s="156">
        <v>0.11539492015861108</v>
      </c>
      <c r="AR505" s="535"/>
      <c r="AS505" s="156">
        <v>0.16633460400087527</v>
      </c>
      <c r="AT505" s="536"/>
    </row>
    <row r="506" spans="2:46" s="4" customFormat="1" ht="15" hidden="1" customHeight="1" outlineLevel="1" x14ac:dyDescent="0.25">
      <c r="B506" s="114" t="s">
        <v>129</v>
      </c>
      <c r="C506" s="364">
        <v>0.49756574530807623</v>
      </c>
      <c r="D506" s="535"/>
      <c r="E506" s="156">
        <v>0.28534218009478673</v>
      </c>
      <c r="F506" s="535"/>
      <c r="G506" s="156">
        <v>0.40525430437363941</v>
      </c>
      <c r="H506" s="536"/>
      <c r="I506" s="364">
        <v>0.42509593829552794</v>
      </c>
      <c r="J506" s="535"/>
      <c r="K506" s="156">
        <v>0.21677171100643536</v>
      </c>
      <c r="L506" s="535"/>
      <c r="M506" s="156">
        <v>0.29341468869691634</v>
      </c>
      <c r="N506" s="536"/>
      <c r="O506" s="541"/>
      <c r="P506" s="535"/>
      <c r="Q506" s="535"/>
      <c r="R506" s="535"/>
      <c r="S506" s="535"/>
      <c r="T506" s="536"/>
      <c r="U506" s="541"/>
      <c r="V506" s="535"/>
      <c r="W506" s="535"/>
      <c r="X506" s="535"/>
      <c r="Y506" s="535"/>
      <c r="Z506" s="536"/>
      <c r="AA506" s="364">
        <v>0.56571738925096815</v>
      </c>
      <c r="AB506" s="535"/>
      <c r="AC506" s="156">
        <v>0.38631843261638088</v>
      </c>
      <c r="AD506" s="535"/>
      <c r="AE506" s="156">
        <v>0.50782287901566281</v>
      </c>
      <c r="AF506" s="536"/>
      <c r="AG506" s="541"/>
      <c r="AH506" s="535"/>
      <c r="AI506" s="535"/>
      <c r="AJ506" s="535"/>
      <c r="AK506" s="535"/>
      <c r="AL506" s="536"/>
      <c r="AM506" s="364">
        <v>0.43701391170993537</v>
      </c>
      <c r="AN506" s="536"/>
      <c r="AO506" s="364">
        <v>0.17804216238781048</v>
      </c>
      <c r="AP506" s="535"/>
      <c r="AQ506" s="156">
        <v>7.1428571428571425E-2</v>
      </c>
      <c r="AR506" s="535"/>
      <c r="AS506" s="156">
        <v>0.13221468523146496</v>
      </c>
      <c r="AT506" s="536"/>
    </row>
    <row r="507" spans="2:46" s="4" customFormat="1" ht="15" hidden="1" customHeight="1" outlineLevel="1" x14ac:dyDescent="0.25">
      <c r="B507" s="114" t="s">
        <v>130</v>
      </c>
      <c r="C507" s="364">
        <v>0.6279895037242571</v>
      </c>
      <c r="D507" s="535"/>
      <c r="E507" s="156">
        <v>0.52996544870814866</v>
      </c>
      <c r="F507" s="535"/>
      <c r="G507" s="156">
        <v>0.5853517233454415</v>
      </c>
      <c r="H507" s="536"/>
      <c r="I507" s="364">
        <v>0.43160282832591196</v>
      </c>
      <c r="J507" s="535"/>
      <c r="K507" s="156">
        <v>0.51107834345967906</v>
      </c>
      <c r="L507" s="535"/>
      <c r="M507" s="156">
        <v>0.48183911280176833</v>
      </c>
      <c r="N507" s="536"/>
      <c r="O507" s="541"/>
      <c r="P507" s="535"/>
      <c r="Q507" s="535"/>
      <c r="R507" s="535"/>
      <c r="S507" s="535"/>
      <c r="T507" s="536"/>
      <c r="U507" s="541"/>
      <c r="V507" s="535"/>
      <c r="W507" s="535"/>
      <c r="X507" s="535"/>
      <c r="Y507" s="535"/>
      <c r="Z507" s="536"/>
      <c r="AA507" s="364">
        <v>0.75590270477792298</v>
      </c>
      <c r="AB507" s="535"/>
      <c r="AC507" s="156">
        <v>0.55337496283080578</v>
      </c>
      <c r="AD507" s="535"/>
      <c r="AE507" s="156">
        <v>0.69054421747649752</v>
      </c>
      <c r="AF507" s="536"/>
      <c r="AG507" s="541"/>
      <c r="AH507" s="535"/>
      <c r="AI507" s="535"/>
      <c r="AJ507" s="535"/>
      <c r="AK507" s="535"/>
      <c r="AL507" s="536"/>
      <c r="AM507" s="364">
        <v>0.51216435393764648</v>
      </c>
      <c r="AN507" s="536"/>
      <c r="AO507" s="364">
        <v>0.27783949744480579</v>
      </c>
      <c r="AP507" s="535"/>
      <c r="AQ507" s="156">
        <v>0.34280891651484302</v>
      </c>
      <c r="AR507" s="535"/>
      <c r="AS507" s="156">
        <v>0.30576637376052329</v>
      </c>
      <c r="AT507" s="536"/>
    </row>
    <row r="508" spans="2:46" s="4" customFormat="1" ht="15" hidden="1" customHeight="1" outlineLevel="1" x14ac:dyDescent="0.25">
      <c r="B508" s="114" t="s">
        <v>131</v>
      </c>
      <c r="C508" s="364">
        <v>0.7614140407931147</v>
      </c>
      <c r="D508" s="535"/>
      <c r="E508" s="156">
        <v>0.60725393670692551</v>
      </c>
      <c r="F508" s="535"/>
      <c r="G508" s="156">
        <v>0.69435861587601533</v>
      </c>
      <c r="H508" s="536"/>
      <c r="I508" s="364">
        <v>0.67329747061181111</v>
      </c>
      <c r="J508" s="535"/>
      <c r="K508" s="156">
        <v>0.5708048786229597</v>
      </c>
      <c r="L508" s="535"/>
      <c r="M508" s="156">
        <v>0.60851214648835406</v>
      </c>
      <c r="N508" s="536"/>
      <c r="O508" s="541"/>
      <c r="P508" s="535"/>
      <c r="Q508" s="535"/>
      <c r="R508" s="535"/>
      <c r="S508" s="535"/>
      <c r="T508" s="536"/>
      <c r="U508" s="541"/>
      <c r="V508" s="535"/>
      <c r="W508" s="535"/>
      <c r="X508" s="535"/>
      <c r="Y508" s="535"/>
      <c r="Z508" s="536"/>
      <c r="AA508" s="364">
        <v>0.85454163200760513</v>
      </c>
      <c r="AB508" s="535"/>
      <c r="AC508" s="156">
        <v>0.63790970044027506</v>
      </c>
      <c r="AD508" s="535"/>
      <c r="AE508" s="156">
        <v>0.78463152876790354</v>
      </c>
      <c r="AF508" s="536"/>
      <c r="AG508" s="541"/>
      <c r="AH508" s="535"/>
      <c r="AI508" s="535"/>
      <c r="AJ508" s="535"/>
      <c r="AK508" s="535"/>
      <c r="AL508" s="536"/>
      <c r="AM508" s="364">
        <v>0.5410195795744861</v>
      </c>
      <c r="AN508" s="536"/>
      <c r="AO508" s="364">
        <v>0.44924960106651585</v>
      </c>
      <c r="AP508" s="535"/>
      <c r="AQ508" s="156">
        <v>0.5804308219912121</v>
      </c>
      <c r="AR508" s="535"/>
      <c r="AS508" s="156">
        <v>0.50563738756895582</v>
      </c>
      <c r="AT508" s="536"/>
    </row>
    <row r="509" spans="2:46" s="4" customFormat="1" ht="15" hidden="1" customHeight="1" outlineLevel="1" x14ac:dyDescent="0.25">
      <c r="B509" s="114" t="s">
        <v>132</v>
      </c>
      <c r="C509" s="364">
        <v>0.64770049521808082</v>
      </c>
      <c r="D509" s="535"/>
      <c r="E509" s="156">
        <v>0.49896240126382307</v>
      </c>
      <c r="F509" s="535"/>
      <c r="G509" s="156">
        <v>0.5830034962728412</v>
      </c>
      <c r="H509" s="536"/>
      <c r="I509" s="364">
        <v>0.46483529009460844</v>
      </c>
      <c r="J509" s="535"/>
      <c r="K509" s="156">
        <v>0.42655299763373805</v>
      </c>
      <c r="L509" s="535"/>
      <c r="M509" s="156">
        <v>0.44063714389555203</v>
      </c>
      <c r="N509" s="536"/>
      <c r="O509" s="541"/>
      <c r="P509" s="535"/>
      <c r="Q509" s="535"/>
      <c r="R509" s="535"/>
      <c r="S509" s="535"/>
      <c r="T509" s="536"/>
      <c r="U509" s="541"/>
      <c r="V509" s="535"/>
      <c r="W509" s="535"/>
      <c r="X509" s="535"/>
      <c r="Y509" s="535"/>
      <c r="Z509" s="536"/>
      <c r="AA509" s="364">
        <v>0.7767214508359308</v>
      </c>
      <c r="AB509" s="535"/>
      <c r="AC509" s="156">
        <v>0.60793273201836984</v>
      </c>
      <c r="AD509" s="535"/>
      <c r="AE509" s="156">
        <v>0.72225101024640415</v>
      </c>
      <c r="AF509" s="536"/>
      <c r="AG509" s="541"/>
      <c r="AH509" s="535"/>
      <c r="AI509" s="535"/>
      <c r="AJ509" s="535"/>
      <c r="AK509" s="535"/>
      <c r="AL509" s="536"/>
      <c r="AM509" s="364">
        <v>0.53336619564026733</v>
      </c>
      <c r="AN509" s="536"/>
      <c r="AO509" s="364">
        <v>0.20384053433521185</v>
      </c>
      <c r="AP509" s="535"/>
      <c r="AQ509" s="156">
        <v>0.26184939091915838</v>
      </c>
      <c r="AR509" s="535"/>
      <c r="AS509" s="156">
        <v>0.22877543734380579</v>
      </c>
      <c r="AT509" s="536"/>
    </row>
    <row r="510" spans="2:46" s="4" customFormat="1" ht="15" hidden="1" customHeight="1" outlineLevel="1" x14ac:dyDescent="0.25">
      <c r="B510" s="114" t="s">
        <v>147</v>
      </c>
      <c r="C510" s="364">
        <v>0.68204231087543343</v>
      </c>
      <c r="D510" s="535"/>
      <c r="E510" s="156">
        <v>0.4861507414768384</v>
      </c>
      <c r="F510" s="535"/>
      <c r="G510" s="156">
        <v>0.59683484100789697</v>
      </c>
      <c r="H510" s="536"/>
      <c r="I510" s="364">
        <v>0.62586454775098088</v>
      </c>
      <c r="J510" s="535"/>
      <c r="K510" s="156">
        <v>0.45361391764381087</v>
      </c>
      <c r="L510" s="535"/>
      <c r="M510" s="156">
        <v>0.51698533330808172</v>
      </c>
      <c r="N510" s="536"/>
      <c r="O510" s="541"/>
      <c r="P510" s="535"/>
      <c r="Q510" s="535"/>
      <c r="R510" s="535"/>
      <c r="S510" s="535"/>
      <c r="T510" s="536"/>
      <c r="U510" s="541"/>
      <c r="V510" s="535"/>
      <c r="W510" s="535"/>
      <c r="X510" s="535"/>
      <c r="Y510" s="535"/>
      <c r="Z510" s="536"/>
      <c r="AA510" s="364">
        <v>0.75646486713772521</v>
      </c>
      <c r="AB510" s="535"/>
      <c r="AC510" s="156">
        <v>0.53290872524851407</v>
      </c>
      <c r="AD510" s="535"/>
      <c r="AE510" s="156">
        <v>0.68432022601178555</v>
      </c>
      <c r="AF510" s="536"/>
      <c r="AG510" s="541"/>
      <c r="AH510" s="535"/>
      <c r="AI510" s="535"/>
      <c r="AJ510" s="535"/>
      <c r="AK510" s="535"/>
      <c r="AL510" s="536"/>
      <c r="AM510" s="364">
        <v>0.48566249350704421</v>
      </c>
      <c r="AN510" s="536"/>
      <c r="AO510" s="364">
        <v>0.42547518532732742</v>
      </c>
      <c r="AP510" s="535"/>
      <c r="AQ510" s="156">
        <v>0.25779659200514415</v>
      </c>
      <c r="AR510" s="535"/>
      <c r="AS510" s="156">
        <v>0.35339913164653175</v>
      </c>
      <c r="AT510" s="536"/>
    </row>
    <row r="511" spans="2:46" s="4" customFormat="1" ht="15" hidden="1" customHeight="1" outlineLevel="1" x14ac:dyDescent="0.25">
      <c r="B511" s="114" t="s">
        <v>121</v>
      </c>
      <c r="C511" s="364">
        <v>0.75294163431695904</v>
      </c>
      <c r="D511" s="535"/>
      <c r="E511" s="156">
        <v>0.56638862559241709</v>
      </c>
      <c r="F511" s="535"/>
      <c r="G511" s="156">
        <v>0.67179618268575325</v>
      </c>
      <c r="H511" s="536"/>
      <c r="I511" s="364">
        <v>0.69794825031346175</v>
      </c>
      <c r="J511" s="535"/>
      <c r="K511" s="156">
        <v>0.52902319821314048</v>
      </c>
      <c r="L511" s="535"/>
      <c r="M511" s="156">
        <v>0.59117112583522047</v>
      </c>
      <c r="N511" s="536"/>
      <c r="O511" s="541"/>
      <c r="P511" s="535"/>
      <c r="Q511" s="535"/>
      <c r="R511" s="535"/>
      <c r="S511" s="535"/>
      <c r="T511" s="536"/>
      <c r="U511" s="541"/>
      <c r="V511" s="535"/>
      <c r="W511" s="535"/>
      <c r="X511" s="535"/>
      <c r="Y511" s="535"/>
      <c r="Z511" s="536"/>
      <c r="AA511" s="364">
        <v>0.83326406599288438</v>
      </c>
      <c r="AB511" s="535"/>
      <c r="AC511" s="156">
        <v>0.60728846598605746</v>
      </c>
      <c r="AD511" s="535"/>
      <c r="AE511" s="156">
        <v>0.76033863246222899</v>
      </c>
      <c r="AF511" s="536"/>
      <c r="AG511" s="541"/>
      <c r="AH511" s="535"/>
      <c r="AI511" s="535"/>
      <c r="AJ511" s="535"/>
      <c r="AK511" s="535"/>
      <c r="AL511" s="536"/>
      <c r="AM511" s="364">
        <v>0.45973271990360393</v>
      </c>
      <c r="AN511" s="536"/>
      <c r="AO511" s="364">
        <v>0.5842412857441035</v>
      </c>
      <c r="AP511" s="535"/>
      <c r="AQ511" s="156">
        <v>0.44476744186046513</v>
      </c>
      <c r="AR511" s="535"/>
      <c r="AS511" s="156">
        <v>0.52428894442461027</v>
      </c>
      <c r="AT511" s="536"/>
    </row>
    <row r="512" spans="2:46" s="4" customFormat="1" ht="15" hidden="1" customHeight="1" outlineLevel="1" x14ac:dyDescent="0.25">
      <c r="B512" s="114" t="s">
        <v>122</v>
      </c>
      <c r="C512" s="364">
        <v>0.72698949525040701</v>
      </c>
      <c r="D512" s="535"/>
      <c r="E512" s="156">
        <v>0.65451276563216632</v>
      </c>
      <c r="F512" s="535"/>
      <c r="G512" s="156">
        <v>0.69546410202392273</v>
      </c>
      <c r="H512" s="536"/>
      <c r="I512" s="364">
        <v>0.71960891738949784</v>
      </c>
      <c r="J512" s="535"/>
      <c r="K512" s="156">
        <v>0.60854807677903022</v>
      </c>
      <c r="L512" s="535"/>
      <c r="M512" s="156">
        <v>0.64940762364960103</v>
      </c>
      <c r="N512" s="536"/>
      <c r="O512" s="541"/>
      <c r="P512" s="535"/>
      <c r="Q512" s="535"/>
      <c r="R512" s="535"/>
      <c r="S512" s="535"/>
      <c r="T512" s="536"/>
      <c r="U512" s="541"/>
      <c r="V512" s="535"/>
      <c r="W512" s="535"/>
      <c r="X512" s="535"/>
      <c r="Y512" s="535"/>
      <c r="Z512" s="536"/>
      <c r="AA512" s="364">
        <v>0.76672394933530774</v>
      </c>
      <c r="AB512" s="535"/>
      <c r="AC512" s="156">
        <v>0.70735294587845599</v>
      </c>
      <c r="AD512" s="535"/>
      <c r="AE512" s="156">
        <v>0.74756411010439017</v>
      </c>
      <c r="AF512" s="536"/>
      <c r="AG512" s="541"/>
      <c r="AH512" s="535"/>
      <c r="AI512" s="535"/>
      <c r="AJ512" s="535"/>
      <c r="AK512" s="535"/>
      <c r="AL512" s="536"/>
      <c r="AM512" s="364">
        <v>0.50685338110735378</v>
      </c>
      <c r="AN512" s="536"/>
      <c r="AO512" s="364">
        <v>0.69826489183347806</v>
      </c>
      <c r="AP512" s="535"/>
      <c r="AQ512" s="156">
        <v>0.54468974386453761</v>
      </c>
      <c r="AR512" s="535"/>
      <c r="AS512" s="156">
        <v>0.63225115454158076</v>
      </c>
      <c r="AT512" s="536"/>
    </row>
    <row r="513" spans="2:46" s="4" customFormat="1" ht="15.75" collapsed="1" x14ac:dyDescent="0.25">
      <c r="B513" s="102">
        <v>1978</v>
      </c>
      <c r="C513" s="537">
        <v>0.66980211934733092</v>
      </c>
      <c r="D513" s="538"/>
      <c r="E513" s="159">
        <v>0.49658575602155425</v>
      </c>
      <c r="F513" s="538"/>
      <c r="G513" s="159">
        <v>0.59445774335423507</v>
      </c>
      <c r="H513" s="539"/>
      <c r="I513" s="537">
        <v>0.58804707469524331</v>
      </c>
      <c r="J513" s="538"/>
      <c r="K513" s="159">
        <v>0.48056881169177584</v>
      </c>
      <c r="L513" s="538"/>
      <c r="M513" s="159">
        <v>0.52011031975725519</v>
      </c>
      <c r="N513" s="539"/>
      <c r="O513" s="537"/>
      <c r="P513" s="538"/>
      <c r="Q513" s="159"/>
      <c r="R513" s="538"/>
      <c r="S513" s="159"/>
      <c r="T513" s="539"/>
      <c r="U513" s="537"/>
      <c r="V513" s="538"/>
      <c r="W513" s="159"/>
      <c r="X513" s="538"/>
      <c r="Y513" s="159"/>
      <c r="Z513" s="539"/>
      <c r="AA513" s="537">
        <v>0.75035097321475941</v>
      </c>
      <c r="AB513" s="538"/>
      <c r="AC513" s="159">
        <v>0.50900764022120937</v>
      </c>
      <c r="AD513" s="538"/>
      <c r="AE513" s="159">
        <v>0.67246616092636968</v>
      </c>
      <c r="AF513" s="539"/>
      <c r="AG513" s="537"/>
      <c r="AH513" s="538"/>
      <c r="AI513" s="159"/>
      <c r="AJ513" s="538"/>
      <c r="AK513" s="159"/>
      <c r="AL513" s="539"/>
      <c r="AM513" s="537">
        <v>0.44707347447073476</v>
      </c>
      <c r="AN513" s="539"/>
      <c r="AO513" s="537">
        <v>0.429883085579983</v>
      </c>
      <c r="AP513" s="538"/>
      <c r="AQ513" s="159">
        <v>0.36335730214353978</v>
      </c>
      <c r="AR513" s="538"/>
      <c r="AS513" s="159">
        <v>0.40128721151447866</v>
      </c>
      <c r="AT513" s="539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105</v>
      </c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  <c r="AA515" s="330"/>
      <c r="AB515" s="330"/>
      <c r="AC515" s="330"/>
      <c r="AD515" s="330"/>
      <c r="AE515" s="330"/>
      <c r="AF515" s="330"/>
      <c r="AG515" s="330"/>
      <c r="AH515" s="330"/>
      <c r="AI515" s="330"/>
      <c r="AJ515" s="330"/>
      <c r="AK515" s="330"/>
      <c r="AL515" s="330"/>
      <c r="AM515" s="136"/>
      <c r="AN515" s="136"/>
      <c r="AO515" s="330"/>
      <c r="AP515" s="330"/>
      <c r="AQ515" s="330"/>
      <c r="AR515" s="330"/>
      <c r="AS515" s="330"/>
      <c r="AT515" s="330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372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2"/>
      <c r="C4" s="543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</row>
    <row r="5" spans="2:18" s="4" customFormat="1" ht="30.75" thickBot="1" x14ac:dyDescent="0.3">
      <c r="B5" s="82"/>
      <c r="C5" s="545" t="s">
        <v>157</v>
      </c>
      <c r="D5" s="494" t="s">
        <v>145</v>
      </c>
      <c r="E5" s="495" t="s">
        <v>156</v>
      </c>
      <c r="F5" s="494" t="s">
        <v>145</v>
      </c>
      <c r="G5" s="495" t="s">
        <v>154</v>
      </c>
      <c r="H5" s="494" t="s">
        <v>145</v>
      </c>
      <c r="I5" s="495" t="s">
        <v>153</v>
      </c>
      <c r="J5" s="494" t="s">
        <v>145</v>
      </c>
      <c r="K5" s="495" t="s">
        <v>152</v>
      </c>
      <c r="L5" s="494" t="s">
        <v>145</v>
      </c>
      <c r="M5" s="495" t="s">
        <v>138</v>
      </c>
      <c r="N5" s="494" t="s">
        <v>145</v>
      </c>
      <c r="O5" s="495" t="s">
        <v>142</v>
      </c>
      <c r="P5" s="494" t="s">
        <v>145</v>
      </c>
      <c r="Q5" s="495" t="s">
        <v>143</v>
      </c>
      <c r="R5" s="546" t="s">
        <v>145</v>
      </c>
    </row>
    <row r="6" spans="2:18" s="4" customFormat="1" x14ac:dyDescent="0.25">
      <c r="B6" s="114" t="s">
        <v>123</v>
      </c>
      <c r="C6" s="547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0">
        <v>2.7630989006267592E-2</v>
      </c>
    </row>
    <row r="7" spans="2:18" s="4" customFormat="1" x14ac:dyDescent="0.25">
      <c r="B7" s="114" t="s">
        <v>124</v>
      </c>
      <c r="C7" s="547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48">
        <v>5.4268360919560443E-2</v>
      </c>
    </row>
    <row r="8" spans="2:18" s="4" customFormat="1" x14ac:dyDescent="0.25">
      <c r="B8" s="114" t="s">
        <v>125</v>
      </c>
      <c r="C8" s="547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48">
        <v>9.8156828175688604E-2</v>
      </c>
    </row>
    <row r="9" spans="2:18" s="4" customFormat="1" x14ac:dyDescent="0.25">
      <c r="B9" s="114" t="s">
        <v>126</v>
      </c>
      <c r="C9" s="547" t="s">
        <v>193</v>
      </c>
      <c r="D9" s="92" t="s">
        <v>193</v>
      </c>
      <c r="E9" s="150" t="s">
        <v>193</v>
      </c>
      <c r="F9" s="92" t="s">
        <v>193</v>
      </c>
      <c r="G9" s="150" t="s">
        <v>193</v>
      </c>
      <c r="H9" s="92" t="s">
        <v>193</v>
      </c>
      <c r="I9" s="150" t="s">
        <v>193</v>
      </c>
      <c r="J9" s="92" t="s">
        <v>193</v>
      </c>
      <c r="K9" s="150" t="s">
        <v>193</v>
      </c>
      <c r="L9" s="92" t="s">
        <v>193</v>
      </c>
      <c r="M9" s="150" t="s">
        <v>193</v>
      </c>
      <c r="N9" s="92" t="s">
        <v>193</v>
      </c>
      <c r="O9" s="150" t="s">
        <v>193</v>
      </c>
      <c r="P9" s="92" t="s">
        <v>193</v>
      </c>
      <c r="Q9" s="150" t="s">
        <v>193</v>
      </c>
      <c r="R9" s="548" t="s">
        <v>193</v>
      </c>
    </row>
    <row r="10" spans="2:18" s="4" customFormat="1" x14ac:dyDescent="0.25">
      <c r="B10" s="114" t="s">
        <v>146</v>
      </c>
      <c r="C10" s="547" t="s">
        <v>193</v>
      </c>
      <c r="D10" s="92" t="s">
        <v>193</v>
      </c>
      <c r="E10" s="150" t="s">
        <v>193</v>
      </c>
      <c r="F10" s="92" t="s">
        <v>193</v>
      </c>
      <c r="G10" s="150" t="s">
        <v>193</v>
      </c>
      <c r="H10" s="92" t="s">
        <v>193</v>
      </c>
      <c r="I10" s="150" t="s">
        <v>193</v>
      </c>
      <c r="J10" s="92" t="s">
        <v>193</v>
      </c>
      <c r="K10" s="150" t="s">
        <v>193</v>
      </c>
      <c r="L10" s="92" t="s">
        <v>193</v>
      </c>
      <c r="M10" s="150" t="s">
        <v>193</v>
      </c>
      <c r="N10" s="92" t="s">
        <v>193</v>
      </c>
      <c r="O10" s="150" t="s">
        <v>193</v>
      </c>
      <c r="P10" s="92" t="s">
        <v>193</v>
      </c>
      <c r="Q10" s="150" t="s">
        <v>193</v>
      </c>
      <c r="R10" s="548" t="s">
        <v>193</v>
      </c>
    </row>
    <row r="11" spans="2:18" s="4" customFormat="1" x14ac:dyDescent="0.25">
      <c r="B11" s="114" t="s">
        <v>129</v>
      </c>
      <c r="C11" s="547" t="s">
        <v>193</v>
      </c>
      <c r="D11" s="92" t="s">
        <v>193</v>
      </c>
      <c r="E11" s="150" t="s">
        <v>193</v>
      </c>
      <c r="F11" s="92" t="s">
        <v>193</v>
      </c>
      <c r="G11" s="150" t="s">
        <v>193</v>
      </c>
      <c r="H11" s="92" t="s">
        <v>193</v>
      </c>
      <c r="I11" s="150" t="s">
        <v>193</v>
      </c>
      <c r="J11" s="92" t="s">
        <v>193</v>
      </c>
      <c r="K11" s="150" t="s">
        <v>193</v>
      </c>
      <c r="L11" s="92" t="s">
        <v>193</v>
      </c>
      <c r="M11" s="150" t="s">
        <v>193</v>
      </c>
      <c r="N11" s="92" t="s">
        <v>193</v>
      </c>
      <c r="O11" s="150" t="s">
        <v>193</v>
      </c>
      <c r="P11" s="92" t="s">
        <v>193</v>
      </c>
      <c r="Q11" s="150" t="s">
        <v>193</v>
      </c>
      <c r="R11" s="548" t="s">
        <v>193</v>
      </c>
    </row>
    <row r="12" spans="2:18" s="4" customFormat="1" x14ac:dyDescent="0.25">
      <c r="B12" s="114" t="s">
        <v>130</v>
      </c>
      <c r="C12" s="547" t="s">
        <v>193</v>
      </c>
      <c r="D12" s="92" t="s">
        <v>193</v>
      </c>
      <c r="E12" s="150" t="s">
        <v>193</v>
      </c>
      <c r="F12" s="92" t="s">
        <v>193</v>
      </c>
      <c r="G12" s="150" t="s">
        <v>193</v>
      </c>
      <c r="H12" s="92" t="s">
        <v>193</v>
      </c>
      <c r="I12" s="150" t="s">
        <v>193</v>
      </c>
      <c r="J12" s="92" t="s">
        <v>193</v>
      </c>
      <c r="K12" s="150" t="s">
        <v>193</v>
      </c>
      <c r="L12" s="92" t="s">
        <v>193</v>
      </c>
      <c r="M12" s="150" t="s">
        <v>193</v>
      </c>
      <c r="N12" s="92" t="s">
        <v>193</v>
      </c>
      <c r="O12" s="150" t="s">
        <v>193</v>
      </c>
      <c r="P12" s="92" t="s">
        <v>193</v>
      </c>
      <c r="Q12" s="150" t="s">
        <v>193</v>
      </c>
      <c r="R12" s="548" t="s">
        <v>193</v>
      </c>
    </row>
    <row r="13" spans="2:18" s="4" customFormat="1" x14ac:dyDescent="0.25">
      <c r="B13" s="114" t="s">
        <v>131</v>
      </c>
      <c r="C13" s="547" t="s">
        <v>193</v>
      </c>
      <c r="D13" s="92" t="s">
        <v>193</v>
      </c>
      <c r="E13" s="150" t="s">
        <v>193</v>
      </c>
      <c r="F13" s="92" t="s">
        <v>193</v>
      </c>
      <c r="G13" s="150" t="s">
        <v>193</v>
      </c>
      <c r="H13" s="92" t="s">
        <v>193</v>
      </c>
      <c r="I13" s="150" t="s">
        <v>193</v>
      </c>
      <c r="J13" s="92" t="s">
        <v>193</v>
      </c>
      <c r="K13" s="150" t="s">
        <v>193</v>
      </c>
      <c r="L13" s="92" t="s">
        <v>193</v>
      </c>
      <c r="M13" s="150" t="s">
        <v>193</v>
      </c>
      <c r="N13" s="92" t="s">
        <v>193</v>
      </c>
      <c r="O13" s="150" t="s">
        <v>193</v>
      </c>
      <c r="P13" s="92" t="s">
        <v>193</v>
      </c>
      <c r="Q13" s="150" t="s">
        <v>193</v>
      </c>
      <c r="R13" s="548" t="s">
        <v>193</v>
      </c>
    </row>
    <row r="14" spans="2:18" s="4" customFormat="1" x14ac:dyDescent="0.25">
      <c r="B14" s="114" t="s">
        <v>132</v>
      </c>
      <c r="C14" s="547" t="s">
        <v>193</v>
      </c>
      <c r="D14" s="92" t="s">
        <v>193</v>
      </c>
      <c r="E14" s="150" t="s">
        <v>193</v>
      </c>
      <c r="F14" s="92" t="s">
        <v>193</v>
      </c>
      <c r="G14" s="150" t="s">
        <v>193</v>
      </c>
      <c r="H14" s="92" t="s">
        <v>193</v>
      </c>
      <c r="I14" s="150" t="s">
        <v>193</v>
      </c>
      <c r="J14" s="92" t="s">
        <v>193</v>
      </c>
      <c r="K14" s="150" t="s">
        <v>193</v>
      </c>
      <c r="L14" s="92" t="s">
        <v>193</v>
      </c>
      <c r="M14" s="150" t="s">
        <v>193</v>
      </c>
      <c r="N14" s="92" t="s">
        <v>193</v>
      </c>
      <c r="O14" s="150" t="s">
        <v>193</v>
      </c>
      <c r="P14" s="92" t="s">
        <v>193</v>
      </c>
      <c r="Q14" s="150" t="s">
        <v>193</v>
      </c>
      <c r="R14" s="548" t="s">
        <v>193</v>
      </c>
    </row>
    <row r="15" spans="2:18" s="4" customFormat="1" x14ac:dyDescent="0.25">
      <c r="B15" s="114" t="s">
        <v>147</v>
      </c>
      <c r="C15" s="547" t="s">
        <v>193</v>
      </c>
      <c r="D15" s="92" t="s">
        <v>193</v>
      </c>
      <c r="E15" s="150" t="s">
        <v>193</v>
      </c>
      <c r="F15" s="92" t="s">
        <v>193</v>
      </c>
      <c r="G15" s="150" t="s">
        <v>193</v>
      </c>
      <c r="H15" s="92" t="s">
        <v>193</v>
      </c>
      <c r="I15" s="150" t="s">
        <v>193</v>
      </c>
      <c r="J15" s="92" t="s">
        <v>193</v>
      </c>
      <c r="K15" s="150" t="s">
        <v>193</v>
      </c>
      <c r="L15" s="92" t="s">
        <v>193</v>
      </c>
      <c r="M15" s="150" t="s">
        <v>193</v>
      </c>
      <c r="N15" s="92" t="s">
        <v>193</v>
      </c>
      <c r="O15" s="150" t="s">
        <v>193</v>
      </c>
      <c r="P15" s="92" t="s">
        <v>193</v>
      </c>
      <c r="Q15" s="150" t="s">
        <v>193</v>
      </c>
      <c r="R15" s="548" t="s">
        <v>193</v>
      </c>
    </row>
    <row r="16" spans="2:18" s="4" customFormat="1" x14ac:dyDescent="0.25">
      <c r="B16" s="114" t="s">
        <v>121</v>
      </c>
      <c r="C16" s="547" t="s">
        <v>193</v>
      </c>
      <c r="D16" s="92" t="s">
        <v>193</v>
      </c>
      <c r="E16" s="150" t="s">
        <v>193</v>
      </c>
      <c r="F16" s="92" t="s">
        <v>193</v>
      </c>
      <c r="G16" s="150" t="s">
        <v>193</v>
      </c>
      <c r="H16" s="92" t="s">
        <v>193</v>
      </c>
      <c r="I16" s="150" t="s">
        <v>193</v>
      </c>
      <c r="J16" s="92" t="s">
        <v>193</v>
      </c>
      <c r="K16" s="150" t="s">
        <v>193</v>
      </c>
      <c r="L16" s="92" t="s">
        <v>193</v>
      </c>
      <c r="M16" s="150" t="s">
        <v>193</v>
      </c>
      <c r="N16" s="92" t="s">
        <v>193</v>
      </c>
      <c r="O16" s="150" t="s">
        <v>193</v>
      </c>
      <c r="P16" s="92" t="s">
        <v>193</v>
      </c>
      <c r="Q16" s="150" t="s">
        <v>193</v>
      </c>
      <c r="R16" s="548" t="s">
        <v>193</v>
      </c>
    </row>
    <row r="17" spans="2:18" s="4" customFormat="1" x14ac:dyDescent="0.25">
      <c r="B17" s="114" t="s">
        <v>122</v>
      </c>
      <c r="C17" s="547" t="s">
        <v>193</v>
      </c>
      <c r="D17" s="92" t="s">
        <v>193</v>
      </c>
      <c r="E17" s="150" t="s">
        <v>193</v>
      </c>
      <c r="F17" s="92" t="s">
        <v>193</v>
      </c>
      <c r="G17" s="150" t="s">
        <v>193</v>
      </c>
      <c r="H17" s="92" t="s">
        <v>193</v>
      </c>
      <c r="I17" s="150" t="s">
        <v>193</v>
      </c>
      <c r="J17" s="92" t="s">
        <v>193</v>
      </c>
      <c r="K17" s="150" t="s">
        <v>193</v>
      </c>
      <c r="L17" s="92" t="s">
        <v>193</v>
      </c>
      <c r="M17" s="150" t="s">
        <v>193</v>
      </c>
      <c r="N17" s="92" t="s">
        <v>193</v>
      </c>
      <c r="O17" s="150" t="s">
        <v>193</v>
      </c>
      <c r="P17" s="92" t="s">
        <v>193</v>
      </c>
      <c r="Q17" s="150" t="s">
        <v>193</v>
      </c>
      <c r="R17" s="548" t="s">
        <v>193</v>
      </c>
    </row>
    <row r="18" spans="2:18" s="55" customFormat="1" ht="33" customHeight="1" x14ac:dyDescent="0.25">
      <c r="B18" s="94" t="s">
        <v>285</v>
      </c>
      <c r="C18" s="549">
        <v>0.62081337465952846</v>
      </c>
      <c r="D18" s="96">
        <v>0.11122920789634283</v>
      </c>
      <c r="E18" s="153">
        <v>0.61014741868516953</v>
      </c>
      <c r="F18" s="96">
        <v>9.7706659671182194E-2</v>
      </c>
      <c r="G18" s="153">
        <v>0.76921740696522611</v>
      </c>
      <c r="H18" s="96">
        <v>7.1791552471315523E-2</v>
      </c>
      <c r="I18" s="153">
        <v>0.84317657845907545</v>
      </c>
      <c r="J18" s="96">
        <v>4.5790451250058428E-2</v>
      </c>
      <c r="K18" s="153">
        <v>0.81261616482388088</v>
      </c>
      <c r="L18" s="96">
        <v>0.10973014385440139</v>
      </c>
      <c r="M18" s="153">
        <v>0.81284113552321891</v>
      </c>
      <c r="N18" s="96">
        <v>6.4349182748095313E-2</v>
      </c>
      <c r="O18" s="153">
        <v>0.63621735700368598</v>
      </c>
      <c r="P18" s="96">
        <v>3.5857391406254768E-2</v>
      </c>
      <c r="Q18" s="153">
        <v>0.73946005483330046</v>
      </c>
      <c r="R18" s="550">
        <v>6.0028797558800306E-2</v>
      </c>
    </row>
    <row r="19" spans="2:18" s="4" customFormat="1" ht="15" customHeight="1" outlineLevel="1" x14ac:dyDescent="0.25">
      <c r="B19" s="114" t="s">
        <v>123</v>
      </c>
      <c r="C19" s="290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0">
        <v>-2.6737103339287915E-2</v>
      </c>
    </row>
    <row r="20" spans="2:18" s="4" customFormat="1" ht="15" customHeight="1" outlineLevel="1" x14ac:dyDescent="0.25">
      <c r="B20" s="114" t="s">
        <v>124</v>
      </c>
      <c r="C20" s="290">
        <v>0.56712600794319412</v>
      </c>
      <c r="D20" s="535">
        <v>-1.6225999441813577E-2</v>
      </c>
      <c r="E20" s="156">
        <v>0.58828389655457325</v>
      </c>
      <c r="F20" s="535">
        <v>-9.052116436248403E-2</v>
      </c>
      <c r="G20" s="156">
        <v>0.74509344905028363</v>
      </c>
      <c r="H20" s="535">
        <v>-2.269051395715671E-2</v>
      </c>
      <c r="I20" s="156">
        <v>0.82134354866136372</v>
      </c>
      <c r="J20" s="535">
        <v>-3.2854472675036606E-2</v>
      </c>
      <c r="K20" s="156">
        <v>0.75714075460193642</v>
      </c>
      <c r="L20" s="535">
        <v>-5.1590580628594673E-2</v>
      </c>
      <c r="M20" s="156">
        <v>0.78341279019892551</v>
      </c>
      <c r="N20" s="535">
        <v>-3.8675804154450488E-2</v>
      </c>
      <c r="O20" s="156">
        <v>0.63751557935149827</v>
      </c>
      <c r="P20" s="535">
        <v>1.9567890144318367E-2</v>
      </c>
      <c r="Q20" s="156">
        <v>0.71889476668970531</v>
      </c>
      <c r="R20" s="548">
        <v>-1.6604392003619961E-2</v>
      </c>
    </row>
    <row r="21" spans="2:18" s="4" customFormat="1" ht="15" customHeight="1" outlineLevel="1" x14ac:dyDescent="0.25">
      <c r="B21" s="114" t="s">
        <v>125</v>
      </c>
      <c r="C21" s="290">
        <v>0.55817050303013838</v>
      </c>
      <c r="D21" s="535">
        <v>5.5826875198738968E-4</v>
      </c>
      <c r="E21" s="156">
        <v>0.54184779566782959</v>
      </c>
      <c r="F21" s="535">
        <v>-9.5565931996927866E-2</v>
      </c>
      <c r="G21" s="156">
        <v>0.67039013950130222</v>
      </c>
      <c r="H21" s="535">
        <v>-5.1119966309830511E-2</v>
      </c>
      <c r="I21" s="156">
        <v>0.78426341333193561</v>
      </c>
      <c r="J21" s="535">
        <v>-2.4030548006691022E-2</v>
      </c>
      <c r="K21" s="156">
        <v>0.75241834595818724</v>
      </c>
      <c r="L21" s="535">
        <v>3.9452338418999311E-4</v>
      </c>
      <c r="M21" s="156">
        <v>0.74338291053647698</v>
      </c>
      <c r="N21" s="535">
        <v>-3.1248435838116762E-2</v>
      </c>
      <c r="O21" s="156">
        <v>0.59250427805986483</v>
      </c>
      <c r="P21" s="535">
        <v>-8.4081789172111288E-3</v>
      </c>
      <c r="Q21" s="156">
        <v>0.67666202464274428</v>
      </c>
      <c r="R21" s="548">
        <v>-2.2490745235708709E-2</v>
      </c>
    </row>
    <row r="22" spans="2:18" s="4" customFormat="1" ht="15" customHeight="1" outlineLevel="1" x14ac:dyDescent="0.25">
      <c r="B22" s="114" t="s">
        <v>126</v>
      </c>
      <c r="C22" s="290">
        <v>0.49839932603201348</v>
      </c>
      <c r="D22" s="535">
        <v>-4.7780048715701184E-2</v>
      </c>
      <c r="E22" s="156">
        <v>0.38399845768266821</v>
      </c>
      <c r="F22" s="535">
        <v>-0.20930520983635881</v>
      </c>
      <c r="G22" s="156">
        <v>0.62110489386268763</v>
      </c>
      <c r="H22" s="535">
        <v>-2.0160823638118996E-3</v>
      </c>
      <c r="I22" s="156">
        <v>0.74025418658403719</v>
      </c>
      <c r="J22" s="535">
        <v>-5.081742553558477E-2</v>
      </c>
      <c r="K22" s="156">
        <v>0.79871955257929206</v>
      </c>
      <c r="L22" s="535">
        <v>7.1017653269654035E-2</v>
      </c>
      <c r="M22" s="156">
        <v>0.70733417847267011</v>
      </c>
      <c r="N22" s="535">
        <v>-3.2845387637140067E-2</v>
      </c>
      <c r="O22" s="156">
        <v>0.5255804602537848</v>
      </c>
      <c r="P22" s="535">
        <v>-3.1438013299983636E-2</v>
      </c>
      <c r="Q22" s="156">
        <v>0.62695984782698588</v>
      </c>
      <c r="R22" s="548">
        <v>-3.2277681772059252E-2</v>
      </c>
    </row>
    <row r="23" spans="2:18" s="4" customFormat="1" ht="15" customHeight="1" outlineLevel="1" x14ac:dyDescent="0.25">
      <c r="B23" s="114" t="s">
        <v>146</v>
      </c>
      <c r="C23" s="290">
        <v>0.44457428594722398</v>
      </c>
      <c r="D23" s="535">
        <v>1.4688488095487839E-2</v>
      </c>
      <c r="E23" s="156">
        <v>0.28793447638948488</v>
      </c>
      <c r="F23" s="535">
        <v>-0.28526977688913613</v>
      </c>
      <c r="G23" s="156">
        <v>0.54510026387492161</v>
      </c>
      <c r="H23" s="535">
        <v>-1.6373011764600376E-2</v>
      </c>
      <c r="I23" s="156">
        <v>0.706056485591536</v>
      </c>
      <c r="J23" s="535">
        <v>1.8786268596778788E-2</v>
      </c>
      <c r="K23" s="156">
        <v>0.68261568298837527</v>
      </c>
      <c r="L23" s="535">
        <v>5.6775042354350491E-2</v>
      </c>
      <c r="M23" s="156">
        <v>0.64939738982518247</v>
      </c>
      <c r="N23" s="535">
        <v>4.3768252396960694E-3</v>
      </c>
      <c r="O23" s="156">
        <v>0.44968766317031611</v>
      </c>
      <c r="P23" s="535">
        <v>4.6983212618858294E-2</v>
      </c>
      <c r="Q23" s="156">
        <v>0.56108263202756403</v>
      </c>
      <c r="R23" s="548">
        <v>1.9141080651352116E-2</v>
      </c>
    </row>
    <row r="24" spans="2:18" s="4" customFormat="1" ht="15" customHeight="1" outlineLevel="1" x14ac:dyDescent="0.25">
      <c r="B24" s="114" t="s">
        <v>129</v>
      </c>
      <c r="C24" s="290">
        <v>0.46857624262847514</v>
      </c>
      <c r="D24" s="535">
        <v>4.7990400205635719E-2</v>
      </c>
      <c r="E24" s="156">
        <v>0.35447272026219395</v>
      </c>
      <c r="F24" s="535">
        <v>-5.5180424308242104E-2</v>
      </c>
      <c r="G24" s="156">
        <v>0.57350563993249848</v>
      </c>
      <c r="H24" s="535">
        <v>-7.042020649242664E-2</v>
      </c>
      <c r="I24" s="156">
        <v>0.73773247428848543</v>
      </c>
      <c r="J24" s="535">
        <v>-3.4596466118564151E-2</v>
      </c>
      <c r="K24" s="156">
        <v>0.59534917948340571</v>
      </c>
      <c r="L24" s="535">
        <v>-7.7838191406728319E-3</v>
      </c>
      <c r="M24" s="156">
        <v>0.66365641379208085</v>
      </c>
      <c r="N24" s="535">
        <v>-4.5282890000104437E-2</v>
      </c>
      <c r="O24" s="156">
        <v>0.49093799384707454</v>
      </c>
      <c r="P24" s="535">
        <v>-4.189188114428033E-3</v>
      </c>
      <c r="Q24" s="156">
        <v>0.58727763304800895</v>
      </c>
      <c r="R24" s="548">
        <v>-3.043961931966932E-2</v>
      </c>
    </row>
    <row r="25" spans="2:18" s="4" customFormat="1" ht="15" customHeight="1" outlineLevel="1" x14ac:dyDescent="0.25">
      <c r="B25" s="114" t="s">
        <v>130</v>
      </c>
      <c r="C25" s="290">
        <v>0.49148518093990501</v>
      </c>
      <c r="D25" s="535">
        <v>0.12788297491416878</v>
      </c>
      <c r="E25" s="156">
        <v>0.34945380180661606</v>
      </c>
      <c r="F25" s="535">
        <v>-0.20192355082412738</v>
      </c>
      <c r="G25" s="156">
        <v>0.70578052919256773</v>
      </c>
      <c r="H25" s="535">
        <v>6.0639084117206643E-2</v>
      </c>
      <c r="I25" s="156">
        <v>0.82565201373436092</v>
      </c>
      <c r="J25" s="535">
        <v>-1.1659479473599577E-2</v>
      </c>
      <c r="K25" s="156">
        <v>0.73690536467181189</v>
      </c>
      <c r="L25" s="535">
        <v>8.1257743901172796E-2</v>
      </c>
      <c r="M25" s="156">
        <v>0.76705588592136842</v>
      </c>
      <c r="N25" s="535">
        <v>7.435834011648712E-3</v>
      </c>
      <c r="O25" s="156">
        <v>0.59287721387597969</v>
      </c>
      <c r="P25" s="535">
        <v>-8.0829291914314982E-3</v>
      </c>
      <c r="Q25" s="156">
        <v>0.69343056640746115</v>
      </c>
      <c r="R25" s="548">
        <v>6.6407307356715073E-3</v>
      </c>
    </row>
    <row r="26" spans="2:18" s="4" customFormat="1" ht="15" customHeight="1" outlineLevel="1" x14ac:dyDescent="0.25">
      <c r="B26" s="114" t="s">
        <v>131</v>
      </c>
      <c r="C26" s="290">
        <v>0.50019103760711747</v>
      </c>
      <c r="D26" s="535">
        <v>5.6441785816095269E-2</v>
      </c>
      <c r="E26" s="156">
        <v>0.53100946469494081</v>
      </c>
      <c r="F26" s="535">
        <v>0.125163313300235</v>
      </c>
      <c r="G26" s="156">
        <v>0.80018759646295401</v>
      </c>
      <c r="H26" s="535">
        <v>0.10672656214226994</v>
      </c>
      <c r="I26" s="156">
        <v>0.92066903432116598</v>
      </c>
      <c r="J26" s="535">
        <v>2.3732555476901229E-2</v>
      </c>
      <c r="K26" s="156">
        <v>0.84564206182835133</v>
      </c>
      <c r="L26" s="535">
        <v>3.4803848691948858E-2</v>
      </c>
      <c r="M26" s="156">
        <v>0.86584103583622851</v>
      </c>
      <c r="N26" s="535">
        <v>3.8425768425818019E-2</v>
      </c>
      <c r="O26" s="156">
        <v>0.6861786607896122</v>
      </c>
      <c r="P26" s="535">
        <v>1.7032960093769089E-2</v>
      </c>
      <c r="Q26" s="156">
        <v>0.78989775522614558</v>
      </c>
      <c r="R26" s="548">
        <v>3.4860638712485015E-2</v>
      </c>
    </row>
    <row r="27" spans="2:18" s="4" customFormat="1" ht="15" customHeight="1" outlineLevel="1" x14ac:dyDescent="0.25">
      <c r="B27" s="114" t="s">
        <v>132</v>
      </c>
      <c r="C27" s="290">
        <v>0.48888888888888887</v>
      </c>
      <c r="D27" s="535">
        <v>9.2320759245811956E-5</v>
      </c>
      <c r="E27" s="156">
        <v>0.41923117765742807</v>
      </c>
      <c r="F27" s="535">
        <v>-4.485597072881975E-2</v>
      </c>
      <c r="G27" s="156">
        <v>0.70654330778042118</v>
      </c>
      <c r="H27" s="535">
        <v>0.13011657872010374</v>
      </c>
      <c r="I27" s="156">
        <v>0.79030181209075678</v>
      </c>
      <c r="J27" s="535">
        <v>6.5987816529760046E-3</v>
      </c>
      <c r="K27" s="156">
        <v>0.72944599286098477</v>
      </c>
      <c r="L27" s="535">
        <v>4.1722562677606767E-2</v>
      </c>
      <c r="M27" s="156">
        <v>0.74734028422221011</v>
      </c>
      <c r="N27" s="535">
        <v>2.8886433606875705E-2</v>
      </c>
      <c r="O27" s="156">
        <v>0.54852284813964358</v>
      </c>
      <c r="P27" s="535">
        <v>1.4531879326565855E-2</v>
      </c>
      <c r="Q27" s="156">
        <v>0.66330015987965951</v>
      </c>
      <c r="R27" s="548">
        <v>2.9860735227134283E-2</v>
      </c>
    </row>
    <row r="28" spans="2:18" s="4" customFormat="1" ht="15" customHeight="1" outlineLevel="1" x14ac:dyDescent="0.25">
      <c r="B28" s="114" t="s">
        <v>147</v>
      </c>
      <c r="C28" s="290">
        <v>0.52003165766060799</v>
      </c>
      <c r="D28" s="535">
        <v>0.13115185180041378</v>
      </c>
      <c r="E28" s="156">
        <v>0.5283786700099683</v>
      </c>
      <c r="F28" s="535">
        <v>8.6590976493404082E-2</v>
      </c>
      <c r="G28" s="156">
        <v>0.72764233881626628</v>
      </c>
      <c r="H28" s="535">
        <v>6.8380512388781955E-2</v>
      </c>
      <c r="I28" s="156">
        <v>0.79616204188095907</v>
      </c>
      <c r="J28" s="535">
        <v>-1.3304159365499779E-2</v>
      </c>
      <c r="K28" s="156">
        <v>0.83196420712923569</v>
      </c>
      <c r="L28" s="535">
        <v>2.7034405961238184E-2</v>
      </c>
      <c r="M28" s="156">
        <v>0.7746010223828953</v>
      </c>
      <c r="N28" s="535">
        <v>7.8966353033769199E-3</v>
      </c>
      <c r="O28" s="156">
        <v>0.5832906054026703</v>
      </c>
      <c r="P28" s="535">
        <v>2.0251789412266685E-3</v>
      </c>
      <c r="Q28" s="156">
        <v>0.69373411479252478</v>
      </c>
      <c r="R28" s="548">
        <v>1.1393636059303658E-2</v>
      </c>
    </row>
    <row r="29" spans="2:18" s="4" customFormat="1" ht="15" customHeight="1" outlineLevel="1" x14ac:dyDescent="0.25">
      <c r="B29" s="114" t="s">
        <v>121</v>
      </c>
      <c r="C29" s="290">
        <v>0.53166948674562886</v>
      </c>
      <c r="D29" s="535">
        <v>-1.8713871482029409E-2</v>
      </c>
      <c r="E29" s="156">
        <v>0.580556440479983</v>
      </c>
      <c r="F29" s="535">
        <v>-2.8808928565084102E-2</v>
      </c>
      <c r="G29" s="156">
        <v>0.7321156048991101</v>
      </c>
      <c r="H29" s="535">
        <v>4.3768199010911779E-2</v>
      </c>
      <c r="I29" s="156">
        <v>0.79401553220648702</v>
      </c>
      <c r="J29" s="535">
        <v>1.504402154652662E-2</v>
      </c>
      <c r="K29" s="156">
        <v>0.78924257982494739</v>
      </c>
      <c r="L29" s="535">
        <v>8.4737581645077498E-2</v>
      </c>
      <c r="M29" s="156">
        <v>0.76982149680659429</v>
      </c>
      <c r="N29" s="535">
        <v>2.7408468807928132E-2</v>
      </c>
      <c r="O29" s="156">
        <v>0.58366186542609766</v>
      </c>
      <c r="P29" s="535">
        <v>-1.5974705496096808E-3</v>
      </c>
      <c r="Q29" s="156">
        <v>0.6911318261366477</v>
      </c>
      <c r="R29" s="548">
        <v>2.1927874072287912E-2</v>
      </c>
    </row>
    <row r="30" spans="2:18" s="4" customFormat="1" ht="15" customHeight="1" outlineLevel="1" x14ac:dyDescent="0.25">
      <c r="B30" s="114" t="s">
        <v>122</v>
      </c>
      <c r="C30" s="290">
        <v>0.5347415534086567</v>
      </c>
      <c r="D30" s="535">
        <v>-1.4189738182234346E-2</v>
      </c>
      <c r="E30" s="156">
        <v>0.54545828237881389</v>
      </c>
      <c r="F30" s="535">
        <v>3.0332010536648246E-2</v>
      </c>
      <c r="G30" s="156">
        <v>0.69395683575929668</v>
      </c>
      <c r="H30" s="535">
        <v>3.2553348100565094E-2</v>
      </c>
      <c r="I30" s="156">
        <v>0.77464035721127633</v>
      </c>
      <c r="J30" s="535">
        <v>2.367813770638949E-2</v>
      </c>
      <c r="K30" s="156">
        <v>0.72677651222986173</v>
      </c>
      <c r="L30" s="535">
        <v>7.4215715171939589E-2</v>
      </c>
      <c r="M30" s="156">
        <v>0.73990410097747972</v>
      </c>
      <c r="N30" s="535">
        <v>2.9923022321182602E-2</v>
      </c>
      <c r="O30" s="156">
        <v>0.58793985318266162</v>
      </c>
      <c r="P30" s="535">
        <v>1.9494083815358554E-2</v>
      </c>
      <c r="Q30" s="156">
        <v>0.6756688179362329</v>
      </c>
      <c r="R30" s="548">
        <v>3.0598994072864372E-2</v>
      </c>
    </row>
    <row r="31" spans="2:18" s="4" customFormat="1" ht="15.75" x14ac:dyDescent="0.25">
      <c r="B31" s="102">
        <v>2015</v>
      </c>
      <c r="C31" s="551">
        <v>0.51268345149016392</v>
      </c>
      <c r="D31" s="538">
        <v>1.8276310460264789E-2</v>
      </c>
      <c r="E31" s="159">
        <v>0.46929472510415682</v>
      </c>
      <c r="F31" s="538">
        <v>-7.4249568104063135E-2</v>
      </c>
      <c r="G31" s="159">
        <v>0.68849578111992094</v>
      </c>
      <c r="H31" s="538">
        <v>2.434525024002121E-2</v>
      </c>
      <c r="I31" s="159">
        <v>0.7926148293056603</v>
      </c>
      <c r="J31" s="538">
        <v>-8.08934023681529E-3</v>
      </c>
      <c r="K31" s="159">
        <v>0.74478656029821277</v>
      </c>
      <c r="L31" s="538">
        <v>3.0552019780302864E-2</v>
      </c>
      <c r="M31" s="159">
        <v>0.74843252746159483</v>
      </c>
      <c r="N31" s="538">
        <v>-2.0331101188673095E-3</v>
      </c>
      <c r="O31" s="159">
        <v>0.57363918702151184</v>
      </c>
      <c r="P31" s="538">
        <v>1.8418111259690395E-3</v>
      </c>
      <c r="Q31" s="159">
        <v>0.67284216017543563</v>
      </c>
      <c r="R31" s="552">
        <v>2.1150501505555752E-3</v>
      </c>
    </row>
    <row r="32" spans="2:18" s="4" customFormat="1" ht="15" hidden="1" customHeight="1" outlineLevel="1" x14ac:dyDescent="0.25">
      <c r="B32" s="114" t="s">
        <v>123</v>
      </c>
      <c r="C32" s="290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0">
        <v>5.0115482973034586E-2</v>
      </c>
    </row>
    <row r="33" spans="2:18" s="4" customFormat="1" ht="15" hidden="1" customHeight="1" outlineLevel="1" x14ac:dyDescent="0.25">
      <c r="B33" s="114" t="s">
        <v>124</v>
      </c>
      <c r="C33" s="290">
        <v>0.57647997164126197</v>
      </c>
      <c r="D33" s="535">
        <v>2.2376268918832709E-2</v>
      </c>
      <c r="E33" s="156">
        <v>0.64683626875407696</v>
      </c>
      <c r="F33" s="535">
        <v>6.4533923712005947E-2</v>
      </c>
      <c r="G33" s="156">
        <v>0.76239252733255491</v>
      </c>
      <c r="H33" s="535">
        <v>-3.2968711204440004E-2</v>
      </c>
      <c r="I33" s="156">
        <v>0.84924504684742252</v>
      </c>
      <c r="J33" s="535">
        <v>9.2220067055085453E-2</v>
      </c>
      <c r="K33" s="156">
        <v>0.79832690306235088</v>
      </c>
      <c r="L33" s="535">
        <v>0.12334202633345148</v>
      </c>
      <c r="M33" s="156">
        <v>0.81493089800976148</v>
      </c>
      <c r="N33" s="535">
        <v>6.9029849925699827E-2</v>
      </c>
      <c r="O33" s="156">
        <v>0.62528016575851453</v>
      </c>
      <c r="P33" s="535">
        <v>4.3692406240305237E-2</v>
      </c>
      <c r="Q33" s="156">
        <v>0.73103312730307779</v>
      </c>
      <c r="R33" s="548">
        <v>6.4798634321917348E-2</v>
      </c>
    </row>
    <row r="34" spans="2:18" s="4" customFormat="1" ht="15" hidden="1" customHeight="1" outlineLevel="1" x14ac:dyDescent="0.25">
      <c r="B34" s="114" t="s">
        <v>125</v>
      </c>
      <c r="C34" s="290">
        <v>0.5578590677446037</v>
      </c>
      <c r="D34" s="535">
        <v>2.1831933270807014E-2</v>
      </c>
      <c r="E34" s="156">
        <v>0.59910148770069227</v>
      </c>
      <c r="F34" s="535">
        <v>0.14075746301515757</v>
      </c>
      <c r="G34" s="156">
        <v>0.70650674026111882</v>
      </c>
      <c r="H34" s="535">
        <v>-1.5130103220190039E-2</v>
      </c>
      <c r="I34" s="156">
        <v>0.80357373043814528</v>
      </c>
      <c r="J34" s="535">
        <v>2.8884857088751215E-3</v>
      </c>
      <c r="K34" s="156">
        <v>0.75212161639276554</v>
      </c>
      <c r="L34" s="535">
        <v>-2.2579644554949985E-2</v>
      </c>
      <c r="M34" s="156">
        <v>0.76736176542808032</v>
      </c>
      <c r="N34" s="535">
        <v>-2.3802279076452493E-3</v>
      </c>
      <c r="O34" s="156">
        <v>0.59752840378702166</v>
      </c>
      <c r="P34" s="535">
        <v>4.907628817808507E-2</v>
      </c>
      <c r="Q34" s="156">
        <v>0.69223081146777388</v>
      </c>
      <c r="R34" s="548">
        <v>2.3213076552334622E-2</v>
      </c>
    </row>
    <row r="35" spans="2:18" s="4" customFormat="1" ht="15" hidden="1" customHeight="1" outlineLevel="1" x14ac:dyDescent="0.25">
      <c r="B35" s="114" t="s">
        <v>126</v>
      </c>
      <c r="C35" s="290">
        <v>0.52340777502067826</v>
      </c>
      <c r="D35" s="535">
        <v>0.791841459297012</v>
      </c>
      <c r="E35" s="156">
        <v>0.48564687975646881</v>
      </c>
      <c r="F35" s="535">
        <v>0.19912580616500319</v>
      </c>
      <c r="G35" s="156">
        <v>0.62235962212079399</v>
      </c>
      <c r="H35" s="535">
        <v>6.0086565599850594E-2</v>
      </c>
      <c r="I35" s="156">
        <v>0.77988598452909041</v>
      </c>
      <c r="J35" s="535">
        <v>0.10348287626193842</v>
      </c>
      <c r="K35" s="156">
        <v>0.74575759805725217</v>
      </c>
      <c r="L35" s="535">
        <v>-2.8533218441627595E-3</v>
      </c>
      <c r="M35" s="156">
        <v>0.73135584469227588</v>
      </c>
      <c r="N35" s="535">
        <v>8.1205095462007604E-2</v>
      </c>
      <c r="O35" s="156">
        <v>0.54263998326476537</v>
      </c>
      <c r="P35" s="535">
        <v>0.16066453085104748</v>
      </c>
      <c r="Q35" s="156">
        <v>0.64787164253383434</v>
      </c>
      <c r="R35" s="548">
        <v>0.11807939856063721</v>
      </c>
    </row>
    <row r="36" spans="2:18" s="4" customFormat="1" ht="15" hidden="1" customHeight="1" outlineLevel="1" x14ac:dyDescent="0.25">
      <c r="B36" s="114" t="s">
        <v>146</v>
      </c>
      <c r="C36" s="290">
        <v>0.43813869100029351</v>
      </c>
      <c r="D36" s="535">
        <v>-5.9961221966141509E-2</v>
      </c>
      <c r="E36" s="156">
        <v>0.40285756370599501</v>
      </c>
      <c r="F36" s="535">
        <v>9.6502026763545246E-4</v>
      </c>
      <c r="G36" s="156">
        <v>0.55417375732320728</v>
      </c>
      <c r="H36" s="535">
        <v>0.17470868890226288</v>
      </c>
      <c r="I36" s="156">
        <v>0.69303690808870055</v>
      </c>
      <c r="J36" s="535">
        <v>-1.9277318090579199E-3</v>
      </c>
      <c r="K36" s="156">
        <v>0.64594228253877073</v>
      </c>
      <c r="L36" s="535">
        <v>4.9456899363906626E-3</v>
      </c>
      <c r="M36" s="156">
        <v>0.64656747697280137</v>
      </c>
      <c r="N36" s="535">
        <v>2.5003781787540147E-2</v>
      </c>
      <c r="O36" s="156">
        <v>0.42950799759768404</v>
      </c>
      <c r="P36" s="535">
        <v>6.2823053993086519E-2</v>
      </c>
      <c r="Q36" s="156">
        <v>0.55054461318443337</v>
      </c>
      <c r="R36" s="548">
        <v>4.7522870253382754E-2</v>
      </c>
    </row>
    <row r="37" spans="2:18" s="4" customFormat="1" ht="15" hidden="1" customHeight="1" outlineLevel="1" x14ac:dyDescent="0.25">
      <c r="B37" s="114" t="s">
        <v>129</v>
      </c>
      <c r="C37" s="290">
        <v>0.44711883098979871</v>
      </c>
      <c r="D37" s="535">
        <v>7.1855683693019756E-2</v>
      </c>
      <c r="E37" s="156">
        <v>0.3751750380517504</v>
      </c>
      <c r="F37" s="535">
        <v>-8.6494676828794859E-2</v>
      </c>
      <c r="G37" s="156">
        <v>0.61695149134911365</v>
      </c>
      <c r="H37" s="535">
        <v>4.9865119241658595E-2</v>
      </c>
      <c r="I37" s="156">
        <v>0.76417005780205549</v>
      </c>
      <c r="J37" s="535">
        <v>4.5764505021357982E-2</v>
      </c>
      <c r="K37" s="156">
        <v>0.60001962371525985</v>
      </c>
      <c r="L37" s="535">
        <v>-1.5808169141252715E-2</v>
      </c>
      <c r="M37" s="156">
        <v>0.6951340945300053</v>
      </c>
      <c r="N37" s="535">
        <v>3.664521975286239E-2</v>
      </c>
      <c r="O37" s="156">
        <v>0.49300327731678406</v>
      </c>
      <c r="P37" s="535">
        <v>0.1193896345964458</v>
      </c>
      <c r="Q37" s="156">
        <v>0.60571537858830637</v>
      </c>
      <c r="R37" s="548">
        <v>7.4485705348308784E-2</v>
      </c>
    </row>
    <row r="38" spans="2:18" s="4" customFormat="1" ht="15" hidden="1" customHeight="1" outlineLevel="1" x14ac:dyDescent="0.25">
      <c r="B38" s="114" t="s">
        <v>130</v>
      </c>
      <c r="C38" s="290">
        <v>0.43575902099001601</v>
      </c>
      <c r="D38" s="535">
        <v>7.455262170462218E-2</v>
      </c>
      <c r="E38" s="156">
        <v>0.43787008395934601</v>
      </c>
      <c r="F38" s="535">
        <v>9.0698954320308056E-2</v>
      </c>
      <c r="G38" s="156">
        <v>0.66542949412429442</v>
      </c>
      <c r="H38" s="535">
        <v>0.13250897216636237</v>
      </c>
      <c r="I38" s="156">
        <v>0.83539225255543514</v>
      </c>
      <c r="J38" s="535">
        <v>2.8741048860595919E-2</v>
      </c>
      <c r="K38" s="156">
        <v>0.68152609202414671</v>
      </c>
      <c r="L38" s="535">
        <v>-9.0882027429039836E-2</v>
      </c>
      <c r="M38" s="156">
        <v>0.76139428440511392</v>
      </c>
      <c r="N38" s="535">
        <v>2.5963122831617502E-2</v>
      </c>
      <c r="O38" s="156">
        <v>0.59770844894593</v>
      </c>
      <c r="P38" s="535">
        <v>3.6841628229799417E-2</v>
      </c>
      <c r="Q38" s="156">
        <v>0.68885605880529921</v>
      </c>
      <c r="R38" s="548">
        <v>3.2818881531360589E-2</v>
      </c>
    </row>
    <row r="39" spans="2:18" s="4" customFormat="1" ht="15" hidden="1" customHeight="1" outlineLevel="1" x14ac:dyDescent="0.25">
      <c r="B39" s="114" t="s">
        <v>131</v>
      </c>
      <c r="C39" s="290">
        <v>0.47346767642357379</v>
      </c>
      <c r="D39" s="535">
        <v>0.13105644727363353</v>
      </c>
      <c r="E39" s="156">
        <v>0.47193990278391518</v>
      </c>
      <c r="F39" s="535">
        <v>7.5709249622293084E-2</v>
      </c>
      <c r="G39" s="156">
        <v>0.72302194944525944</v>
      </c>
      <c r="H39" s="535">
        <v>0.12635242482352149</v>
      </c>
      <c r="I39" s="156">
        <v>0.89932573639047408</v>
      </c>
      <c r="J39" s="535">
        <v>1.5595161522674816E-2</v>
      </c>
      <c r="K39" s="156">
        <v>0.81720034468106317</v>
      </c>
      <c r="L39" s="535">
        <v>-5.9384666061882418E-3</v>
      </c>
      <c r="M39" s="156">
        <v>0.83380156980193576</v>
      </c>
      <c r="N39" s="535">
        <v>2.9494162447960326E-2</v>
      </c>
      <c r="O39" s="156">
        <v>0.67468674832952058</v>
      </c>
      <c r="P39" s="535">
        <v>8.425676525225434E-2</v>
      </c>
      <c r="Q39" s="156">
        <v>0.76328901272048733</v>
      </c>
      <c r="R39" s="548">
        <v>5.314269083226586E-2</v>
      </c>
    </row>
    <row r="40" spans="2:18" s="4" customFormat="1" ht="15" hidden="1" customHeight="1" outlineLevel="1" x14ac:dyDescent="0.25">
      <c r="B40" s="114" t="s">
        <v>132</v>
      </c>
      <c r="C40" s="290">
        <v>0.48884375846195505</v>
      </c>
      <c r="D40" s="535">
        <v>0.18363777877489063</v>
      </c>
      <c r="E40" s="156">
        <v>0.43891933028919328</v>
      </c>
      <c r="F40" s="535">
        <v>0.20159173298887456</v>
      </c>
      <c r="G40" s="156">
        <v>0.62519506490260146</v>
      </c>
      <c r="H40" s="535">
        <v>5.4804778442417934E-2</v>
      </c>
      <c r="I40" s="156">
        <v>0.78512097023699023</v>
      </c>
      <c r="J40" s="535">
        <v>2.0570851504657428E-2</v>
      </c>
      <c r="K40" s="156">
        <v>0.70023057865430371</v>
      </c>
      <c r="L40" s="535">
        <v>4.7412027696392522E-2</v>
      </c>
      <c r="M40" s="156">
        <v>0.7263583810725599</v>
      </c>
      <c r="N40" s="535">
        <v>3.1717950182077237E-2</v>
      </c>
      <c r="O40" s="156">
        <v>0.54066595571520781</v>
      </c>
      <c r="P40" s="535">
        <v>6.2331739994575974E-2</v>
      </c>
      <c r="Q40" s="156">
        <v>0.6440678212024169</v>
      </c>
      <c r="R40" s="548">
        <v>4.6386277653799102E-2</v>
      </c>
    </row>
    <row r="41" spans="2:18" s="4" customFormat="1" ht="15" hidden="1" customHeight="1" outlineLevel="1" x14ac:dyDescent="0.25">
      <c r="B41" s="114" t="s">
        <v>147</v>
      </c>
      <c r="C41" s="290">
        <v>0.45973638007389744</v>
      </c>
      <c r="D41" s="535">
        <v>-0.15253499164308992</v>
      </c>
      <c r="E41" s="156">
        <v>0.48627191044336426</v>
      </c>
      <c r="F41" s="535">
        <v>0.12304395155803505</v>
      </c>
      <c r="G41" s="156">
        <v>0.68107039615439779</v>
      </c>
      <c r="H41" s="535">
        <v>6.7645862616431351E-2</v>
      </c>
      <c r="I41" s="156">
        <v>0.80689712988856088</v>
      </c>
      <c r="J41" s="535">
        <v>-3.7308989503942458E-3</v>
      </c>
      <c r="K41" s="156">
        <v>0.81006459209180104</v>
      </c>
      <c r="L41" s="535">
        <v>0.15518977290238789</v>
      </c>
      <c r="M41" s="156">
        <v>0.76853220385018983</v>
      </c>
      <c r="N41" s="535">
        <v>2.9930105665937567E-2</v>
      </c>
      <c r="O41" s="156">
        <v>0.5821117249957678</v>
      </c>
      <c r="P41" s="535">
        <v>8.6665428421046409E-2</v>
      </c>
      <c r="Q41" s="156">
        <v>0.68591900330273314</v>
      </c>
      <c r="R41" s="548">
        <v>5.4145182593698937E-2</v>
      </c>
    </row>
    <row r="42" spans="2:18" s="4" customFormat="1" ht="15" hidden="1" customHeight="1" outlineLevel="1" x14ac:dyDescent="0.25">
      <c r="B42" s="114" t="s">
        <v>121</v>
      </c>
      <c r="C42" s="290">
        <v>0.54180882751150827</v>
      </c>
      <c r="D42" s="535">
        <v>-8.0483852220943453E-2</v>
      </c>
      <c r="E42" s="156">
        <v>0.59777777777777774</v>
      </c>
      <c r="F42" s="535">
        <v>-1.5274949083510236E-4</v>
      </c>
      <c r="G42" s="156">
        <v>0.70141589444176622</v>
      </c>
      <c r="H42" s="535">
        <v>-3.6303841745856547E-2</v>
      </c>
      <c r="I42" s="156">
        <v>0.78224738568157914</v>
      </c>
      <c r="J42" s="535">
        <v>-4.9233776263997497E-2</v>
      </c>
      <c r="K42" s="156">
        <v>0.72758849069100007</v>
      </c>
      <c r="L42" s="535">
        <v>-4.5311824529786771E-3</v>
      </c>
      <c r="M42" s="156">
        <v>0.74928474913176024</v>
      </c>
      <c r="N42" s="535">
        <v>-4.0911115354671179E-2</v>
      </c>
      <c r="O42" s="156">
        <v>0.58459573990402158</v>
      </c>
      <c r="P42" s="535">
        <v>-4.3352946477656529E-2</v>
      </c>
      <c r="Q42" s="156">
        <v>0.67630196188166525</v>
      </c>
      <c r="R42" s="548">
        <v>-3.9404282905984966E-2</v>
      </c>
    </row>
    <row r="43" spans="2:18" s="4" customFormat="1" ht="15" hidden="1" customHeight="1" outlineLevel="1" x14ac:dyDescent="0.25">
      <c r="B43" s="114" t="s">
        <v>122</v>
      </c>
      <c r="C43" s="290">
        <v>0.54243861534026883</v>
      </c>
      <c r="D43" s="535">
        <v>7.429872661395942E-3</v>
      </c>
      <c r="E43" s="156">
        <v>0.52940050081013401</v>
      </c>
      <c r="F43" s="535">
        <v>-2.416442670576413E-2</v>
      </c>
      <c r="G43" s="156">
        <v>0.67207843259223932</v>
      </c>
      <c r="H43" s="535">
        <v>-2.0597367492730556E-2</v>
      </c>
      <c r="I43" s="156">
        <v>0.75672257585465608</v>
      </c>
      <c r="J43" s="535">
        <v>-3.5860562986048117E-2</v>
      </c>
      <c r="K43" s="156">
        <v>0.676564773690295</v>
      </c>
      <c r="L43" s="535">
        <v>1.6332746533853859E-2</v>
      </c>
      <c r="M43" s="156">
        <v>0.71840718669432735</v>
      </c>
      <c r="N43" s="535">
        <v>-2.6399794634507256E-2</v>
      </c>
      <c r="O43" s="156">
        <v>0.57669766064983252</v>
      </c>
      <c r="P43" s="535">
        <v>-2.8433334710642688E-2</v>
      </c>
      <c r="Q43" s="156">
        <v>0.65560787641178553</v>
      </c>
      <c r="R43" s="548">
        <v>-2.4990324645739914E-2</v>
      </c>
    </row>
    <row r="44" spans="2:18" s="4" customFormat="1" ht="15.75" collapsed="1" x14ac:dyDescent="0.25">
      <c r="B44" s="102">
        <v>2014</v>
      </c>
      <c r="C44" s="551">
        <v>0.50348166428268282</v>
      </c>
      <c r="D44" s="538">
        <v>5.7492888450198398E-2</v>
      </c>
      <c r="E44" s="159">
        <v>0.50693438418715209</v>
      </c>
      <c r="F44" s="538">
        <v>7.1545305869157083E-2</v>
      </c>
      <c r="G44" s="159">
        <v>0.67213254609087603</v>
      </c>
      <c r="H44" s="538">
        <v>3.826176857683139E-2</v>
      </c>
      <c r="I44" s="159">
        <v>0.79907884999934808</v>
      </c>
      <c r="J44" s="538">
        <v>1.8823849137181492E-2</v>
      </c>
      <c r="K44" s="159">
        <v>0.72270641947505887</v>
      </c>
      <c r="L44" s="538">
        <v>2.0069340387477208E-2</v>
      </c>
      <c r="M44" s="159">
        <v>0.74995727318242011</v>
      </c>
      <c r="N44" s="538">
        <v>2.2723913217209679E-2</v>
      </c>
      <c r="O44" s="159">
        <v>0.57258459434508857</v>
      </c>
      <c r="P44" s="538">
        <v>5.5115284566381373E-2</v>
      </c>
      <c r="Q44" s="159">
        <v>0.6714220688276753</v>
      </c>
      <c r="R44" s="552">
        <v>3.965379835783267E-2</v>
      </c>
    </row>
    <row r="45" spans="2:18" s="4" customFormat="1" ht="15" hidden="1" customHeight="1" outlineLevel="1" x14ac:dyDescent="0.25">
      <c r="B45" s="114" t="s">
        <v>123</v>
      </c>
      <c r="C45" s="290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0">
        <v>-2.1276534903934996E-2</v>
      </c>
    </row>
    <row r="46" spans="2:18" s="4" customFormat="1" ht="15" hidden="1" customHeight="1" outlineLevel="1" x14ac:dyDescent="0.25">
      <c r="B46" s="114" t="s">
        <v>124</v>
      </c>
      <c r="C46" s="290">
        <v>0.5638628254261927</v>
      </c>
      <c r="D46" s="535">
        <v>-0.22281104994123191</v>
      </c>
      <c r="E46" s="156">
        <v>0.60762391347621258</v>
      </c>
      <c r="F46" s="535">
        <v>-0.18115250240178182</v>
      </c>
      <c r="G46" s="156">
        <v>0.78838454987544071</v>
      </c>
      <c r="H46" s="535">
        <v>2.5072349943958239E-2</v>
      </c>
      <c r="I46" s="156">
        <v>0.77754023430205965</v>
      </c>
      <c r="J46" s="535">
        <v>-7.788363741877069E-2</v>
      </c>
      <c r="K46" s="156">
        <v>0.71067126872130082</v>
      </c>
      <c r="L46" s="535">
        <v>-5.3736418914959283E-2</v>
      </c>
      <c r="M46" s="156">
        <v>0.76230883362742508</v>
      </c>
      <c r="N46" s="535">
        <v>-5.9144095117094841E-2</v>
      </c>
      <c r="O46" s="156">
        <v>0.59910387583537394</v>
      </c>
      <c r="P46" s="535">
        <v>-5.1421150360931311E-2</v>
      </c>
      <c r="Q46" s="156">
        <v>0.68654589115679387</v>
      </c>
      <c r="R46" s="548">
        <v>-5.5728670412108383E-2</v>
      </c>
    </row>
    <row r="47" spans="2:18" s="4" customFormat="1" ht="15" hidden="1" customHeight="1" outlineLevel="1" x14ac:dyDescent="0.25">
      <c r="B47" s="114" t="s">
        <v>125</v>
      </c>
      <c r="C47" s="290">
        <v>0.54594013905881655</v>
      </c>
      <c r="D47" s="535">
        <v>-0.15122629810320687</v>
      </c>
      <c r="E47" s="156">
        <v>0.52517867042236643</v>
      </c>
      <c r="F47" s="535">
        <v>-5.850643735387917E-2</v>
      </c>
      <c r="G47" s="156">
        <v>0.71736047834455685</v>
      </c>
      <c r="H47" s="535">
        <v>4.2013861792138396E-2</v>
      </c>
      <c r="I47" s="156">
        <v>0.8012593043883165</v>
      </c>
      <c r="J47" s="535">
        <v>5.3341202194169268E-2</v>
      </c>
      <c r="K47" s="156">
        <v>0.7694965755550498</v>
      </c>
      <c r="L47" s="535">
        <v>0.23306465336124016</v>
      </c>
      <c r="M47" s="156">
        <v>0.76919261916657533</v>
      </c>
      <c r="N47" s="535">
        <v>6.9564271857091242E-2</v>
      </c>
      <c r="O47" s="156">
        <v>0.56957574060199201</v>
      </c>
      <c r="P47" s="535">
        <v>-4.311007312317594E-3</v>
      </c>
      <c r="Q47" s="156">
        <v>0.67652654889850605</v>
      </c>
      <c r="R47" s="548">
        <v>3.9729364095761666E-2</v>
      </c>
    </row>
    <row r="48" spans="2:18" s="4" customFormat="1" ht="15" hidden="1" customHeight="1" outlineLevel="1" x14ac:dyDescent="0.25">
      <c r="B48" s="114" t="s">
        <v>126</v>
      </c>
      <c r="C48" s="290">
        <v>0.29210607462226335</v>
      </c>
      <c r="D48" s="535">
        <v>-0.52509470632606803</v>
      </c>
      <c r="E48" s="156">
        <v>0.40500077411363988</v>
      </c>
      <c r="F48" s="535">
        <v>-0.19923195998757515</v>
      </c>
      <c r="G48" s="156">
        <v>0.58708377439783088</v>
      </c>
      <c r="H48" s="535">
        <v>1.9507079644384362E-2</v>
      </c>
      <c r="I48" s="156">
        <v>0.70674951220898297</v>
      </c>
      <c r="J48" s="535">
        <v>-4.6972374710359199E-2</v>
      </c>
      <c r="K48" s="156">
        <v>0.74789157342075885</v>
      </c>
      <c r="L48" s="535">
        <v>5.8522978963977845E-2</v>
      </c>
      <c r="M48" s="156">
        <v>0.67642656121571609</v>
      </c>
      <c r="N48" s="535">
        <v>-2.6110696459608285E-2</v>
      </c>
      <c r="O48" s="156">
        <v>0.46752525716184257</v>
      </c>
      <c r="P48" s="535">
        <v>-3.067068715945942E-2</v>
      </c>
      <c r="Q48" s="156">
        <v>0.57945047853298592</v>
      </c>
      <c r="R48" s="548">
        <v>-2.7372552301248132E-2</v>
      </c>
    </row>
    <row r="49" spans="2:18" s="4" customFormat="1" ht="15" hidden="1" customHeight="1" outlineLevel="1" x14ac:dyDescent="0.25">
      <c r="B49" s="114" t="s">
        <v>146</v>
      </c>
      <c r="C49" s="290">
        <v>0.46608576288382919</v>
      </c>
      <c r="D49" s="535">
        <v>-0.11382581074690679</v>
      </c>
      <c r="E49" s="156">
        <v>0.40246917279714728</v>
      </c>
      <c r="F49" s="535">
        <v>1.3190476497564996E-2</v>
      </c>
      <c r="G49" s="156">
        <v>0.47175419962294601</v>
      </c>
      <c r="H49" s="535">
        <v>-1.6065956981544671E-3</v>
      </c>
      <c r="I49" s="156">
        <v>0.6943754777846558</v>
      </c>
      <c r="J49" s="535">
        <v>4.1600637348060188E-2</v>
      </c>
      <c r="K49" s="156">
        <v>0.64276337418757079</v>
      </c>
      <c r="L49" s="535">
        <v>7.8543284197233332E-2</v>
      </c>
      <c r="M49" s="156">
        <v>0.63079521116032333</v>
      </c>
      <c r="N49" s="535">
        <v>3.8562446603337852E-2</v>
      </c>
      <c r="O49" s="156">
        <v>0.40411994826796249</v>
      </c>
      <c r="P49" s="535">
        <v>9.2543092502350488E-2</v>
      </c>
      <c r="Q49" s="156">
        <v>0.52556810817052946</v>
      </c>
      <c r="R49" s="548">
        <v>5.7865761533625992E-2</v>
      </c>
    </row>
    <row r="50" spans="2:18" s="4" customFormat="1" ht="15" hidden="1" customHeight="1" outlineLevel="1" x14ac:dyDescent="0.25">
      <c r="B50" s="114" t="s">
        <v>129</v>
      </c>
      <c r="C50" s="290">
        <v>0.4171446191797718</v>
      </c>
      <c r="D50" s="535">
        <v>-0.34303092460944151</v>
      </c>
      <c r="E50" s="156">
        <v>0.41069825050317388</v>
      </c>
      <c r="F50" s="535">
        <v>0.18125161538032852</v>
      </c>
      <c r="G50" s="156">
        <v>0.58764833695470498</v>
      </c>
      <c r="H50" s="535">
        <v>3.8010732468298114E-2</v>
      </c>
      <c r="I50" s="156">
        <v>0.73072862401889283</v>
      </c>
      <c r="J50" s="535">
        <v>-9.8989989220431562E-3</v>
      </c>
      <c r="K50" s="156">
        <v>0.60965718765590482</v>
      </c>
      <c r="L50" s="535">
        <v>2.027642344630709E-2</v>
      </c>
      <c r="M50" s="156">
        <v>0.67056123086712949</v>
      </c>
      <c r="N50" s="535">
        <v>-2.3198354193654236E-4</v>
      </c>
      <c r="O50" s="156">
        <v>0.44042151372477018</v>
      </c>
      <c r="P50" s="535">
        <v>1.6264500699892492E-2</v>
      </c>
      <c r="Q50" s="156">
        <v>0.56372586026349758</v>
      </c>
      <c r="R50" s="548">
        <v>6.2436554248010978E-3</v>
      </c>
    </row>
    <row r="51" spans="2:18" s="4" customFormat="1" ht="15" hidden="1" customHeight="1" outlineLevel="1" x14ac:dyDescent="0.25">
      <c r="B51" s="114" t="s">
        <v>130</v>
      </c>
      <c r="C51" s="290">
        <v>0.40552599490078706</v>
      </c>
      <c r="D51" s="535">
        <v>-0.31885936541283266</v>
      </c>
      <c r="E51" s="156">
        <v>0.40145824127264695</v>
      </c>
      <c r="F51" s="535">
        <v>0.3304134755342738</v>
      </c>
      <c r="G51" s="156">
        <v>0.58757105725299696</v>
      </c>
      <c r="H51" s="535">
        <v>-9.2320233274685526E-2</v>
      </c>
      <c r="I51" s="156">
        <v>0.81205299767195216</v>
      </c>
      <c r="J51" s="535">
        <v>-8.9112522618320922E-3</v>
      </c>
      <c r="K51" s="156">
        <v>0.74965638408490598</v>
      </c>
      <c r="L51" s="535">
        <v>2.2384992656600211E-2</v>
      </c>
      <c r="M51" s="156">
        <v>0.74212636639774721</v>
      </c>
      <c r="N51" s="535">
        <v>-1.6229629708901183E-2</v>
      </c>
      <c r="O51" s="156">
        <v>0.57647034288775434</v>
      </c>
      <c r="P51" s="535">
        <v>2.5523415553616147E-2</v>
      </c>
      <c r="Q51" s="156">
        <v>0.66696694950418833</v>
      </c>
      <c r="R51" s="548">
        <v>2.1781654464190225E-3</v>
      </c>
    </row>
    <row r="52" spans="2:18" s="4" customFormat="1" ht="15" hidden="1" customHeight="1" outlineLevel="1" x14ac:dyDescent="0.25">
      <c r="B52" s="114" t="s">
        <v>131</v>
      </c>
      <c r="C52" s="290">
        <v>0.41860658463584971</v>
      </c>
      <c r="D52" s="535">
        <v>-9.503753962440753E-2</v>
      </c>
      <c r="E52" s="156">
        <v>0.43872440712917954</v>
      </c>
      <c r="F52" s="535">
        <v>0.13627408246111083</v>
      </c>
      <c r="G52" s="156">
        <v>0.64191449630744446</v>
      </c>
      <c r="H52" s="535">
        <v>-0.10780717595208145</v>
      </c>
      <c r="I52" s="156">
        <v>0.8855159717796619</v>
      </c>
      <c r="J52" s="535">
        <v>4.8745640809646273E-2</v>
      </c>
      <c r="K52" s="156">
        <v>0.82208225268618007</v>
      </c>
      <c r="L52" s="535">
        <v>0.12036583357031194</v>
      </c>
      <c r="M52" s="156">
        <v>0.80991383945227902</v>
      </c>
      <c r="N52" s="535">
        <v>3.1819683526307374E-2</v>
      </c>
      <c r="O52" s="156">
        <v>0.62225735633067825</v>
      </c>
      <c r="P52" s="535">
        <v>1.9939632087502046E-2</v>
      </c>
      <c r="Q52" s="156">
        <v>0.72477264416779441</v>
      </c>
      <c r="R52" s="548">
        <v>2.9319770147742785E-2</v>
      </c>
    </row>
    <row r="53" spans="2:18" s="4" customFormat="1" ht="15" hidden="1" customHeight="1" outlineLevel="1" x14ac:dyDescent="0.25">
      <c r="B53" s="114" t="s">
        <v>132</v>
      </c>
      <c r="C53" s="290">
        <v>0.41300114547537226</v>
      </c>
      <c r="D53" s="535">
        <v>-0.10901051757477864</v>
      </c>
      <c r="E53" s="156">
        <v>0.36528158295281582</v>
      </c>
      <c r="F53" s="535">
        <v>-5.6899810412024854E-2</v>
      </c>
      <c r="G53" s="156">
        <v>0.59271163506274449</v>
      </c>
      <c r="H53" s="535">
        <v>2.3475288437938557E-2</v>
      </c>
      <c r="I53" s="156">
        <v>0.76929589854488145</v>
      </c>
      <c r="J53" s="535">
        <v>-2.1983418043707292E-3</v>
      </c>
      <c r="K53" s="156">
        <v>0.66853402494751146</v>
      </c>
      <c r="L53" s="535">
        <v>3.763666946100841E-2</v>
      </c>
      <c r="M53" s="156">
        <v>0.7040280543188886</v>
      </c>
      <c r="N53" s="535">
        <v>9.1184656217826454E-3</v>
      </c>
      <c r="O53" s="156">
        <v>0.50894267332911314</v>
      </c>
      <c r="P53" s="535">
        <v>6.5663227271921309E-2</v>
      </c>
      <c r="Q53" s="156">
        <v>0.61551631071323087</v>
      </c>
      <c r="R53" s="548">
        <v>3.2834518463809248E-2</v>
      </c>
    </row>
    <row r="54" spans="2:18" s="4" customFormat="1" ht="15" hidden="1" customHeight="1" outlineLevel="1" x14ac:dyDescent="0.25">
      <c r="B54" s="114" t="s">
        <v>147</v>
      </c>
      <c r="C54" s="290">
        <v>0.54248420352510807</v>
      </c>
      <c r="D54" s="535">
        <v>0.12877956423330716</v>
      </c>
      <c r="E54" s="156">
        <v>0.43299455000736486</v>
      </c>
      <c r="F54" s="535">
        <v>5.2991628753563669E-2</v>
      </c>
      <c r="G54" s="156">
        <v>0.6379178901937852</v>
      </c>
      <c r="H54" s="535">
        <v>5.6380636078855684E-2</v>
      </c>
      <c r="I54" s="156">
        <v>0.80991885529568808</v>
      </c>
      <c r="J54" s="535">
        <v>3.3715497959183605E-2</v>
      </c>
      <c r="K54" s="156">
        <v>0.70123940766592163</v>
      </c>
      <c r="L54" s="535">
        <v>-2.2116014242002713E-2</v>
      </c>
      <c r="M54" s="156">
        <v>0.74619840669019799</v>
      </c>
      <c r="N54" s="535">
        <v>3.2623505430547706E-2</v>
      </c>
      <c r="O54" s="156">
        <v>0.53568624690820565</v>
      </c>
      <c r="P54" s="535">
        <v>4.4781458188899226E-2</v>
      </c>
      <c r="Q54" s="156">
        <v>0.65068741443663947</v>
      </c>
      <c r="R54" s="548">
        <v>4.0079002593102819E-2</v>
      </c>
    </row>
    <row r="55" spans="2:18" s="4" customFormat="1" ht="15" hidden="1" customHeight="1" outlineLevel="1" x14ac:dyDescent="0.25">
      <c r="B55" s="114" t="s">
        <v>121</v>
      </c>
      <c r="C55" s="290">
        <v>0.58923253150057275</v>
      </c>
      <c r="D55" s="535">
        <v>8.647733041649408E-2</v>
      </c>
      <c r="E55" s="156">
        <v>0.59786910197869103</v>
      </c>
      <c r="F55" s="535">
        <v>0.20348942864099651</v>
      </c>
      <c r="G55" s="156">
        <v>0.72783925559324547</v>
      </c>
      <c r="H55" s="535">
        <v>0.1283763555951527</v>
      </c>
      <c r="I55" s="156">
        <v>0.82275470683820207</v>
      </c>
      <c r="J55" s="535">
        <v>6.2748317003079368E-2</v>
      </c>
      <c r="K55" s="156">
        <v>0.73090033345683592</v>
      </c>
      <c r="L55" s="535">
        <v>7.9342263112053502E-2</v>
      </c>
      <c r="M55" s="156">
        <v>0.78124641117996674</v>
      </c>
      <c r="N55" s="535">
        <v>8.1752650769824298E-2</v>
      </c>
      <c r="O55" s="156">
        <v>0.61108821456310247</v>
      </c>
      <c r="P55" s="535">
        <v>0.11704018690538587</v>
      </c>
      <c r="Q55" s="156">
        <v>0.7040443235866255</v>
      </c>
      <c r="R55" s="548">
        <v>9.7913789237438431E-2</v>
      </c>
    </row>
    <row r="56" spans="2:18" s="4" customFormat="1" ht="15" hidden="1" customHeight="1" outlineLevel="1" x14ac:dyDescent="0.25">
      <c r="B56" s="114" t="s">
        <v>122</v>
      </c>
      <c r="C56" s="290">
        <v>0.53843808890366918</v>
      </c>
      <c r="D56" s="535">
        <v>0.15065825834258173</v>
      </c>
      <c r="E56" s="156">
        <v>0.54250994255413165</v>
      </c>
      <c r="F56" s="535">
        <v>0.22434371731556113</v>
      </c>
      <c r="G56" s="156">
        <v>0.68621260581229948</v>
      </c>
      <c r="H56" s="535">
        <v>0.14888299569910934</v>
      </c>
      <c r="I56" s="156">
        <v>0.78486839849463153</v>
      </c>
      <c r="J56" s="535">
        <v>4.8736976190501435E-2</v>
      </c>
      <c r="K56" s="156">
        <v>0.6656921918512233</v>
      </c>
      <c r="L56" s="535">
        <v>2.4035527206688334E-2</v>
      </c>
      <c r="M56" s="156">
        <v>0.73788725878979755</v>
      </c>
      <c r="N56" s="535">
        <v>6.8869531937828077E-2</v>
      </c>
      <c r="O56" s="156">
        <v>0.59357497663639713</v>
      </c>
      <c r="P56" s="535">
        <v>0.10690598812595908</v>
      </c>
      <c r="Q56" s="156">
        <v>0.67241166214435455</v>
      </c>
      <c r="R56" s="548">
        <v>8.6070374047204412E-2</v>
      </c>
    </row>
    <row r="57" spans="2:18" s="4" customFormat="1" ht="15.75" collapsed="1" x14ac:dyDescent="0.25">
      <c r="B57" s="102">
        <v>2013</v>
      </c>
      <c r="C57" s="551">
        <v>0.47610879447194859</v>
      </c>
      <c r="D57" s="538">
        <v>-0.16557902871381081</v>
      </c>
      <c r="E57" s="159">
        <v>0.4730872147080753</v>
      </c>
      <c r="F57" s="538">
        <v>1.3043007212464985E-2</v>
      </c>
      <c r="G57" s="159">
        <v>0.64736328200949089</v>
      </c>
      <c r="H57" s="538">
        <v>2.684836233078336E-2</v>
      </c>
      <c r="I57" s="159">
        <v>0.78431502234274308</v>
      </c>
      <c r="J57" s="538">
        <v>1.001247098649416E-2</v>
      </c>
      <c r="K57" s="159">
        <v>0.70848754183763241</v>
      </c>
      <c r="L57" s="538">
        <v>3.8795931256877081E-2</v>
      </c>
      <c r="M57" s="159">
        <v>0.73329396476441011</v>
      </c>
      <c r="N57" s="538">
        <v>1.617740772132592E-2</v>
      </c>
      <c r="O57" s="159">
        <v>0.54267491213569385</v>
      </c>
      <c r="P57" s="538">
        <v>2.8846164111349992E-2</v>
      </c>
      <c r="Q57" s="159">
        <v>0.64581312537712887</v>
      </c>
      <c r="R57" s="552">
        <v>2.2569885005343293E-2</v>
      </c>
    </row>
    <row r="58" spans="2:18" s="4" customFormat="1" ht="15" hidden="1" customHeight="1" outlineLevel="1" x14ac:dyDescent="0.25">
      <c r="B58" s="114" t="s">
        <v>123</v>
      </c>
      <c r="C58" s="290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0">
        <v>0.10663672820066972</v>
      </c>
    </row>
    <row r="59" spans="2:18" s="4" customFormat="1" ht="15" hidden="1" customHeight="1" outlineLevel="1" x14ac:dyDescent="0.25">
      <c r="B59" s="114" t="s">
        <v>124</v>
      </c>
      <c r="C59" s="290">
        <v>0.72551575184330086</v>
      </c>
      <c r="D59" s="535">
        <v>0.38595981813061453</v>
      </c>
      <c r="E59" s="156">
        <v>0.74204771371769385</v>
      </c>
      <c r="F59" s="535">
        <v>0.16129432699584356</v>
      </c>
      <c r="G59" s="156">
        <v>0.76910137115545307</v>
      </c>
      <c r="H59" s="535">
        <v>-7.125591230032613E-2</v>
      </c>
      <c r="I59" s="156">
        <v>0.84321270704440632</v>
      </c>
      <c r="J59" s="535">
        <v>-3.5476375384577041E-2</v>
      </c>
      <c r="K59" s="156">
        <v>0.75102887073642199</v>
      </c>
      <c r="L59" s="535">
        <v>-1.9841481836260333E-2</v>
      </c>
      <c r="M59" s="156">
        <v>0.81022910062120379</v>
      </c>
      <c r="N59" s="535">
        <v>-3.5044507830743976E-2</v>
      </c>
      <c r="O59" s="156">
        <v>0.63158047015630925</v>
      </c>
      <c r="P59" s="535">
        <v>5.9690205932654283E-3</v>
      </c>
      <c r="Q59" s="156">
        <v>0.72706421305454982</v>
      </c>
      <c r="R59" s="548">
        <v>-7.3816444988074048E-3</v>
      </c>
    </row>
    <row r="60" spans="2:18" s="4" customFormat="1" ht="15" hidden="1" customHeight="1" outlineLevel="1" x14ac:dyDescent="0.25">
      <c r="B60" s="114" t="s">
        <v>125</v>
      </c>
      <c r="C60" s="290">
        <v>0.64321047864557934</v>
      </c>
      <c r="D60" s="535">
        <v>0.12456481533453756</v>
      </c>
      <c r="E60" s="156">
        <v>0.55781440389918557</v>
      </c>
      <c r="F60" s="535">
        <v>-6.9347554173468939E-2</v>
      </c>
      <c r="G60" s="156">
        <v>0.68843659825290915</v>
      </c>
      <c r="H60" s="535">
        <v>-6.3722033347029083E-2</v>
      </c>
      <c r="I60" s="156">
        <v>0.76068353038810987</v>
      </c>
      <c r="J60" s="535">
        <v>-7.5340563338848643E-2</v>
      </c>
      <c r="K60" s="156">
        <v>0.6240520912325731</v>
      </c>
      <c r="L60" s="535">
        <v>-0.11900987773610638</v>
      </c>
      <c r="M60" s="156">
        <v>0.71916446669541534</v>
      </c>
      <c r="N60" s="535">
        <v>-7.7589302805046501E-2</v>
      </c>
      <c r="O60" s="156">
        <v>0.57204181705828172</v>
      </c>
      <c r="P60" s="535">
        <v>-5.780192614302293E-3</v>
      </c>
      <c r="Q60" s="156">
        <v>0.65067562027246573</v>
      </c>
      <c r="R60" s="548">
        <v>-3.7868025500848446E-2</v>
      </c>
    </row>
    <row r="61" spans="2:18" s="4" customFormat="1" ht="15" hidden="1" customHeight="1" outlineLevel="1" x14ac:dyDescent="0.25">
      <c r="B61" s="114" t="s">
        <v>126</v>
      </c>
      <c r="C61" s="290">
        <v>0.61508279337652982</v>
      </c>
      <c r="D61" s="535">
        <v>0.17250512190063705</v>
      </c>
      <c r="E61" s="156">
        <v>0.50576540755467192</v>
      </c>
      <c r="F61" s="535">
        <v>-3.084300557738695E-2</v>
      </c>
      <c r="G61" s="156">
        <v>0.57585061067218124</v>
      </c>
      <c r="H61" s="535">
        <v>-0.12843934603018126</v>
      </c>
      <c r="I61" s="156">
        <v>0.74158344779794827</v>
      </c>
      <c r="J61" s="535">
        <v>-8.8570534983680838E-2</v>
      </c>
      <c r="K61" s="156">
        <v>0.70654259594133006</v>
      </c>
      <c r="L61" s="535">
        <v>-0.1315183327826146</v>
      </c>
      <c r="M61" s="156">
        <v>0.69456206034576451</v>
      </c>
      <c r="N61" s="535">
        <v>-9.6822453789831675E-2</v>
      </c>
      <c r="O61" s="156">
        <v>0.48231829056298514</v>
      </c>
      <c r="P61" s="535">
        <v>-8.7425461817291161E-2</v>
      </c>
      <c r="Q61" s="156">
        <v>0.59575789260725953</v>
      </c>
      <c r="R61" s="548">
        <v>-7.96658305325183E-2</v>
      </c>
    </row>
    <row r="62" spans="2:18" s="4" customFormat="1" ht="15" hidden="1" customHeight="1" outlineLevel="1" x14ac:dyDescent="0.25">
      <c r="B62" s="114" t="s">
        <v>146</v>
      </c>
      <c r="C62" s="290">
        <v>0.52595276248867828</v>
      </c>
      <c r="D62" s="535">
        <v>3.4429757595807908E-2</v>
      </c>
      <c r="E62" s="156">
        <v>0.3972295260693901</v>
      </c>
      <c r="F62" s="535">
        <v>3.6014860741216737E-2</v>
      </c>
      <c r="G62" s="156">
        <v>0.47251333751832358</v>
      </c>
      <c r="H62" s="535">
        <v>-7.1362819090842966E-2</v>
      </c>
      <c r="I62" s="156">
        <v>0.66664271591898416</v>
      </c>
      <c r="J62" s="535">
        <v>-2.5504056946455966E-3</v>
      </c>
      <c r="K62" s="156">
        <v>0.59595510315191813</v>
      </c>
      <c r="L62" s="535">
        <v>3.850995969969695E-2</v>
      </c>
      <c r="M62" s="156">
        <v>0.60737340660002259</v>
      </c>
      <c r="N62" s="535">
        <v>-6.8385629813706439E-3</v>
      </c>
      <c r="O62" s="156">
        <v>0.36988925291941566</v>
      </c>
      <c r="P62" s="535">
        <v>2.4869861254446457E-2</v>
      </c>
      <c r="Q62" s="156">
        <v>0.49681928206901643</v>
      </c>
      <c r="R62" s="548">
        <v>2.494308719193894E-2</v>
      </c>
    </row>
    <row r="63" spans="2:18" s="4" customFormat="1" ht="15" hidden="1" customHeight="1" outlineLevel="1" x14ac:dyDescent="0.25">
      <c r="B63" s="114" t="s">
        <v>129</v>
      </c>
      <c r="C63" s="290">
        <v>0.63495320374370046</v>
      </c>
      <c r="D63" s="535">
        <v>0.27023431566827694</v>
      </c>
      <c r="E63" s="156">
        <v>0.34768058316766071</v>
      </c>
      <c r="F63" s="535">
        <v>-5.0041172663075284E-2</v>
      </c>
      <c r="G63" s="156">
        <v>0.56612934584725239</v>
      </c>
      <c r="H63" s="535">
        <v>5.5780835754393632E-2</v>
      </c>
      <c r="I63" s="156">
        <v>0.73803442600636049</v>
      </c>
      <c r="J63" s="535">
        <v>-2.4770999328983745E-2</v>
      </c>
      <c r="K63" s="156">
        <v>0.5975411894715692</v>
      </c>
      <c r="L63" s="535">
        <v>-2.5839479261801301E-2</v>
      </c>
      <c r="M63" s="156">
        <v>0.67071682613209205</v>
      </c>
      <c r="N63" s="535">
        <v>-8.1536825691389536E-3</v>
      </c>
      <c r="O63" s="156">
        <v>0.4333729195710917</v>
      </c>
      <c r="P63" s="535">
        <v>8.9598726494954928E-3</v>
      </c>
      <c r="Q63" s="156">
        <v>0.56022798973625543</v>
      </c>
      <c r="R63" s="548">
        <v>1.6018727314259573E-2</v>
      </c>
    </row>
    <row r="64" spans="2:18" s="4" customFormat="1" ht="15" hidden="1" customHeight="1" outlineLevel="1" x14ac:dyDescent="0.25">
      <c r="B64" s="114" t="s">
        <v>130</v>
      </c>
      <c r="C64" s="290">
        <v>0.59536309288987344</v>
      </c>
      <c r="D64" s="535">
        <v>0.12516558143741996</v>
      </c>
      <c r="E64" s="156">
        <v>0.30175449110768171</v>
      </c>
      <c r="F64" s="535">
        <v>-0.25892234003507231</v>
      </c>
      <c r="G64" s="156">
        <v>0.64733298988563881</v>
      </c>
      <c r="H64" s="535">
        <v>4.607906562656261E-2</v>
      </c>
      <c r="I64" s="156">
        <v>0.81935447206437806</v>
      </c>
      <c r="J64" s="535">
        <v>-1.4463701285391983E-2</v>
      </c>
      <c r="K64" s="156">
        <v>0.73324275049947008</v>
      </c>
      <c r="L64" s="535">
        <v>3.9528960740694119E-2</v>
      </c>
      <c r="M64" s="156">
        <v>0.7543695041131917</v>
      </c>
      <c r="N64" s="535">
        <v>-6.0665205754184548E-4</v>
      </c>
      <c r="O64" s="156">
        <v>0.56212304287226245</v>
      </c>
      <c r="P64" s="535">
        <v>-1.4473681007693973E-2</v>
      </c>
      <c r="Q64" s="156">
        <v>0.66551734262449103</v>
      </c>
      <c r="R64" s="548">
        <v>5.2977605104920222E-4</v>
      </c>
    </row>
    <row r="65" spans="2:18" s="4" customFormat="1" ht="15" hidden="1" customHeight="1" outlineLevel="1" x14ac:dyDescent="0.25">
      <c r="B65" s="114" t="s">
        <v>131</v>
      </c>
      <c r="C65" s="290">
        <v>0.46256789973598761</v>
      </c>
      <c r="D65" s="535">
        <v>-0.11401104647773508</v>
      </c>
      <c r="E65" s="156">
        <v>0.38610790644711807</v>
      </c>
      <c r="F65" s="535">
        <v>-0.12988106215125017</v>
      </c>
      <c r="G65" s="156">
        <v>0.71947955532196484</v>
      </c>
      <c r="H65" s="535">
        <v>6.596680361815821E-3</v>
      </c>
      <c r="I65" s="156">
        <v>0.84435723718101097</v>
      </c>
      <c r="J65" s="535">
        <v>-3.9690889221337566E-2</v>
      </c>
      <c r="K65" s="156">
        <v>0.73376233731300045</v>
      </c>
      <c r="L65" s="535">
        <v>-9.484410471925897E-2</v>
      </c>
      <c r="M65" s="156">
        <v>0.78493738041936612</v>
      </c>
      <c r="N65" s="535">
        <v>-4.2467690056154472E-2</v>
      </c>
      <c r="O65" s="156">
        <v>0.61009233954083064</v>
      </c>
      <c r="P65" s="535">
        <v>-1.408851740259609E-2</v>
      </c>
      <c r="Q65" s="156">
        <v>0.70412777951769501</v>
      </c>
      <c r="R65" s="548">
        <v>-2.4850219585879518E-2</v>
      </c>
    </row>
    <row r="66" spans="2:18" s="4" customFormat="1" ht="15" hidden="1" customHeight="1" outlineLevel="1" x14ac:dyDescent="0.25">
      <c r="B66" s="114" t="s">
        <v>132</v>
      </c>
      <c r="C66" s="290">
        <v>0.46353088742552523</v>
      </c>
      <c r="D66" s="535">
        <v>-7.4939339655103687E-2</v>
      </c>
      <c r="E66" s="156">
        <v>0.38732001857872733</v>
      </c>
      <c r="F66" s="535">
        <v>-0.15447270704190097</v>
      </c>
      <c r="G66" s="156">
        <v>0.57911670341094446</v>
      </c>
      <c r="H66" s="535">
        <v>-8.3114857990917446E-2</v>
      </c>
      <c r="I66" s="156">
        <v>0.77099079985097907</v>
      </c>
      <c r="J66" s="535">
        <v>-3.5071726871377384E-2</v>
      </c>
      <c r="K66" s="156">
        <v>0.6442852730857862</v>
      </c>
      <c r="L66" s="535">
        <v>-6.8350138187612486E-2</v>
      </c>
      <c r="M66" s="156">
        <v>0.69766640716963957</v>
      </c>
      <c r="N66" s="535">
        <v>-5.3085657267723851E-2</v>
      </c>
      <c r="O66" s="156">
        <v>0.4775830302712023</v>
      </c>
      <c r="P66" s="535">
        <v>-2.5310925396208495E-2</v>
      </c>
      <c r="Q66" s="156">
        <v>0.59594862459546927</v>
      </c>
      <c r="R66" s="548">
        <v>-3.3821159583392824E-2</v>
      </c>
    </row>
    <row r="67" spans="2:18" s="4" customFormat="1" ht="15" hidden="1" customHeight="1" outlineLevel="1" x14ac:dyDescent="0.25">
      <c r="B67" s="114" t="s">
        <v>147</v>
      </c>
      <c r="C67" s="290">
        <v>0.48059357266409736</v>
      </c>
      <c r="D67" s="535">
        <v>-0.11811457043356044</v>
      </c>
      <c r="E67" s="156">
        <v>0.41120417122394859</v>
      </c>
      <c r="F67" s="535">
        <v>-3.979578071151002E-2</v>
      </c>
      <c r="G67" s="156">
        <v>0.60387124527542602</v>
      </c>
      <c r="H67" s="535">
        <v>-3.9192855256655945E-2</v>
      </c>
      <c r="I67" s="156">
        <v>0.78350267253869488</v>
      </c>
      <c r="J67" s="535">
        <v>4.991055840022196E-2</v>
      </c>
      <c r="K67" s="156">
        <v>0.71709877437287484</v>
      </c>
      <c r="L67" s="535">
        <v>-5.4502885946339341E-2</v>
      </c>
      <c r="M67" s="156">
        <v>0.72262388253410315</v>
      </c>
      <c r="N67" s="535">
        <v>1.4572753160525309E-2</v>
      </c>
      <c r="O67" s="156">
        <v>0.51272564487965111</v>
      </c>
      <c r="P67" s="535">
        <v>-4.2152856651448634E-2</v>
      </c>
      <c r="Q67" s="156">
        <v>0.62561345129971813</v>
      </c>
      <c r="R67" s="548">
        <v>-9.765121446936309E-4</v>
      </c>
    </row>
    <row r="68" spans="2:18" s="4" customFormat="1" ht="15" hidden="1" customHeight="1" outlineLevel="1" x14ac:dyDescent="0.25">
      <c r="B68" s="114" t="s">
        <v>121</v>
      </c>
      <c r="C68" s="290">
        <v>0.54233301975540926</v>
      </c>
      <c r="D68" s="535">
        <v>-4.7788431102173123E-2</v>
      </c>
      <c r="E68" s="156">
        <v>0.49677968725808946</v>
      </c>
      <c r="F68" s="535">
        <v>-0.12101691175671436</v>
      </c>
      <c r="G68" s="156">
        <v>0.64503235288845873</v>
      </c>
      <c r="H68" s="535">
        <v>-7.9677831436401614E-2</v>
      </c>
      <c r="I68" s="156">
        <v>0.7741764382731251</v>
      </c>
      <c r="J68" s="535">
        <v>-1.9935277532067475E-2</v>
      </c>
      <c r="K68" s="156">
        <v>0.67717197633810844</v>
      </c>
      <c r="L68" s="535">
        <v>-0.11800370509034819</v>
      </c>
      <c r="M68" s="156">
        <v>0.72220429561600452</v>
      </c>
      <c r="N68" s="535">
        <v>-4.9306641343938584E-2</v>
      </c>
      <c r="O68" s="156">
        <v>0.54706018792040301</v>
      </c>
      <c r="P68" s="535">
        <v>-4.4686467950027953E-2</v>
      </c>
      <c r="Q68" s="156">
        <v>0.64125647249190942</v>
      </c>
      <c r="R68" s="548">
        <v>-4.1115854240655003E-2</v>
      </c>
    </row>
    <row r="69" spans="2:18" s="4" customFormat="1" ht="15" hidden="1" customHeight="1" outlineLevel="1" x14ac:dyDescent="0.25">
      <c r="B69" s="114" t="s">
        <v>122</v>
      </c>
      <c r="C69" s="290">
        <v>0.46793918611355567</v>
      </c>
      <c r="D69" s="535">
        <v>-0.22962304331059691</v>
      </c>
      <c r="E69" s="156">
        <v>0.44310264746864841</v>
      </c>
      <c r="F69" s="535">
        <v>-0.12047419349888067</v>
      </c>
      <c r="G69" s="156">
        <v>0.59728676321362972</v>
      </c>
      <c r="H69" s="535">
        <v>-4.7253374705909845E-2</v>
      </c>
      <c r="I69" s="156">
        <v>0.74839394081978228</v>
      </c>
      <c r="J69" s="535">
        <v>5.7127652474142643E-2</v>
      </c>
      <c r="K69" s="156">
        <v>0.65006747731405801</v>
      </c>
      <c r="L69" s="535">
        <v>3.8862558042465745E-2</v>
      </c>
      <c r="M69" s="156">
        <v>0.69034361701004832</v>
      </c>
      <c r="N69" s="535">
        <v>2.5237071924316901E-2</v>
      </c>
      <c r="O69" s="156">
        <v>0.53624696496704827</v>
      </c>
      <c r="P69" s="535">
        <v>-2.4205073952857759E-2</v>
      </c>
      <c r="Q69" s="156">
        <v>0.61912347322267458</v>
      </c>
      <c r="R69" s="548">
        <v>9.7107755442675803E-3</v>
      </c>
    </row>
    <row r="70" spans="2:18" s="4" customFormat="1" ht="15.75" collapsed="1" x14ac:dyDescent="0.25">
      <c r="B70" s="102">
        <v>2012</v>
      </c>
      <c r="C70" s="551">
        <v>0.57058584438268278</v>
      </c>
      <c r="D70" s="538">
        <v>6.2253902618133239E-2</v>
      </c>
      <c r="E70" s="159">
        <v>0.46699618016202832</v>
      </c>
      <c r="F70" s="538">
        <v>-2.9200374741878421E-2</v>
      </c>
      <c r="G70" s="159">
        <v>0.6304370788887258</v>
      </c>
      <c r="H70" s="538">
        <v>-3.9640486210025805E-2</v>
      </c>
      <c r="I70" s="159">
        <v>0.77653993873629201</v>
      </c>
      <c r="J70" s="538">
        <v>-1.4070508448111307E-2</v>
      </c>
      <c r="K70" s="159">
        <v>0.68202764423654172</v>
      </c>
      <c r="L70" s="538">
        <v>-3.9674896967920148E-2</v>
      </c>
      <c r="M70" s="159">
        <v>0.72162002342558174</v>
      </c>
      <c r="N70" s="538">
        <v>-2.2393095411626707E-2</v>
      </c>
      <c r="O70" s="159">
        <v>0.52745972242062145</v>
      </c>
      <c r="P70" s="538">
        <v>-7.5145529254484478E-3</v>
      </c>
      <c r="Q70" s="159">
        <v>0.63155891332918945</v>
      </c>
      <c r="R70" s="552">
        <v>-6.3903897702468626E-3</v>
      </c>
    </row>
    <row r="71" spans="2:18" s="4" customFormat="1" ht="15" hidden="1" customHeight="1" outlineLevel="1" x14ac:dyDescent="0.25">
      <c r="B71" s="114" t="s">
        <v>123</v>
      </c>
      <c r="C71" s="290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0">
        <v>8.4178259266423305E-2</v>
      </c>
    </row>
    <row r="72" spans="2:18" s="4" customFormat="1" ht="15" hidden="1" customHeight="1" outlineLevel="1" x14ac:dyDescent="0.25">
      <c r="B72" s="114" t="s">
        <v>124</v>
      </c>
      <c r="C72" s="290">
        <v>0.52347531461761854</v>
      </c>
      <c r="D72" s="535">
        <v>-0.15169158794484527</v>
      </c>
      <c r="E72" s="156">
        <v>0.63898332788492973</v>
      </c>
      <c r="F72" s="535">
        <v>0.12062491041995127</v>
      </c>
      <c r="G72" s="156">
        <v>0.8281090359997596</v>
      </c>
      <c r="H72" s="535">
        <v>0.22813178719463179</v>
      </c>
      <c r="I72" s="156">
        <v>0.87422711639708561</v>
      </c>
      <c r="J72" s="535">
        <v>0.1989097816408385</v>
      </c>
      <c r="K72" s="156">
        <v>0.76623205003964412</v>
      </c>
      <c r="L72" s="535">
        <v>0.29829803860832649</v>
      </c>
      <c r="M72" s="156">
        <v>0.83965437493886741</v>
      </c>
      <c r="N72" s="535">
        <v>0.21218376999707278</v>
      </c>
      <c r="O72" s="156">
        <v>0.62783292251270095</v>
      </c>
      <c r="P72" s="535">
        <v>0.18148985300167819</v>
      </c>
      <c r="Q72" s="156">
        <v>0.73247105398070211</v>
      </c>
      <c r="R72" s="548">
        <v>0.20175529704716966</v>
      </c>
    </row>
    <row r="73" spans="2:18" s="4" customFormat="1" ht="15" hidden="1" customHeight="1" outlineLevel="1" x14ac:dyDescent="0.25">
      <c r="B73" s="114" t="s">
        <v>125</v>
      </c>
      <c r="C73" s="290">
        <v>0.57196390094619487</v>
      </c>
      <c r="D73" s="535">
        <v>3.1874056180980492E-2</v>
      </c>
      <c r="E73" s="156">
        <v>0.59937993651731014</v>
      </c>
      <c r="F73" s="535">
        <v>0.23442488369971737</v>
      </c>
      <c r="G73" s="156">
        <v>0.73529082470449336</v>
      </c>
      <c r="H73" s="535">
        <v>0.19237436414629916</v>
      </c>
      <c r="I73" s="156">
        <v>0.82266345881339686</v>
      </c>
      <c r="J73" s="535">
        <v>0.20253968797025101</v>
      </c>
      <c r="K73" s="156">
        <v>0.70835310801094686</v>
      </c>
      <c r="L73" s="535">
        <v>0.18736585050622079</v>
      </c>
      <c r="M73" s="156">
        <v>0.7796575526307219</v>
      </c>
      <c r="N73" s="535">
        <v>0.19855568398604717</v>
      </c>
      <c r="O73" s="156">
        <v>0.57536755233479653</v>
      </c>
      <c r="P73" s="535">
        <v>0.14699721280209088</v>
      </c>
      <c r="Q73" s="156">
        <v>0.67628520568727812</v>
      </c>
      <c r="R73" s="548">
        <v>0.1787627117731041</v>
      </c>
    </row>
    <row r="74" spans="2:18" s="4" customFormat="1" ht="15" hidden="1" customHeight="1" outlineLevel="1" x14ac:dyDescent="0.25">
      <c r="B74" s="114" t="s">
        <v>126</v>
      </c>
      <c r="C74" s="290">
        <v>0.5245885769603098</v>
      </c>
      <c r="D74" s="535">
        <v>8.5243297542657803E-2</v>
      </c>
      <c r="E74" s="156">
        <v>0.52186117467581994</v>
      </c>
      <c r="F74" s="535">
        <v>0.32934364434772467</v>
      </c>
      <c r="G74" s="156">
        <v>0.66071203197307526</v>
      </c>
      <c r="H74" s="535">
        <v>0.28263019495175623</v>
      </c>
      <c r="I74" s="156">
        <v>0.81364875315356433</v>
      </c>
      <c r="J74" s="535">
        <v>0.23752456683415368</v>
      </c>
      <c r="K74" s="156">
        <v>0.81353772061198715</v>
      </c>
      <c r="L74" s="535">
        <v>0.38012762994588711</v>
      </c>
      <c r="M74" s="156">
        <v>0.76902051347514433</v>
      </c>
      <c r="N74" s="535">
        <v>0.26621113962862242</v>
      </c>
      <c r="O74" s="156">
        <v>0.5285248167491815</v>
      </c>
      <c r="P74" s="535">
        <v>0.29556182049606439</v>
      </c>
      <c r="Q74" s="156">
        <v>0.64732779937093221</v>
      </c>
      <c r="R74" s="548">
        <v>0.28307588975622822</v>
      </c>
    </row>
    <row r="75" spans="2:18" s="4" customFormat="1" ht="15" hidden="1" customHeight="1" outlineLevel="1" x14ac:dyDescent="0.25">
      <c r="B75" s="114" t="s">
        <v>146</v>
      </c>
      <c r="C75" s="290">
        <v>0.5084470536801674</v>
      </c>
      <c r="D75" s="535">
        <v>4.4655795490022188E-2</v>
      </c>
      <c r="E75" s="156">
        <v>0.38342068354617259</v>
      </c>
      <c r="F75" s="535">
        <v>0.18551148034874698</v>
      </c>
      <c r="G75" s="156">
        <v>0.5088244873586929</v>
      </c>
      <c r="H75" s="535">
        <v>4.7366546061229586E-2</v>
      </c>
      <c r="I75" s="156">
        <v>0.66834727260904714</v>
      </c>
      <c r="J75" s="535">
        <v>9.3827117921682079E-2</v>
      </c>
      <c r="K75" s="156">
        <v>0.57385593425049941</v>
      </c>
      <c r="L75" s="535">
        <v>0.1995645435452269</v>
      </c>
      <c r="M75" s="156">
        <v>0.61155556786749232</v>
      </c>
      <c r="N75" s="535">
        <v>9.9823993658083809E-2</v>
      </c>
      <c r="O75" s="156">
        <v>0.36091338705840087</v>
      </c>
      <c r="P75" s="535">
        <v>6.6421151791096866E-2</v>
      </c>
      <c r="Q75" s="156">
        <v>0.48472865301249468</v>
      </c>
      <c r="R75" s="548">
        <v>9.2167922798641833E-2</v>
      </c>
    </row>
    <row r="76" spans="2:18" s="4" customFormat="1" ht="15" hidden="1" customHeight="1" outlineLevel="1" x14ac:dyDescent="0.25">
      <c r="B76" s="114" t="s">
        <v>129</v>
      </c>
      <c r="C76" s="290">
        <v>0.49987092610519523</v>
      </c>
      <c r="D76" s="535">
        <v>-3.8870106154314299E-2</v>
      </c>
      <c r="E76" s="156">
        <v>0.36599542334096108</v>
      </c>
      <c r="F76" s="535">
        <v>5.2837143985605683E-2</v>
      </c>
      <c r="G76" s="156">
        <v>0.53621862291403732</v>
      </c>
      <c r="H76" s="535">
        <v>0.15941771015375683</v>
      </c>
      <c r="I76" s="156">
        <v>0.75678063869978063</v>
      </c>
      <c r="J76" s="535">
        <v>0.10325010526519063</v>
      </c>
      <c r="K76" s="156">
        <v>0.61339089067042551</v>
      </c>
      <c r="L76" s="535">
        <v>0.17932981598048525</v>
      </c>
      <c r="M76" s="156">
        <v>0.67623059575340505</v>
      </c>
      <c r="N76" s="535">
        <v>0.12242220410217275</v>
      </c>
      <c r="O76" s="156">
        <v>0.4295244353306823</v>
      </c>
      <c r="P76" s="535">
        <v>8.2387013034272538E-2</v>
      </c>
      <c r="Q76" s="156">
        <v>0.55139533817172859</v>
      </c>
      <c r="R76" s="548">
        <v>0.11073982004026717</v>
      </c>
    </row>
    <row r="77" spans="2:18" s="4" customFormat="1" ht="15" hidden="1" customHeight="1" outlineLevel="1" x14ac:dyDescent="0.25">
      <c r="B77" s="114" t="s">
        <v>130</v>
      </c>
      <c r="C77" s="290">
        <v>0.5291337583658452</v>
      </c>
      <c r="D77" s="535">
        <v>8.4718997665546913E-2</v>
      </c>
      <c r="E77" s="156">
        <v>0.40718335932830924</v>
      </c>
      <c r="F77" s="535">
        <v>0.21494933457129761</v>
      </c>
      <c r="G77" s="156">
        <v>0.61881841550658534</v>
      </c>
      <c r="H77" s="535">
        <v>0.12295023595219323</v>
      </c>
      <c r="I77" s="156">
        <v>0.83137929382512477</v>
      </c>
      <c r="J77" s="535">
        <v>7.2381109827251322E-2</v>
      </c>
      <c r="K77" s="156">
        <v>0.70536057983128586</v>
      </c>
      <c r="L77" s="535">
        <v>6.8757506361235121E-2</v>
      </c>
      <c r="M77" s="156">
        <v>0.75482742172166817</v>
      </c>
      <c r="N77" s="535">
        <v>8.6115298382853478E-2</v>
      </c>
      <c r="O77" s="156">
        <v>0.57037851961886665</v>
      </c>
      <c r="P77" s="535">
        <v>0.12558240835748302</v>
      </c>
      <c r="Q77" s="156">
        <v>0.6651649541617789</v>
      </c>
      <c r="R77" s="548">
        <v>0.11020050561954675</v>
      </c>
    </row>
    <row r="78" spans="2:18" s="4" customFormat="1" ht="15" hidden="1" customHeight="1" outlineLevel="1" x14ac:dyDescent="0.25">
      <c r="B78" s="114" t="s">
        <v>131</v>
      </c>
      <c r="C78" s="290">
        <v>0.52209217496114446</v>
      </c>
      <c r="D78" s="535">
        <v>0.31102027348005801</v>
      </c>
      <c r="E78" s="156">
        <v>0.44374152733845457</v>
      </c>
      <c r="F78" s="535">
        <v>0.21192017879400904</v>
      </c>
      <c r="G78" s="156">
        <v>0.71476448249695368</v>
      </c>
      <c r="H78" s="535">
        <v>0.17742673330051528</v>
      </c>
      <c r="I78" s="156">
        <v>0.87925567684801786</v>
      </c>
      <c r="J78" s="535">
        <v>5.154832815435495E-2</v>
      </c>
      <c r="K78" s="156">
        <v>0.81064747093694667</v>
      </c>
      <c r="L78" s="535">
        <v>6.4804928244451387E-2</v>
      </c>
      <c r="M78" s="156">
        <v>0.81975028128857474</v>
      </c>
      <c r="N78" s="535">
        <v>8.2063258961646346E-2</v>
      </c>
      <c r="O78" s="156">
        <v>0.61881046149653307</v>
      </c>
      <c r="P78" s="535">
        <v>7.9789741689177962E-2</v>
      </c>
      <c r="Q78" s="156">
        <v>0.72207141267946595</v>
      </c>
      <c r="R78" s="548">
        <v>8.8036657975689492E-2</v>
      </c>
    </row>
    <row r="79" spans="2:18" s="4" customFormat="1" ht="15" hidden="1" customHeight="1" outlineLevel="1" x14ac:dyDescent="0.25">
      <c r="B79" s="114" t="s">
        <v>132</v>
      </c>
      <c r="C79" s="290">
        <v>0.50108161258603734</v>
      </c>
      <c r="D79" s="535">
        <v>-0.17630419848870571</v>
      </c>
      <c r="E79" s="156">
        <v>0.45808103630064767</v>
      </c>
      <c r="F79" s="535">
        <v>0.40241987434064064</v>
      </c>
      <c r="G79" s="156">
        <v>0.63161313983339451</v>
      </c>
      <c r="H79" s="535">
        <v>0.31890758809398756</v>
      </c>
      <c r="I79" s="156">
        <v>0.79901358610953233</v>
      </c>
      <c r="J79" s="535">
        <v>0.13971763855707198</v>
      </c>
      <c r="K79" s="156">
        <v>0.69155301738833963</v>
      </c>
      <c r="L79" s="535">
        <v>0.12154145350621914</v>
      </c>
      <c r="M79" s="156">
        <v>0.7367787936937954</v>
      </c>
      <c r="N79" s="535">
        <v>0.17087113334664572</v>
      </c>
      <c r="O79" s="156">
        <v>0.48998500415667273</v>
      </c>
      <c r="P79" s="535">
        <v>0.1425383731351848</v>
      </c>
      <c r="Q79" s="156">
        <v>0.61680984892869506</v>
      </c>
      <c r="R79" s="548">
        <v>0.16991745383896695</v>
      </c>
    </row>
    <row r="80" spans="2:18" s="4" customFormat="1" ht="15" hidden="1" customHeight="1" outlineLevel="1" x14ac:dyDescent="0.25">
      <c r="B80" s="114" t="s">
        <v>147</v>
      </c>
      <c r="C80" s="290">
        <v>0.54496146160433911</v>
      </c>
      <c r="D80" s="535">
        <v>0.72532479758990775</v>
      </c>
      <c r="E80" s="156">
        <v>0.42824657813798228</v>
      </c>
      <c r="F80" s="535">
        <v>4.0097600135402089E-2</v>
      </c>
      <c r="G80" s="156">
        <v>0.62850411612700419</v>
      </c>
      <c r="H80" s="535">
        <v>0.23054690710802861</v>
      </c>
      <c r="I80" s="156">
        <v>0.74625658944942874</v>
      </c>
      <c r="J80" s="535">
        <v>2.8741275010434997E-2</v>
      </c>
      <c r="K80" s="156">
        <v>0.75843570933647153</v>
      </c>
      <c r="L80" s="535">
        <v>3.3235808821730384E-2</v>
      </c>
      <c r="M80" s="156">
        <v>0.71224451896922758</v>
      </c>
      <c r="N80" s="535">
        <v>7.0375635462109232E-2</v>
      </c>
      <c r="O80" s="156">
        <v>0.53528963200454538</v>
      </c>
      <c r="P80" s="535">
        <v>0.14945257266735124</v>
      </c>
      <c r="Q80" s="156">
        <v>0.62622496758587609</v>
      </c>
      <c r="R80" s="548">
        <v>0.11086416249027398</v>
      </c>
    </row>
    <row r="81" spans="2:18" s="4" customFormat="1" ht="15" hidden="1" customHeight="1" outlineLevel="1" x14ac:dyDescent="0.25">
      <c r="B81" s="114" t="s">
        <v>121</v>
      </c>
      <c r="C81" s="290">
        <v>0.56955096689609963</v>
      </c>
      <c r="D81" s="535">
        <v>7.5846163966397206E-2</v>
      </c>
      <c r="E81" s="156">
        <v>0.56517547823467384</v>
      </c>
      <c r="F81" s="535">
        <v>8.7577871015819486E-2</v>
      </c>
      <c r="G81" s="156">
        <v>0.7008766874486998</v>
      </c>
      <c r="H81" s="535">
        <v>0.15725483835121334</v>
      </c>
      <c r="I81" s="156">
        <v>0.78992378822048248</v>
      </c>
      <c r="J81" s="535">
        <v>8.8364556783884218E-2</v>
      </c>
      <c r="K81" s="156">
        <v>0.7677719058983975</v>
      </c>
      <c r="L81" s="535">
        <v>0.13949309507388397</v>
      </c>
      <c r="M81" s="156">
        <v>0.75966060879708019</v>
      </c>
      <c r="N81" s="535">
        <v>0.11010601966143985</v>
      </c>
      <c r="O81" s="156">
        <v>0.57264988882392021</v>
      </c>
      <c r="P81" s="535">
        <v>5.25467845530454E-2</v>
      </c>
      <c r="Q81" s="156">
        <v>0.66875281578891399</v>
      </c>
      <c r="R81" s="548">
        <v>9.1118939073830729E-2</v>
      </c>
    </row>
    <row r="82" spans="2:18" s="4" customFormat="1" ht="15" hidden="1" customHeight="1" outlineLevel="1" x14ac:dyDescent="0.25">
      <c r="B82" s="114" t="s">
        <v>122</v>
      </c>
      <c r="C82" s="290">
        <v>0.60741586576585149</v>
      </c>
      <c r="D82" s="535">
        <v>0.24880130097054587</v>
      </c>
      <c r="E82" s="156">
        <v>0.50379721003454658</v>
      </c>
      <c r="F82" s="535">
        <v>5.2906634424252141E-2</v>
      </c>
      <c r="G82" s="156">
        <v>0.62691039501636814</v>
      </c>
      <c r="H82" s="535">
        <v>0.13343184275919362</v>
      </c>
      <c r="I82" s="156">
        <v>0.70795039659421644</v>
      </c>
      <c r="J82" s="535">
        <v>5.5535341090955814E-2</v>
      </c>
      <c r="K82" s="156">
        <v>0.62574926036316447</v>
      </c>
      <c r="L82" s="535">
        <v>8.1149898084385663E-2</v>
      </c>
      <c r="M82" s="156">
        <v>0.67335022885419971</v>
      </c>
      <c r="N82" s="535">
        <v>7.731291622580283E-2</v>
      </c>
      <c r="O82" s="156">
        <v>0.54954883516287245</v>
      </c>
      <c r="P82" s="535">
        <v>0.10610983863182111</v>
      </c>
      <c r="Q82" s="156">
        <v>0.61316912547451674</v>
      </c>
      <c r="R82" s="548">
        <v>9.5419818839439952E-2</v>
      </c>
    </row>
    <row r="83" spans="2:18" s="4" customFormat="1" ht="15.75" collapsed="1" x14ac:dyDescent="0.25">
      <c r="B83" s="102">
        <v>2011</v>
      </c>
      <c r="C83" s="551">
        <v>0.53714638560174921</v>
      </c>
      <c r="D83" s="538">
        <v>7.5811220745325425E-2</v>
      </c>
      <c r="E83" s="159">
        <v>0.48104281049537984</v>
      </c>
      <c r="F83" s="538">
        <v>0.15090107889293214</v>
      </c>
      <c r="G83" s="159">
        <v>0.65645945069129519</v>
      </c>
      <c r="H83" s="538">
        <v>0.17216082821674972</v>
      </c>
      <c r="I83" s="159">
        <v>0.78762218332062472</v>
      </c>
      <c r="J83" s="538">
        <v>0.11043531401360829</v>
      </c>
      <c r="K83" s="159">
        <v>0.71020495255527905</v>
      </c>
      <c r="L83" s="538">
        <v>0.16385401763141161</v>
      </c>
      <c r="M83" s="159">
        <v>0.73814947504838235</v>
      </c>
      <c r="N83" s="538">
        <v>0.13122900680290539</v>
      </c>
      <c r="O83" s="159">
        <v>0.53145335679768491</v>
      </c>
      <c r="P83" s="538">
        <v>0.12119916436781786</v>
      </c>
      <c r="Q83" s="159">
        <v>0.63562077784569093</v>
      </c>
      <c r="R83" s="552">
        <v>0.13292697783112573</v>
      </c>
    </row>
    <row r="84" spans="2:18" s="4" customFormat="1" ht="15" hidden="1" customHeight="1" outlineLevel="1" x14ac:dyDescent="0.25">
      <c r="B84" s="114" t="s">
        <v>123</v>
      </c>
      <c r="C84" s="290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0">
        <v>-2.2362553070906399E-2</v>
      </c>
    </row>
    <row r="85" spans="2:18" s="4" customFormat="1" ht="15" hidden="1" customHeight="1" outlineLevel="1" x14ac:dyDescent="0.25">
      <c r="B85" s="114" t="s">
        <v>124</v>
      </c>
      <c r="C85" s="290">
        <v>0.61708136708136707</v>
      </c>
      <c r="D85" s="535">
        <v>-2.0532451558804676E-2</v>
      </c>
      <c r="E85" s="156">
        <v>0.5702026806145799</v>
      </c>
      <c r="F85" s="535">
        <v>-1.2997258272595902E-2</v>
      </c>
      <c r="G85" s="156">
        <v>0.67428352936892322</v>
      </c>
      <c r="H85" s="535">
        <v>-5.5974656008225265E-3</v>
      </c>
      <c r="I85" s="156">
        <v>0.72918507279222522</v>
      </c>
      <c r="J85" s="535">
        <v>5.3506313794278393E-2</v>
      </c>
      <c r="K85" s="156">
        <v>0.590181936083786</v>
      </c>
      <c r="L85" s="535">
        <v>7.5264647900272763E-3</v>
      </c>
      <c r="M85" s="156">
        <v>0.69267910998420235</v>
      </c>
      <c r="N85" s="535">
        <v>3.2201918099518112E-2</v>
      </c>
      <c r="O85" s="156">
        <v>0.53139087137958618</v>
      </c>
      <c r="P85" s="535">
        <v>-3.2014192254732454E-2</v>
      </c>
      <c r="Q85" s="156">
        <v>0.60950099889757525</v>
      </c>
      <c r="R85" s="548">
        <v>4.05339196311294E-3</v>
      </c>
    </row>
    <row r="86" spans="2:18" s="4" customFormat="1" ht="15" hidden="1" customHeight="1" outlineLevel="1" x14ac:dyDescent="0.25">
      <c r="B86" s="114" t="s">
        <v>125</v>
      </c>
      <c r="C86" s="290">
        <v>0.55429623171558651</v>
      </c>
      <c r="D86" s="535">
        <v>-9.9869077501612114E-2</v>
      </c>
      <c r="E86" s="156">
        <v>0.4855539971949509</v>
      </c>
      <c r="F86" s="535">
        <v>-0.20329432270146819</v>
      </c>
      <c r="G86" s="156">
        <v>0.61666104774982933</v>
      </c>
      <c r="H86" s="535">
        <v>-2.0544668124418797E-2</v>
      </c>
      <c r="I86" s="156">
        <v>0.68410503789854815</v>
      </c>
      <c r="J86" s="535">
        <v>3.7766112194534074E-2</v>
      </c>
      <c r="K86" s="156">
        <v>0.59657527434273783</v>
      </c>
      <c r="L86" s="535">
        <v>0.13051128724635275</v>
      </c>
      <c r="M86" s="156">
        <v>0.65049756389941593</v>
      </c>
      <c r="N86" s="535">
        <v>2.766340058406902E-2</v>
      </c>
      <c r="O86" s="156">
        <v>0.50162942500024499</v>
      </c>
      <c r="P86" s="535">
        <v>-3.0716250176164639E-2</v>
      </c>
      <c r="Q86" s="156">
        <v>0.57372463425654563</v>
      </c>
      <c r="R86" s="548">
        <v>2.2417830811127804E-3</v>
      </c>
    </row>
    <row r="87" spans="2:18" s="4" customFormat="1" ht="15" hidden="1" customHeight="1" outlineLevel="1" x14ac:dyDescent="0.25">
      <c r="B87" s="114" t="s">
        <v>126</v>
      </c>
      <c r="C87" s="290">
        <v>0.48338338338338338</v>
      </c>
      <c r="D87" s="535">
        <v>-4.9341131498053636E-2</v>
      </c>
      <c r="E87" s="156">
        <v>0.39257055682684971</v>
      </c>
      <c r="F87" s="535">
        <v>-5.4376640961238287E-2</v>
      </c>
      <c r="G87" s="156">
        <v>0.51512278018523239</v>
      </c>
      <c r="H87" s="535">
        <v>-6.6754221820469195E-2</v>
      </c>
      <c r="I87" s="156">
        <v>0.65748088964007223</v>
      </c>
      <c r="J87" s="535">
        <v>-2.0123580762449356E-2</v>
      </c>
      <c r="K87" s="156">
        <v>0.58946557040082215</v>
      </c>
      <c r="L87" s="535">
        <v>-7.3581648160891966E-3</v>
      </c>
      <c r="M87" s="156">
        <v>0.60733987358593033</v>
      </c>
      <c r="N87" s="535">
        <v>-2.6782142167815937E-2</v>
      </c>
      <c r="O87" s="156">
        <v>0.40795028719417797</v>
      </c>
      <c r="P87" s="535">
        <v>-6.4336561498255285E-2</v>
      </c>
      <c r="Q87" s="156">
        <v>0.50451248015728678</v>
      </c>
      <c r="R87" s="548">
        <v>-3.9832716267402923E-2</v>
      </c>
    </row>
    <row r="88" spans="2:18" s="4" customFormat="1" ht="15" hidden="1" customHeight="1" outlineLevel="1" x14ac:dyDescent="0.25">
      <c r="B88" s="114" t="s">
        <v>146</v>
      </c>
      <c r="C88" s="290">
        <v>0.48671251897058349</v>
      </c>
      <c r="D88" s="535">
        <v>-2.4655794520772489E-2</v>
      </c>
      <c r="E88" s="156">
        <v>0.32342215988779804</v>
      </c>
      <c r="F88" s="535">
        <v>-7.4948240165631508E-2</v>
      </c>
      <c r="G88" s="156">
        <v>0.48581319431310799</v>
      </c>
      <c r="H88" s="535">
        <v>0.1040341045656108</v>
      </c>
      <c r="I88" s="156">
        <v>0.61101728203533234</v>
      </c>
      <c r="J88" s="535">
        <v>9.8137790454615459E-2</v>
      </c>
      <c r="K88" s="156">
        <v>0.47838687575285394</v>
      </c>
      <c r="L88" s="535">
        <v>-0.10752574572384865</v>
      </c>
      <c r="M88" s="156">
        <v>0.55604857813059705</v>
      </c>
      <c r="N88" s="535">
        <v>6.9007013858599642E-2</v>
      </c>
      <c r="O88" s="156">
        <v>0.33843419783284723</v>
      </c>
      <c r="P88" s="535">
        <v>1.5306304370241497E-2</v>
      </c>
      <c r="Q88" s="156">
        <v>0.44382245888562133</v>
      </c>
      <c r="R88" s="548">
        <v>5.1243076318947756E-2</v>
      </c>
    </row>
    <row r="89" spans="2:18" s="4" customFormat="1" ht="15" hidden="1" customHeight="1" outlineLevel="1" x14ac:dyDescent="0.25">
      <c r="B89" s="114" t="s">
        <v>129</v>
      </c>
      <c r="C89" s="290">
        <v>0.5200867534200867</v>
      </c>
      <c r="D89" s="535">
        <v>3.5833600197325843E-2</v>
      </c>
      <c r="E89" s="156">
        <v>0.347627765064836</v>
      </c>
      <c r="F89" s="535">
        <v>0.12469287060802858</v>
      </c>
      <c r="G89" s="156">
        <v>0.46248959129917583</v>
      </c>
      <c r="H89" s="535">
        <v>-7.1619570447359449E-2</v>
      </c>
      <c r="I89" s="156">
        <v>0.68595564603900183</v>
      </c>
      <c r="J89" s="535">
        <v>0.12512133079407417</v>
      </c>
      <c r="K89" s="156">
        <v>0.5201181911613566</v>
      </c>
      <c r="L89" s="535">
        <v>-1.0554906056185365E-2</v>
      </c>
      <c r="M89" s="156">
        <v>0.60247435704848951</v>
      </c>
      <c r="N89" s="535">
        <v>6.9817041760255716E-2</v>
      </c>
      <c r="O89" s="156">
        <v>0.39683073628774396</v>
      </c>
      <c r="P89" s="535">
        <v>6.9272393104034879E-2</v>
      </c>
      <c r="Q89" s="156">
        <v>0.49642168960120575</v>
      </c>
      <c r="R89" s="548">
        <v>7.3443333386952414E-2</v>
      </c>
    </row>
    <row r="90" spans="2:18" s="4" customFormat="1" ht="15" hidden="1" customHeight="1" outlineLevel="1" x14ac:dyDescent="0.25">
      <c r="B90" s="114" t="s">
        <v>130</v>
      </c>
      <c r="C90" s="290">
        <v>0.48780721966205837</v>
      </c>
      <c r="D90" s="535">
        <v>5.1207416722168775E-2</v>
      </c>
      <c r="E90" s="156">
        <v>0.33514431239388792</v>
      </c>
      <c r="F90" s="535">
        <v>-0.14734825721153855</v>
      </c>
      <c r="G90" s="156">
        <v>0.55106486084119755</v>
      </c>
      <c r="H90" s="535">
        <v>-2.0514910424044519E-2</v>
      </c>
      <c r="I90" s="156">
        <v>0.77526476940558076</v>
      </c>
      <c r="J90" s="535">
        <v>7.4938397971726411E-2</v>
      </c>
      <c r="K90" s="156">
        <v>0.65998187206451042</v>
      </c>
      <c r="L90" s="535">
        <v>6.190949451954797E-2</v>
      </c>
      <c r="M90" s="156">
        <v>0.694979090015168</v>
      </c>
      <c r="N90" s="535">
        <v>5.284395530463315E-2</v>
      </c>
      <c r="O90" s="156">
        <v>0.5067407907086936</v>
      </c>
      <c r="P90" s="535">
        <v>6.9357846400430079E-2</v>
      </c>
      <c r="Q90" s="156">
        <v>0.59913948047662258</v>
      </c>
      <c r="R90" s="548">
        <v>6.3081132242310378E-2</v>
      </c>
    </row>
    <row r="91" spans="2:18" s="4" customFormat="1" ht="15" hidden="1" customHeight="1" outlineLevel="1" x14ac:dyDescent="0.25">
      <c r="B91" s="114" t="s">
        <v>131</v>
      </c>
      <c r="C91" s="290">
        <v>0.39823348694316435</v>
      </c>
      <c r="D91" s="535">
        <v>-0.14663071843738884</v>
      </c>
      <c r="E91" s="156">
        <v>0.36614748652838269</v>
      </c>
      <c r="F91" s="535">
        <v>1.4646320009818803E-2</v>
      </c>
      <c r="G91" s="156">
        <v>0.60705644120492719</v>
      </c>
      <c r="H91" s="535">
        <v>-3.8147007420977985E-2</v>
      </c>
      <c r="I91" s="156">
        <v>0.83615336861526868</v>
      </c>
      <c r="J91" s="535">
        <v>5.3359441035500277E-2</v>
      </c>
      <c r="K91" s="156">
        <v>0.7613107804388779</v>
      </c>
      <c r="L91" s="535">
        <v>0.2230243970321637</v>
      </c>
      <c r="M91" s="156">
        <v>0.75758073707743434</v>
      </c>
      <c r="N91" s="535">
        <v>5.3936846887755019E-2</v>
      </c>
      <c r="O91" s="156">
        <v>0.57308421964492073</v>
      </c>
      <c r="P91" s="535">
        <v>3.6394428775246679E-2</v>
      </c>
      <c r="Q91" s="156">
        <v>0.66364621760345088</v>
      </c>
      <c r="R91" s="548">
        <v>4.8647891791392839E-2</v>
      </c>
    </row>
    <row r="92" spans="2:18" s="4" customFormat="1" ht="15" hidden="1" customHeight="1" outlineLevel="1" x14ac:dyDescent="0.25">
      <c r="B92" s="114" t="s">
        <v>132</v>
      </c>
      <c r="C92" s="290">
        <v>0.60833333333333328</v>
      </c>
      <c r="D92" s="535">
        <v>0.33214598860149036</v>
      </c>
      <c r="E92" s="156">
        <v>0.3266361556064073</v>
      </c>
      <c r="F92" s="535">
        <v>-6.3549685094471786E-2</v>
      </c>
      <c r="G92" s="156">
        <v>0.47889112590986527</v>
      </c>
      <c r="H92" s="535">
        <v>6.0947155102500927E-2</v>
      </c>
      <c r="I92" s="156">
        <v>0.70106275368442617</v>
      </c>
      <c r="J92" s="535">
        <v>6.673143371710033E-2</v>
      </c>
      <c r="K92" s="156">
        <v>0.61660941307730699</v>
      </c>
      <c r="L92" s="535">
        <v>-6.2197765914517866E-3</v>
      </c>
      <c r="M92" s="156">
        <v>0.62925694614051619</v>
      </c>
      <c r="N92" s="535">
        <v>5.8193276842756214E-2</v>
      </c>
      <c r="O92" s="156">
        <v>0.4288564967950515</v>
      </c>
      <c r="P92" s="535">
        <v>5.1737083078047919E-2</v>
      </c>
      <c r="Q92" s="156">
        <v>0.52722510199732064</v>
      </c>
      <c r="R92" s="548">
        <v>5.9118230753032686E-2</v>
      </c>
    </row>
    <row r="93" spans="2:18" s="4" customFormat="1" ht="15" hidden="1" customHeight="1" outlineLevel="1" x14ac:dyDescent="0.25">
      <c r="B93" s="114" t="s">
        <v>147</v>
      </c>
      <c r="C93" s="290">
        <v>0.31586021505376344</v>
      </c>
      <c r="D93" s="535">
        <v>-0.35424643517296017</v>
      </c>
      <c r="E93" s="156">
        <v>0.4117369159223444</v>
      </c>
      <c r="F93" s="535">
        <v>6.3694267515923553E-2</v>
      </c>
      <c r="G93" s="156">
        <v>0.51075185553396252</v>
      </c>
      <c r="H93" s="535">
        <v>4.5100259932956632E-2</v>
      </c>
      <c r="I93" s="156">
        <v>0.72540745431047193</v>
      </c>
      <c r="J93" s="535">
        <v>0.10971211981566897</v>
      </c>
      <c r="K93" s="156">
        <v>0.7340393188669756</v>
      </c>
      <c r="L93" s="535">
        <v>0.25292415861722906</v>
      </c>
      <c r="M93" s="156">
        <v>0.66541548160495345</v>
      </c>
      <c r="N93" s="535">
        <v>0.11288226170579074</v>
      </c>
      <c r="O93" s="156">
        <v>0.4656909251700434</v>
      </c>
      <c r="P93" s="535">
        <v>8.6849354769573228E-2</v>
      </c>
      <c r="Q93" s="156">
        <v>0.56372776144118242</v>
      </c>
      <c r="R93" s="548">
        <v>0.10511493295625862</v>
      </c>
    </row>
    <row r="94" spans="2:18" s="4" customFormat="1" ht="15" hidden="1" customHeight="1" outlineLevel="1" x14ac:dyDescent="0.25">
      <c r="B94" s="114" t="s">
        <v>121</v>
      </c>
      <c r="C94" s="290">
        <v>0.52939814814814812</v>
      </c>
      <c r="D94" s="535">
        <v>4.8787843733474334E-2</v>
      </c>
      <c r="E94" s="156">
        <v>0.51966437833714718</v>
      </c>
      <c r="F94" s="535">
        <v>0.14682018651314688</v>
      </c>
      <c r="G94" s="156">
        <v>0.60563729286046153</v>
      </c>
      <c r="H94" s="535">
        <v>7.596859926192856E-2</v>
      </c>
      <c r="I94" s="156">
        <v>0.72578970281309618</v>
      </c>
      <c r="J94" s="535">
        <v>9.8758582894292735E-2</v>
      </c>
      <c r="K94" s="156">
        <v>0.67378372823629584</v>
      </c>
      <c r="L94" s="535">
        <v>-2.1239948461057589E-2</v>
      </c>
      <c r="M94" s="156">
        <v>0.68431356585991809</v>
      </c>
      <c r="N94" s="535">
        <v>7.8211254595192958E-2</v>
      </c>
      <c r="O94" s="156">
        <v>0.54406122105735266</v>
      </c>
      <c r="P94" s="535">
        <v>0.15852869789270096</v>
      </c>
      <c r="Q94" s="156">
        <v>0.61290551546705641</v>
      </c>
      <c r="R94" s="548">
        <v>0.11613351176960762</v>
      </c>
    </row>
    <row r="95" spans="2:18" s="4" customFormat="1" ht="15" hidden="1" customHeight="1" outlineLevel="1" x14ac:dyDescent="0.25">
      <c r="B95" s="114" t="s">
        <v>122</v>
      </c>
      <c r="C95" s="290">
        <v>0.48639912954429082</v>
      </c>
      <c r="D95" s="535">
        <v>-9.2955100689038117E-2</v>
      </c>
      <c r="E95" s="156">
        <v>0.47848232080903519</v>
      </c>
      <c r="F95" s="535">
        <v>3.0639720219118871E-3</v>
      </c>
      <c r="G95" s="156">
        <v>0.55310815469083319</v>
      </c>
      <c r="H95" s="535">
        <v>-8.3268839301796627E-3</v>
      </c>
      <c r="I95" s="156">
        <v>0.67070269372744018</v>
      </c>
      <c r="J95" s="535">
        <v>3.5753744309146462E-2</v>
      </c>
      <c r="K95" s="156">
        <v>0.57878122309578539</v>
      </c>
      <c r="L95" s="535">
        <v>6.75397943017364E-2</v>
      </c>
      <c r="M95" s="156">
        <v>0.6250275279471974</v>
      </c>
      <c r="N95" s="535">
        <v>2.933736646522056E-2</v>
      </c>
      <c r="O95" s="156">
        <v>0.49683025678772108</v>
      </c>
      <c r="P95" s="535">
        <v>6.01876647080688E-2</v>
      </c>
      <c r="Q95" s="156">
        <v>0.55975719530448931</v>
      </c>
      <c r="R95" s="548">
        <v>4.5511903302423162E-2</v>
      </c>
    </row>
    <row r="96" spans="2:18" s="4" customFormat="1" ht="15.75" collapsed="1" x14ac:dyDescent="0.25">
      <c r="B96" s="102">
        <v>2010</v>
      </c>
      <c r="C96" s="551">
        <v>0.49929427695466172</v>
      </c>
      <c r="D96" s="538">
        <v>-3.9058598034871883E-2</v>
      </c>
      <c r="E96" s="159">
        <v>0.41797059653302404</v>
      </c>
      <c r="F96" s="538">
        <v>-3.6372423040642698E-2</v>
      </c>
      <c r="G96" s="159">
        <v>0.56004213320282203</v>
      </c>
      <c r="H96" s="538">
        <v>1.6821950546261899E-3</v>
      </c>
      <c r="I96" s="159">
        <v>0.70929136833176443</v>
      </c>
      <c r="J96" s="538">
        <v>6.0174495576568621E-2</v>
      </c>
      <c r="K96" s="159">
        <v>0.61021824197560004</v>
      </c>
      <c r="L96" s="538">
        <v>4.2188355485221152E-2</v>
      </c>
      <c r="M96" s="159">
        <v>0.65251993240038131</v>
      </c>
      <c r="N96" s="538">
        <v>4.4876241610041001E-2</v>
      </c>
      <c r="O96" s="159">
        <v>0.47400441749110828</v>
      </c>
      <c r="P96" s="538">
        <v>2.8312512423767977E-2</v>
      </c>
      <c r="Q96" s="159">
        <v>0.5610430242048986</v>
      </c>
      <c r="R96" s="552">
        <v>4.0435818049023187E-2</v>
      </c>
    </row>
    <row r="97" spans="2:18" s="4" customFormat="1" ht="15" hidden="1" customHeight="1" outlineLevel="1" x14ac:dyDescent="0.25">
      <c r="B97" s="114" t="s">
        <v>123</v>
      </c>
      <c r="C97" s="290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0">
        <v>-9.7720527496153009E-2</v>
      </c>
    </row>
    <row r="98" spans="2:18" s="4" customFormat="1" ht="15" hidden="1" customHeight="1" outlineLevel="1" x14ac:dyDescent="0.25">
      <c r="B98" s="114" t="s">
        <v>124</v>
      </c>
      <c r="C98" s="290">
        <v>0.63001716398204388</v>
      </c>
      <c r="D98" s="535">
        <v>-0.13250604164453772</v>
      </c>
      <c r="E98" s="156">
        <v>0.57771134416165748</v>
      </c>
      <c r="F98" s="535">
        <v>-0.10323378860399079</v>
      </c>
      <c r="G98" s="156">
        <v>0.67807905354578402</v>
      </c>
      <c r="H98" s="535">
        <v>-8.4348979985145345E-2</v>
      </c>
      <c r="I98" s="156">
        <v>0.69215064327997522</v>
      </c>
      <c r="J98" s="535">
        <v>-0.12152913592432724</v>
      </c>
      <c r="K98" s="156">
        <v>0.58577313520670882</v>
      </c>
      <c r="L98" s="535">
        <v>-0.23923116424080126</v>
      </c>
      <c r="M98" s="156">
        <v>0.6710693884967367</v>
      </c>
      <c r="N98" s="535">
        <v>-0.12626016778099047</v>
      </c>
      <c r="O98" s="156">
        <v>0.5489655603705148</v>
      </c>
      <c r="P98" s="535">
        <v>-0.1324695898637116</v>
      </c>
      <c r="Q98" s="156">
        <v>0.60704042611308384</v>
      </c>
      <c r="R98" s="548">
        <v>-0.12847181637072969</v>
      </c>
    </row>
    <row r="99" spans="2:18" s="4" customFormat="1" ht="15" hidden="1" customHeight="1" outlineLevel="1" x14ac:dyDescent="0.25">
      <c r="B99" s="114" t="s">
        <v>125</v>
      </c>
      <c r="C99" s="290">
        <v>0.61579512253294377</v>
      </c>
      <c r="D99" s="535">
        <v>-2.2163614704671875E-2</v>
      </c>
      <c r="E99" s="156">
        <v>0.60945216160799376</v>
      </c>
      <c r="F99" s="535">
        <v>3.7354628856205441E-3</v>
      </c>
      <c r="G99" s="156">
        <v>0.6295958862860761</v>
      </c>
      <c r="H99" s="535">
        <v>-0.13962649143026551</v>
      </c>
      <c r="I99" s="156">
        <v>0.65920926677003455</v>
      </c>
      <c r="J99" s="535">
        <v>-0.18316907663986082</v>
      </c>
      <c r="K99" s="156">
        <v>0.52770395224964839</v>
      </c>
      <c r="L99" s="535">
        <v>-0.33554587591000784</v>
      </c>
      <c r="M99" s="156">
        <v>0.63298699119741719</v>
      </c>
      <c r="N99" s="535">
        <v>-0.18518488247492371</v>
      </c>
      <c r="O99" s="156">
        <v>0.51752587938404493</v>
      </c>
      <c r="P99" s="535">
        <v>-0.16144780441047446</v>
      </c>
      <c r="Q99" s="156">
        <v>0.57244134493454191</v>
      </c>
      <c r="R99" s="548">
        <v>-0.17326345667939402</v>
      </c>
    </row>
    <row r="100" spans="2:18" s="4" customFormat="1" ht="15" hidden="1" customHeight="1" outlineLevel="1" x14ac:dyDescent="0.25">
      <c r="B100" s="114" t="s">
        <v>126</v>
      </c>
      <c r="C100" s="290">
        <v>0.50847196549599505</v>
      </c>
      <c r="D100" s="535">
        <v>-5.7647648065994539E-2</v>
      </c>
      <c r="E100" s="156">
        <v>0.4151447329155476</v>
      </c>
      <c r="F100" s="535">
        <v>-8.9427067345880351E-2</v>
      </c>
      <c r="G100" s="156">
        <v>0.55196904419977666</v>
      </c>
      <c r="H100" s="535">
        <v>-0.17077699338577812</v>
      </c>
      <c r="I100" s="156">
        <v>0.670983479887865</v>
      </c>
      <c r="J100" s="535">
        <v>-0.12895202553794538</v>
      </c>
      <c r="K100" s="156">
        <v>0.59383510699164666</v>
      </c>
      <c r="L100" s="535">
        <v>-0.26240026387955051</v>
      </c>
      <c r="M100" s="156">
        <v>0.62405335937707018</v>
      </c>
      <c r="N100" s="535">
        <v>-0.14903539746940242</v>
      </c>
      <c r="O100" s="156">
        <v>0.43600109869358467</v>
      </c>
      <c r="P100" s="535">
        <v>-0.11687158638138673</v>
      </c>
      <c r="Q100" s="156">
        <v>0.52544227313809577</v>
      </c>
      <c r="R100" s="548">
        <v>-0.13382983920848956</v>
      </c>
    </row>
    <row r="101" spans="2:18" s="4" customFormat="1" ht="15" hidden="1" customHeight="1" outlineLevel="1" x14ac:dyDescent="0.25">
      <c r="B101" s="114" t="s">
        <v>146</v>
      </c>
      <c r="C101" s="290">
        <v>0.49901615884562639</v>
      </c>
      <c r="D101" s="535">
        <v>-7.197703752389617E-2</v>
      </c>
      <c r="E101" s="156">
        <v>0.34962601438184077</v>
      </c>
      <c r="F101" s="535">
        <v>-0.1646658706412899</v>
      </c>
      <c r="G101" s="156">
        <v>0.44003458978674781</v>
      </c>
      <c r="H101" s="535">
        <v>-0.22498363222564599</v>
      </c>
      <c r="I101" s="156">
        <v>0.55641221652373762</v>
      </c>
      <c r="J101" s="535">
        <v>-0.16304433755060188</v>
      </c>
      <c r="K101" s="156">
        <v>0.53602316645072701</v>
      </c>
      <c r="L101" s="535">
        <v>-0.25567274406068685</v>
      </c>
      <c r="M101" s="156">
        <v>0.52015428423011922</v>
      </c>
      <c r="N101" s="535">
        <v>-0.18201943100019602</v>
      </c>
      <c r="O101" s="156">
        <v>0.33333211502391485</v>
      </c>
      <c r="P101" s="535">
        <v>-0.18558229154173478</v>
      </c>
      <c r="Q101" s="156">
        <v>0.42218823494154967</v>
      </c>
      <c r="R101" s="548">
        <v>-0.18192074877661424</v>
      </c>
    </row>
    <row r="102" spans="2:18" s="4" customFormat="1" ht="15" hidden="1" customHeight="1" outlineLevel="1" x14ac:dyDescent="0.25">
      <c r="B102" s="114" t="s">
        <v>129</v>
      </c>
      <c r="C102" s="290">
        <v>0.50209488601355512</v>
      </c>
      <c r="D102" s="535">
        <v>-7.7717100286539442E-2</v>
      </c>
      <c r="E102" s="156">
        <v>0.30908683974932855</v>
      </c>
      <c r="F102" s="535">
        <v>-0.1589241762889384</v>
      </c>
      <c r="G102" s="156">
        <v>0.49816818254348172</v>
      </c>
      <c r="H102" s="535">
        <v>-0.14400696795032686</v>
      </c>
      <c r="I102" s="156">
        <v>0.60967259909193661</v>
      </c>
      <c r="J102" s="535">
        <v>-0.1434251238573111</v>
      </c>
      <c r="K102" s="156">
        <v>0.52566655223709802</v>
      </c>
      <c r="L102" s="535">
        <v>-0.26714907347702577</v>
      </c>
      <c r="M102" s="156">
        <v>0.56315644033599443</v>
      </c>
      <c r="N102" s="535">
        <v>-0.15316143787072856</v>
      </c>
      <c r="O102" s="156">
        <v>0.37112221249420613</v>
      </c>
      <c r="P102" s="535">
        <v>-0.18639408255965206</v>
      </c>
      <c r="Q102" s="156">
        <v>0.46245728503887107</v>
      </c>
      <c r="R102" s="548">
        <v>-0.16609189311090755</v>
      </c>
    </row>
    <row r="103" spans="2:18" s="4" customFormat="1" ht="15" hidden="1" customHeight="1" outlineLevel="1" x14ac:dyDescent="0.25">
      <c r="B103" s="114" t="s">
        <v>130</v>
      </c>
      <c r="C103" s="290">
        <v>0.46404468985114145</v>
      </c>
      <c r="D103" s="535">
        <v>-0.14780559475395161</v>
      </c>
      <c r="E103" s="156">
        <v>0.39306119436037501</v>
      </c>
      <c r="F103" s="535">
        <v>-7.2650834246742124E-2</v>
      </c>
      <c r="G103" s="156">
        <v>0.56260668662119995</v>
      </c>
      <c r="H103" s="535">
        <v>-0.10372622343679694</v>
      </c>
      <c r="I103" s="156">
        <v>0.72121785850092235</v>
      </c>
      <c r="J103" s="535">
        <v>-0.14064524690452196</v>
      </c>
      <c r="K103" s="156">
        <v>0.62150482265262508</v>
      </c>
      <c r="L103" s="535">
        <v>-0.21047906045685416</v>
      </c>
      <c r="M103" s="156">
        <v>0.66009695597680529</v>
      </c>
      <c r="N103" s="535">
        <v>-0.13501929437830051</v>
      </c>
      <c r="O103" s="156">
        <v>0.47387391640173199</v>
      </c>
      <c r="P103" s="535">
        <v>-0.1521213939758681</v>
      </c>
      <c r="Q103" s="156">
        <v>0.56358772844823612</v>
      </c>
      <c r="R103" s="548">
        <v>-0.14143615653805086</v>
      </c>
    </row>
    <row r="104" spans="2:18" s="4" customFormat="1" ht="15" hidden="1" customHeight="1" outlineLevel="1" x14ac:dyDescent="0.25">
      <c r="B104" s="114" t="s">
        <v>131</v>
      </c>
      <c r="C104" s="290">
        <v>0.46666020859569246</v>
      </c>
      <c r="D104" s="535">
        <v>-0.14689826845156762</v>
      </c>
      <c r="E104" s="156">
        <v>0.36086218350926402</v>
      </c>
      <c r="F104" s="535">
        <v>-0.11187391139190661</v>
      </c>
      <c r="G104" s="156">
        <v>0.63113224774320575</v>
      </c>
      <c r="H104" s="535">
        <v>-0.1426649058575884</v>
      </c>
      <c r="I104" s="156">
        <v>0.79379681430803128</v>
      </c>
      <c r="J104" s="535">
        <v>-9.6156884800198239E-2</v>
      </c>
      <c r="K104" s="156">
        <v>0.62248208808123762</v>
      </c>
      <c r="L104" s="535">
        <v>-0.18713788927427544</v>
      </c>
      <c r="M104" s="156">
        <v>0.71881037209634369</v>
      </c>
      <c r="N104" s="535">
        <v>-0.1121541633274602</v>
      </c>
      <c r="O104" s="156">
        <v>0.55295957189017297</v>
      </c>
      <c r="P104" s="535">
        <v>-0.12720596534062978</v>
      </c>
      <c r="Q104" s="156">
        <v>0.63285896324051338</v>
      </c>
      <c r="R104" s="548">
        <v>-0.11812677448346964</v>
      </c>
    </row>
    <row r="105" spans="2:18" s="4" customFormat="1" ht="15" hidden="1" customHeight="1" outlineLevel="1" x14ac:dyDescent="0.25">
      <c r="B105" s="114" t="s">
        <v>132</v>
      </c>
      <c r="C105" s="290">
        <v>0.45665665665665667</v>
      </c>
      <c r="D105" s="535">
        <v>-0.18522653255706645</v>
      </c>
      <c r="E105" s="156">
        <v>0.34880244088482076</v>
      </c>
      <c r="F105" s="535">
        <v>-0.18641044622916758</v>
      </c>
      <c r="G105" s="156">
        <v>0.4513807531380753</v>
      </c>
      <c r="H105" s="535">
        <v>-0.16611936998534049</v>
      </c>
      <c r="I105" s="156">
        <v>0.65720642658998429</v>
      </c>
      <c r="J105" s="535">
        <v>-8.1744910579516272E-2</v>
      </c>
      <c r="K105" s="156">
        <v>0.62046858908341918</v>
      </c>
      <c r="L105" s="535">
        <v>-0.16469057586882652</v>
      </c>
      <c r="M105" s="156">
        <v>0.59465218680842324</v>
      </c>
      <c r="N105" s="535">
        <v>-0.10530589180506589</v>
      </c>
      <c r="O105" s="156">
        <v>0.40776017475769338</v>
      </c>
      <c r="P105" s="535">
        <v>-8.7214623177495731E-2</v>
      </c>
      <c r="Q105" s="156">
        <v>0.49779626739355037</v>
      </c>
      <c r="R105" s="548">
        <v>-9.6216339181741772E-2</v>
      </c>
    </row>
    <row r="106" spans="2:18" s="4" customFormat="1" ht="15" hidden="1" customHeight="1" outlineLevel="1" x14ac:dyDescent="0.25">
      <c r="B106" s="114" t="s">
        <v>147</v>
      </c>
      <c r="C106" s="290">
        <v>0.48913429558590849</v>
      </c>
      <c r="D106" s="535">
        <v>-0.12710088878642645</v>
      </c>
      <c r="E106" s="156">
        <v>0.38708201077729387</v>
      </c>
      <c r="F106" s="535">
        <v>-0.24574305328538737</v>
      </c>
      <c r="G106" s="156">
        <v>0.48871086833977756</v>
      </c>
      <c r="H106" s="535">
        <v>-0.19935829080902867</v>
      </c>
      <c r="I106" s="156">
        <v>0.65368976454088579</v>
      </c>
      <c r="J106" s="535">
        <v>-5.2120668604623721E-2</v>
      </c>
      <c r="K106" s="156">
        <v>0.58586093485266266</v>
      </c>
      <c r="L106" s="535">
        <v>-0.14541084434460783</v>
      </c>
      <c r="M106" s="156">
        <v>0.59792082639993349</v>
      </c>
      <c r="N106" s="535">
        <v>-9.6925539197951327E-2</v>
      </c>
      <c r="O106" s="156">
        <v>0.42847789633989908</v>
      </c>
      <c r="P106" s="535">
        <v>-0.11182092508637309</v>
      </c>
      <c r="Q106" s="156">
        <v>0.51010781288890183</v>
      </c>
      <c r="R106" s="548">
        <v>-0.10228116041542135</v>
      </c>
    </row>
    <row r="107" spans="2:18" s="4" customFormat="1" ht="15" hidden="1" customHeight="1" outlineLevel="1" x14ac:dyDescent="0.25">
      <c r="B107" s="114" t="s">
        <v>121</v>
      </c>
      <c r="C107" s="290">
        <v>0.50477143810477143</v>
      </c>
      <c r="D107" s="535">
        <v>-0.11058384044166036</v>
      </c>
      <c r="E107" s="156">
        <v>0.45313501144164758</v>
      </c>
      <c r="F107" s="535">
        <v>-0.13749539306894198</v>
      </c>
      <c r="G107" s="156">
        <v>0.5628763639346952</v>
      </c>
      <c r="H107" s="535">
        <v>-0.13798552746811121</v>
      </c>
      <c r="I107" s="156">
        <v>0.6605542965600858</v>
      </c>
      <c r="J107" s="535">
        <v>-6.9592178145342687E-2</v>
      </c>
      <c r="K107" s="156">
        <v>0.68840542396155169</v>
      </c>
      <c r="L107" s="535">
        <v>0.11049732453732952</v>
      </c>
      <c r="M107" s="156">
        <v>0.63467484961176646</v>
      </c>
      <c r="N107" s="535">
        <v>-6.2358975251137538E-2</v>
      </c>
      <c r="O107" s="156">
        <v>0.46961393537075918</v>
      </c>
      <c r="P107" s="535">
        <v>-0.1351318529536264</v>
      </c>
      <c r="Q107" s="156">
        <v>0.54913279549801064</v>
      </c>
      <c r="R107" s="548">
        <v>-9.5231853005462885E-2</v>
      </c>
    </row>
    <row r="108" spans="2:18" s="4" customFormat="1" ht="15" hidden="1" customHeight="1" outlineLevel="1" x14ac:dyDescent="0.25">
      <c r="B108" s="114" t="s">
        <v>122</v>
      </c>
      <c r="C108" s="290">
        <v>0.53624592334269749</v>
      </c>
      <c r="D108" s="535">
        <v>-8.5107470674480989E-2</v>
      </c>
      <c r="E108" s="156">
        <v>0.47702074259983762</v>
      </c>
      <c r="F108" s="535">
        <v>-7.6388448841255951E-2</v>
      </c>
      <c r="G108" s="156">
        <v>0.5577524949782855</v>
      </c>
      <c r="H108" s="535">
        <v>-0.10215420107010542</v>
      </c>
      <c r="I108" s="156">
        <v>0.64755034429038216</v>
      </c>
      <c r="J108" s="535">
        <v>-5.9916735542483335E-2</v>
      </c>
      <c r="K108" s="156">
        <v>0.5421636047528875</v>
      </c>
      <c r="L108" s="535">
        <v>1.0801147808322753E-2</v>
      </c>
      <c r="M108" s="156">
        <v>0.60721348346029946</v>
      </c>
      <c r="N108" s="535">
        <v>-6.0628297604490622E-2</v>
      </c>
      <c r="O108" s="156">
        <v>0.4686248230633086</v>
      </c>
      <c r="P108" s="535">
        <v>-9.6751631345300293E-2</v>
      </c>
      <c r="Q108" s="156">
        <v>0.53539055226095766</v>
      </c>
      <c r="R108" s="548">
        <v>-7.6514199942942396E-2</v>
      </c>
    </row>
    <row r="109" spans="2:18" s="4" customFormat="1" ht="15.75" collapsed="1" x14ac:dyDescent="0.25">
      <c r="B109" s="102">
        <v>2009</v>
      </c>
      <c r="C109" s="551">
        <v>0.51958868244578016</v>
      </c>
      <c r="D109" s="538">
        <v>-0.10781334115734931</v>
      </c>
      <c r="E109" s="159">
        <v>0.43374702688760086</v>
      </c>
      <c r="F109" s="538">
        <v>-0.11023711605813302</v>
      </c>
      <c r="G109" s="159">
        <v>0.5591016152306475</v>
      </c>
      <c r="H109" s="538">
        <v>-0.13725640258146399</v>
      </c>
      <c r="I109" s="159">
        <v>0.66903266518029292</v>
      </c>
      <c r="J109" s="538">
        <v>-0.11165434209663616</v>
      </c>
      <c r="K109" s="159">
        <v>0.58551627329543054</v>
      </c>
      <c r="L109" s="538">
        <v>-0.1873233950329124</v>
      </c>
      <c r="M109" s="159">
        <v>0.62449494630571634</v>
      </c>
      <c r="N109" s="538">
        <v>-0.12245605032118223</v>
      </c>
      <c r="O109" s="159">
        <v>0.46095366123073184</v>
      </c>
      <c r="P109" s="538">
        <v>-0.13338158388472598</v>
      </c>
      <c r="Q109" s="159">
        <v>0.53923847533136682</v>
      </c>
      <c r="R109" s="552">
        <v>-0.12627383890505806</v>
      </c>
    </row>
    <row r="110" spans="2:18" s="4" customFormat="1" ht="15" hidden="1" customHeight="1" outlineLevel="1" x14ac:dyDescent="0.25">
      <c r="B110" s="114" t="s">
        <v>123</v>
      </c>
      <c r="C110" s="290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0">
        <v>1.1932664685926131E-2</v>
      </c>
    </row>
    <row r="111" spans="2:18" s="4" customFormat="1" ht="15" hidden="1" customHeight="1" outlineLevel="1" x14ac:dyDescent="0.25">
      <c r="B111" s="114" t="s">
        <v>124</v>
      </c>
      <c r="C111" s="290">
        <v>0.72624962734770948</v>
      </c>
      <c r="D111" s="535">
        <v>9.8721144805477001E-2</v>
      </c>
      <c r="E111" s="156">
        <v>0.64421622583474203</v>
      </c>
      <c r="F111" s="535">
        <v>3.39660607271417E-2</v>
      </c>
      <c r="G111" s="156">
        <v>0.74054310946410951</v>
      </c>
      <c r="H111" s="535">
        <v>3.8474709530404994E-2</v>
      </c>
      <c r="I111" s="156">
        <v>0.78790392668088804</v>
      </c>
      <c r="J111" s="535">
        <v>1.9863664287417482E-2</v>
      </c>
      <c r="K111" s="156">
        <v>0.76997519834279837</v>
      </c>
      <c r="L111" s="535">
        <v>-5.7413019458001147E-2</v>
      </c>
      <c r="M111" s="156">
        <v>0.76804257257271069</v>
      </c>
      <c r="N111" s="535">
        <v>1.6918640067783652E-2</v>
      </c>
      <c r="O111" s="156">
        <v>0.63279114363757316</v>
      </c>
      <c r="P111" s="535">
        <v>2.0794621297386184E-2</v>
      </c>
      <c r="Q111" s="156">
        <v>0.69652414863419498</v>
      </c>
      <c r="R111" s="548">
        <v>1.9612984767295227E-2</v>
      </c>
    </row>
    <row r="112" spans="2:18" s="4" customFormat="1" ht="15" hidden="1" customHeight="1" outlineLevel="1" x14ac:dyDescent="0.25">
      <c r="B112" s="114" t="s">
        <v>125</v>
      </c>
      <c r="C112" s="290">
        <v>0.62975271915961695</v>
      </c>
      <c r="D112" s="535">
        <v>-3.3606749222124699E-2</v>
      </c>
      <c r="E112" s="156">
        <v>0.60718404813145788</v>
      </c>
      <c r="F112" s="535">
        <v>-8.6936318638258125E-2</v>
      </c>
      <c r="G112" s="156">
        <v>0.73177042297908745</v>
      </c>
      <c r="H112" s="535">
        <v>5.2150053725500412E-2</v>
      </c>
      <c r="I112" s="156">
        <v>0.80703270152688678</v>
      </c>
      <c r="J112" s="535">
        <v>1.8043921358627202E-2</v>
      </c>
      <c r="K112" s="156">
        <v>0.79419170280923312</v>
      </c>
      <c r="L112" s="535">
        <v>4.6054525577222005E-2</v>
      </c>
      <c r="M112" s="156">
        <v>0.77684738240995721</v>
      </c>
      <c r="N112" s="535">
        <v>2.6376049317652361E-2</v>
      </c>
      <c r="O112" s="156">
        <v>0.61716597023541253</v>
      </c>
      <c r="P112" s="535">
        <v>2.7211645529771511E-2</v>
      </c>
      <c r="Q112" s="156">
        <v>0.69241084062320302</v>
      </c>
      <c r="R112" s="548">
        <v>2.7754726081888892E-2</v>
      </c>
    </row>
    <row r="113" spans="2:18" s="4" customFormat="1" ht="15" hidden="1" customHeight="1" outlineLevel="1" x14ac:dyDescent="0.25">
      <c r="B113" s="114" t="s">
        <v>126</v>
      </c>
      <c r="C113" s="290">
        <v>0.53957732949087411</v>
      </c>
      <c r="D113" s="535">
        <v>-6.9350135700259163E-2</v>
      </c>
      <c r="E113" s="156">
        <v>0.45591596019166974</v>
      </c>
      <c r="F113" s="535">
        <v>-9.0953107442952374E-2</v>
      </c>
      <c r="G113" s="156">
        <v>0.66564608048383345</v>
      </c>
      <c r="H113" s="535">
        <v>9.1338416738521833E-2</v>
      </c>
      <c r="I113" s="156">
        <v>0.77031747912880888</v>
      </c>
      <c r="J113" s="535">
        <v>2.2266809990247882E-3</v>
      </c>
      <c r="K113" s="156">
        <v>0.80509126821958865</v>
      </c>
      <c r="L113" s="535">
        <v>0.21074604994674973</v>
      </c>
      <c r="M113" s="156">
        <v>0.73334819982083976</v>
      </c>
      <c r="N113" s="535">
        <v>4.233811158876688E-2</v>
      </c>
      <c r="O113" s="156">
        <v>0.49370068041076021</v>
      </c>
      <c r="P113" s="535">
        <v>-1.1537285241852047E-2</v>
      </c>
      <c r="Q113" s="156">
        <v>0.60662707736080879</v>
      </c>
      <c r="R113" s="548">
        <v>1.989692699997514E-2</v>
      </c>
    </row>
    <row r="114" spans="2:18" s="4" customFormat="1" ht="15" hidden="1" customHeight="1" outlineLevel="1" x14ac:dyDescent="0.25">
      <c r="B114" s="114" t="s">
        <v>146</v>
      </c>
      <c r="C114" s="290">
        <v>0.53771962443060328</v>
      </c>
      <c r="D114" s="535">
        <v>9.0243509270590661E-2</v>
      </c>
      <c r="E114" s="156">
        <v>0.41854630631487583</v>
      </c>
      <c r="F114" s="535">
        <v>0.26006953232292362</v>
      </c>
      <c r="G114" s="156">
        <v>0.5677745762330324</v>
      </c>
      <c r="H114" s="535">
        <v>0.23359199905941885</v>
      </c>
      <c r="I114" s="156">
        <v>0.66480488930006854</v>
      </c>
      <c r="J114" s="535">
        <v>5.633548819539147E-2</v>
      </c>
      <c r="K114" s="156">
        <v>0.72014448238132278</v>
      </c>
      <c r="L114" s="535">
        <v>0.24629048473976267</v>
      </c>
      <c r="M114" s="156">
        <v>0.63590053840294081</v>
      </c>
      <c r="N114" s="535">
        <v>0.12087633302721446</v>
      </c>
      <c r="O114" s="156">
        <v>0.40928888402356789</v>
      </c>
      <c r="P114" s="535">
        <v>5.1446538567741174E-2</v>
      </c>
      <c r="Q114" s="156">
        <v>0.51607253736137892</v>
      </c>
      <c r="R114" s="548">
        <v>9.2375821819973059E-2</v>
      </c>
    </row>
    <row r="115" spans="2:18" s="4" customFormat="1" ht="15" hidden="1" customHeight="1" outlineLevel="1" x14ac:dyDescent="0.25">
      <c r="B115" s="114" t="s">
        <v>129</v>
      </c>
      <c r="C115" s="290">
        <v>0.54440441882804991</v>
      </c>
      <c r="D115" s="535">
        <v>9.0002543384652522E-2</v>
      </c>
      <c r="E115" s="156">
        <v>0.36748986361960928</v>
      </c>
      <c r="F115" s="535">
        <v>0.2920869014204992</v>
      </c>
      <c r="G115" s="156">
        <v>0.58197691323563616</v>
      </c>
      <c r="H115" s="535">
        <v>9.7913847832038714E-2</v>
      </c>
      <c r="I115" s="156">
        <v>0.71175634036501545</v>
      </c>
      <c r="J115" s="535">
        <v>-9.195481455866461E-3</v>
      </c>
      <c r="K115" s="156">
        <v>0.71728987876311134</v>
      </c>
      <c r="L115" s="535">
        <v>0.16251426843325256</v>
      </c>
      <c r="M115" s="156">
        <v>0.66501038748165509</v>
      </c>
      <c r="N115" s="535">
        <v>3.8896391984761358E-2</v>
      </c>
      <c r="O115" s="156">
        <v>0.45614492783161958</v>
      </c>
      <c r="P115" s="535">
        <v>6.0714924637628398E-2</v>
      </c>
      <c r="Q115" s="156">
        <v>0.55456624203364013</v>
      </c>
      <c r="R115" s="548">
        <v>5.0001488404924466E-2</v>
      </c>
    </row>
    <row r="116" spans="2:18" s="4" customFormat="1" ht="15" hidden="1" customHeight="1" outlineLevel="1" x14ac:dyDescent="0.25">
      <c r="B116" s="114" t="s">
        <v>130</v>
      </c>
      <c r="C116" s="290">
        <v>0.54452914381333084</v>
      </c>
      <c r="D116" s="535">
        <v>2.6026913127479734E-2</v>
      </c>
      <c r="E116" s="156">
        <v>0.42385458344711313</v>
      </c>
      <c r="F116" s="535">
        <v>0.27039551401937012</v>
      </c>
      <c r="G116" s="156">
        <v>0.62771744675888808</v>
      </c>
      <c r="H116" s="535">
        <v>1.1359757908751877E-2</v>
      </c>
      <c r="I116" s="156">
        <v>0.83925509913458518</v>
      </c>
      <c r="J116" s="535">
        <v>-8.6395684212381418E-3</v>
      </c>
      <c r="K116" s="156">
        <v>0.78719232324890231</v>
      </c>
      <c r="L116" s="535">
        <v>0.23583594494253224</v>
      </c>
      <c r="M116" s="156">
        <v>0.76313489039315008</v>
      </c>
      <c r="N116" s="535">
        <v>2.7130630586603699E-2</v>
      </c>
      <c r="O116" s="156">
        <v>0.55889358810905632</v>
      </c>
      <c r="P116" s="535">
        <v>2.4315708643786627E-2</v>
      </c>
      <c r="Q116" s="156">
        <v>0.65643077418180829</v>
      </c>
      <c r="R116" s="548">
        <v>2.7911086986943667E-2</v>
      </c>
    </row>
    <row r="117" spans="2:18" s="4" customFormat="1" ht="15" hidden="1" customHeight="1" outlineLevel="1" x14ac:dyDescent="0.25">
      <c r="B117" s="114" t="s">
        <v>131</v>
      </c>
      <c r="C117" s="290">
        <v>0.54701589662545325</v>
      </c>
      <c r="D117" s="535">
        <v>-7.0543122985768925E-3</v>
      </c>
      <c r="E117" s="156">
        <v>0.40631863891626202</v>
      </c>
      <c r="F117" s="535">
        <v>-4.4376487425344613E-2</v>
      </c>
      <c r="G117" s="156">
        <v>0.7361558532425696</v>
      </c>
      <c r="H117" s="535">
        <v>-7.1517322721757148E-2</v>
      </c>
      <c r="I117" s="156">
        <v>0.87824623649708955</v>
      </c>
      <c r="J117" s="535">
        <v>-1.1912971608394773E-2</v>
      </c>
      <c r="K117" s="156">
        <v>0.76579050723066011</v>
      </c>
      <c r="L117" s="535">
        <v>-9.6864624197444238E-2</v>
      </c>
      <c r="M117" s="156">
        <v>0.8096116942895113</v>
      </c>
      <c r="N117" s="535">
        <v>-3.536808599063801E-2</v>
      </c>
      <c r="O117" s="156">
        <v>0.63355104403982243</v>
      </c>
      <c r="P117" s="535">
        <v>-9.1130295540872153E-3</v>
      </c>
      <c r="Q117" s="156">
        <v>0.71763031797437271</v>
      </c>
      <c r="R117" s="548">
        <v>-2.1725537089390512E-2</v>
      </c>
    </row>
    <row r="118" spans="2:18" s="4" customFormat="1" ht="15" hidden="1" customHeight="1" outlineLevel="1" x14ac:dyDescent="0.25">
      <c r="B118" s="114" t="s">
        <v>132</v>
      </c>
      <c r="C118" s="290">
        <v>0.56047070124879927</v>
      </c>
      <c r="D118" s="535">
        <v>9.4717657482205508E-2</v>
      </c>
      <c r="E118" s="156">
        <v>0.42872040240461295</v>
      </c>
      <c r="F118" s="535">
        <v>5.2715761522809323E-2</v>
      </c>
      <c r="G118" s="156">
        <v>0.54130140081337552</v>
      </c>
      <c r="H118" s="535">
        <v>-0.10959218161746209</v>
      </c>
      <c r="I118" s="156">
        <v>0.71571226139868305</v>
      </c>
      <c r="J118" s="535">
        <v>-6.2240522975836821E-2</v>
      </c>
      <c r="K118" s="156">
        <v>0.74280089648070746</v>
      </c>
      <c r="L118" s="535">
        <v>7.8005343876653477E-2</v>
      </c>
      <c r="M118" s="156">
        <v>0.66464301190956498</v>
      </c>
      <c r="N118" s="535">
        <v>-4.9336467780131343E-2</v>
      </c>
      <c r="O118" s="156">
        <v>0.44672075726842458</v>
      </c>
      <c r="P118" s="535">
        <v>-4.5480021539517468E-2</v>
      </c>
      <c r="Q118" s="156">
        <v>0.55079139950689171</v>
      </c>
      <c r="R118" s="548">
        <v>-4.5257818262839034E-2</v>
      </c>
    </row>
    <row r="119" spans="2:18" s="4" customFormat="1" ht="15" hidden="1" customHeight="1" outlineLevel="1" x14ac:dyDescent="0.25">
      <c r="B119" s="114" t="s">
        <v>147</v>
      </c>
      <c r="C119" s="290">
        <v>0.56035604722506271</v>
      </c>
      <c r="D119" s="535">
        <v>-2.2423492584281002E-2</v>
      </c>
      <c r="E119" s="156">
        <v>0.51319648093841641</v>
      </c>
      <c r="F119" s="535">
        <v>0.2129965212960121</v>
      </c>
      <c r="G119" s="156">
        <v>0.61039896214451261</v>
      </c>
      <c r="H119" s="535">
        <v>5.770399035958107E-4</v>
      </c>
      <c r="I119" s="156">
        <v>0.68963394694827551</v>
      </c>
      <c r="J119" s="535">
        <v>-6.282069152250902E-2</v>
      </c>
      <c r="K119" s="156">
        <v>0.68554688644903361</v>
      </c>
      <c r="L119" s="535">
        <v>-7.1344803850722616E-2</v>
      </c>
      <c r="M119" s="156">
        <v>0.6620947135066817</v>
      </c>
      <c r="N119" s="535">
        <v>-4.1643478407860535E-2</v>
      </c>
      <c r="O119" s="156">
        <v>0.48242286768754084</v>
      </c>
      <c r="P119" s="535">
        <v>-6.2080409540705483E-2</v>
      </c>
      <c r="Q119" s="156">
        <v>0.56822669904639111</v>
      </c>
      <c r="R119" s="548">
        <v>-4.9017781936257276E-2</v>
      </c>
    </row>
    <row r="120" spans="2:18" s="4" customFormat="1" ht="15" hidden="1" customHeight="1" outlineLevel="1" x14ac:dyDescent="0.25">
      <c r="B120" s="114" t="s">
        <v>121</v>
      </c>
      <c r="C120" s="290">
        <v>0.5675312199807877</v>
      </c>
      <c r="D120" s="535">
        <v>-6.1993184023088288E-2</v>
      </c>
      <c r="E120" s="156">
        <v>0.52537112010796216</v>
      </c>
      <c r="F120" s="535">
        <v>-6.4827245921952881E-2</v>
      </c>
      <c r="G120" s="156">
        <v>0.65297785811116127</v>
      </c>
      <c r="H120" s="535">
        <v>-8.1102369715109646E-2</v>
      </c>
      <c r="I120" s="156">
        <v>0.70996210591109321</v>
      </c>
      <c r="J120" s="535">
        <v>-6.3133876484297247E-2</v>
      </c>
      <c r="K120" s="156">
        <v>0.61990732327821185</v>
      </c>
      <c r="L120" s="535">
        <v>-0.18148484011235155</v>
      </c>
      <c r="M120" s="156">
        <v>0.67688468492700349</v>
      </c>
      <c r="N120" s="535">
        <v>-8.1368039644258761E-2</v>
      </c>
      <c r="O120" s="156">
        <v>0.54298905211684112</v>
      </c>
      <c r="P120" s="535">
        <v>-6.3835057202440204E-2</v>
      </c>
      <c r="Q120" s="156">
        <v>0.60693206024341417</v>
      </c>
      <c r="R120" s="548">
        <v>-7.1829271559538332E-2</v>
      </c>
    </row>
    <row r="121" spans="2:18" s="4" customFormat="1" ht="15" hidden="1" customHeight="1" outlineLevel="1" x14ac:dyDescent="0.25">
      <c r="B121" s="114" t="s">
        <v>122</v>
      </c>
      <c r="C121" s="290">
        <v>0.58612996188528399</v>
      </c>
      <c r="D121" s="535">
        <v>1.2190970133870049E-2</v>
      </c>
      <c r="E121" s="156">
        <v>0.51647333990288147</v>
      </c>
      <c r="F121" s="535">
        <v>-6.3677161503435942E-3</v>
      </c>
      <c r="G121" s="156">
        <v>0.62121190035421192</v>
      </c>
      <c r="H121" s="535">
        <v>-3.3164905656602905E-2</v>
      </c>
      <c r="I121" s="156">
        <v>0.68882232965189183</v>
      </c>
      <c r="J121" s="535">
        <v>-4.2565677835461613E-2</v>
      </c>
      <c r="K121" s="156">
        <v>0.53637019103949168</v>
      </c>
      <c r="L121" s="535">
        <v>-0.22621353057956395</v>
      </c>
      <c r="M121" s="156">
        <v>0.64640384835079978</v>
      </c>
      <c r="N121" s="535">
        <v>-6.0315973161212844E-2</v>
      </c>
      <c r="O121" s="156">
        <v>0.51882166558604426</v>
      </c>
      <c r="P121" s="535">
        <v>-9.774253397211774E-2</v>
      </c>
      <c r="Q121" s="156">
        <v>0.57974963148093728</v>
      </c>
      <c r="R121" s="548">
        <v>-7.7130545293367603E-2</v>
      </c>
    </row>
    <row r="122" spans="2:18" s="4" customFormat="1" ht="15.75" collapsed="1" x14ac:dyDescent="0.25">
      <c r="B122" s="102">
        <v>2008</v>
      </c>
      <c r="C122" s="551">
        <v>0.58237665548574036</v>
      </c>
      <c r="D122" s="538">
        <v>2.3890312527510282E-2</v>
      </c>
      <c r="E122" s="159">
        <v>0.48748608726630127</v>
      </c>
      <c r="F122" s="538">
        <v>5.0036932356452235E-2</v>
      </c>
      <c r="G122" s="159">
        <v>0.64805072666266905</v>
      </c>
      <c r="H122" s="538">
        <v>1.334866275617741E-2</v>
      </c>
      <c r="I122" s="159">
        <v>0.75312200743944169</v>
      </c>
      <c r="J122" s="538">
        <v>-1.4721728843114512E-2</v>
      </c>
      <c r="K122" s="159">
        <v>0.72047881004171788</v>
      </c>
      <c r="L122" s="538">
        <v>1.281865498064283E-2</v>
      </c>
      <c r="M122" s="159">
        <v>0.71163950994623382</v>
      </c>
      <c r="N122" s="538">
        <v>-1.9928606098896795E-3</v>
      </c>
      <c r="O122" s="159">
        <v>0.53189922191708616</v>
      </c>
      <c r="P122" s="538">
        <v>-8.6104971440256195E-3</v>
      </c>
      <c r="Q122" s="159">
        <v>0.61717103063000922</v>
      </c>
      <c r="R122" s="552">
        <v>-3.5023520967877309E-3</v>
      </c>
    </row>
    <row r="123" spans="2:18" s="4" customFormat="1" ht="15" hidden="1" customHeight="1" outlineLevel="1" x14ac:dyDescent="0.25">
      <c r="B123" s="114" t="s">
        <v>123</v>
      </c>
      <c r="C123" s="290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0">
        <v>-6.6156871770760572E-3</v>
      </c>
    </row>
    <row r="124" spans="2:18" s="4" customFormat="1" ht="15" hidden="1" customHeight="1" outlineLevel="1" x14ac:dyDescent="0.25">
      <c r="B124" s="114" t="s">
        <v>124</v>
      </c>
      <c r="C124" s="290">
        <v>0.66099540432189308</v>
      </c>
      <c r="D124" s="535">
        <v>0.20340110022191737</v>
      </c>
      <c r="E124" s="156">
        <v>0.62305355108241545</v>
      </c>
      <c r="F124" s="535">
        <v>-3.8789948158131748E-2</v>
      </c>
      <c r="G124" s="156">
        <v>0.71310654238174054</v>
      </c>
      <c r="H124" s="535">
        <v>-2.4057721611075666E-2</v>
      </c>
      <c r="I124" s="156">
        <v>0.77255809209694659</v>
      </c>
      <c r="J124" s="535">
        <v>1.0066938405565828E-2</v>
      </c>
      <c r="K124" s="156">
        <v>0.81687442563661694</v>
      </c>
      <c r="L124" s="535">
        <v>1.5173068499696241E-2</v>
      </c>
      <c r="M124" s="156">
        <v>0.75526452393626697</v>
      </c>
      <c r="N124" s="535">
        <v>2.9355350128563718E-3</v>
      </c>
      <c r="O124" s="156">
        <v>0.61990054653043014</v>
      </c>
      <c r="P124" s="535">
        <v>-2.717436739377832E-2</v>
      </c>
      <c r="Q124" s="156">
        <v>0.68312600863273798</v>
      </c>
      <c r="R124" s="548">
        <v>-1.1654096319740792E-2</v>
      </c>
    </row>
    <row r="125" spans="2:18" s="4" customFormat="1" ht="15" hidden="1" customHeight="1" outlineLevel="1" x14ac:dyDescent="0.25">
      <c r="B125" s="114" t="s">
        <v>125</v>
      </c>
      <c r="C125" s="290">
        <v>0.65165264622110353</v>
      </c>
      <c r="D125" s="535">
        <v>0.23859333118587989</v>
      </c>
      <c r="E125" s="156">
        <v>0.66499638582262355</v>
      </c>
      <c r="F125" s="535">
        <v>4.1135694552585589E-2</v>
      </c>
      <c r="G125" s="156">
        <v>0.69550005760870481</v>
      </c>
      <c r="H125" s="535">
        <v>-2.9555324073872069E-2</v>
      </c>
      <c r="I125" s="156">
        <v>0.79272876601420483</v>
      </c>
      <c r="J125" s="535">
        <v>8.622065647394983E-3</v>
      </c>
      <c r="K125" s="156">
        <v>0.7592259135545455</v>
      </c>
      <c r="L125" s="535">
        <v>-2.9281188733863539E-2</v>
      </c>
      <c r="M125" s="156">
        <v>0.75688377853946909</v>
      </c>
      <c r="N125" s="535">
        <v>-1.8179552732657811E-3</v>
      </c>
      <c r="O125" s="156">
        <v>0.60081675759927444</v>
      </c>
      <c r="P125" s="535">
        <v>-5.2454357014952713E-3</v>
      </c>
      <c r="Q125" s="156">
        <v>0.6737121445920099</v>
      </c>
      <c r="R125" s="548">
        <v>-3.1740398771836764E-3</v>
      </c>
    </row>
    <row r="126" spans="2:18" s="4" customFormat="1" ht="15" hidden="1" customHeight="1" outlineLevel="1" x14ac:dyDescent="0.25">
      <c r="B126" s="114" t="s">
        <v>126</v>
      </c>
      <c r="C126" s="290">
        <v>0.57978553502167463</v>
      </c>
      <c r="D126" s="535">
        <v>0.26855955655036756</v>
      </c>
      <c r="E126" s="156">
        <v>0.501531839473351</v>
      </c>
      <c r="F126" s="535">
        <v>-0.10426360542796631</v>
      </c>
      <c r="G126" s="156">
        <v>0.60993553445422077</v>
      </c>
      <c r="H126" s="535">
        <v>-9.8237203511869264E-2</v>
      </c>
      <c r="I126" s="156">
        <v>0.76860603866677391</v>
      </c>
      <c r="J126" s="535">
        <v>-2.5573756407878512E-2</v>
      </c>
      <c r="K126" s="156">
        <v>0.664954693228194</v>
      </c>
      <c r="L126" s="535">
        <v>-0.20176388550331004</v>
      </c>
      <c r="M126" s="156">
        <v>0.70356076561668246</v>
      </c>
      <c r="N126" s="535">
        <v>-6.3330440317017178E-2</v>
      </c>
      <c r="O126" s="156">
        <v>0.49946312899779571</v>
      </c>
      <c r="P126" s="535">
        <v>-0.10122017137004513</v>
      </c>
      <c r="Q126" s="156">
        <v>0.5947925337369151</v>
      </c>
      <c r="R126" s="548">
        <v>-8.0337278871136064E-2</v>
      </c>
    </row>
    <row r="127" spans="2:18" s="4" customFormat="1" ht="15" hidden="1" customHeight="1" outlineLevel="1" x14ac:dyDescent="0.25">
      <c r="B127" s="114" t="s">
        <v>146</v>
      </c>
      <c r="C127" s="290">
        <v>0.49321057163674903</v>
      </c>
      <c r="D127" s="535">
        <v>0.13460524669525764</v>
      </c>
      <c r="E127" s="156">
        <v>0.33216127807113194</v>
      </c>
      <c r="F127" s="535">
        <v>-0.14378640046038804</v>
      </c>
      <c r="G127" s="156">
        <v>0.46026123439998429</v>
      </c>
      <c r="H127" s="535">
        <v>-0.13619864009800098</v>
      </c>
      <c r="I127" s="156">
        <v>0.62935014181507731</v>
      </c>
      <c r="J127" s="535">
        <v>-0.10822157266523147</v>
      </c>
      <c r="K127" s="156">
        <v>0.57783036234260887</v>
      </c>
      <c r="L127" s="535">
        <v>-0.1210757941814895</v>
      </c>
      <c r="M127" s="156">
        <v>0.56732444040952146</v>
      </c>
      <c r="N127" s="535">
        <v>-0.11339864201582606</v>
      </c>
      <c r="O127" s="156">
        <v>0.38926266720235986</v>
      </c>
      <c r="P127" s="535">
        <v>-7.1795887953440385E-2</v>
      </c>
      <c r="Q127" s="156">
        <v>0.47243130711330339</v>
      </c>
      <c r="R127" s="548">
        <v>-9.5136023733904063E-2</v>
      </c>
    </row>
    <row r="128" spans="2:18" s="4" customFormat="1" ht="15" hidden="1" customHeight="1" outlineLevel="1" x14ac:dyDescent="0.25">
      <c r="B128" s="114" t="s">
        <v>129</v>
      </c>
      <c r="C128" s="290">
        <v>0.4994524298425736</v>
      </c>
      <c r="D128" s="535">
        <v>0.12140282663869817</v>
      </c>
      <c r="E128" s="156">
        <v>0.2844157488289657</v>
      </c>
      <c r="F128" s="535">
        <v>-0.2937010416174366</v>
      </c>
      <c r="G128" s="156">
        <v>0.53007520980340916</v>
      </c>
      <c r="H128" s="535">
        <v>-0.13276934233140603</v>
      </c>
      <c r="I128" s="156">
        <v>0.71836202504491464</v>
      </c>
      <c r="J128" s="535">
        <v>-5.2536675907745356E-2</v>
      </c>
      <c r="K128" s="156">
        <v>0.6170159784187591</v>
      </c>
      <c r="L128" s="535">
        <v>-8.895180085921417E-2</v>
      </c>
      <c r="M128" s="156">
        <v>0.64011232747780067</v>
      </c>
      <c r="N128" s="535">
        <v>-7.7589670126598453E-2</v>
      </c>
      <c r="O128" s="156">
        <v>0.43003536316551044</v>
      </c>
      <c r="P128" s="535">
        <v>-8.7333390097681818E-2</v>
      </c>
      <c r="Q128" s="156">
        <v>0.52815757706790623</v>
      </c>
      <c r="R128" s="548">
        <v>-8.1411747683396096E-2</v>
      </c>
    </row>
    <row r="129" spans="2:18" s="4" customFormat="1" ht="15" hidden="1" customHeight="1" outlineLevel="1" x14ac:dyDescent="0.25">
      <c r="B129" s="114" t="s">
        <v>130</v>
      </c>
      <c r="C129" s="290">
        <v>0.53071623838162929</v>
      </c>
      <c r="D129" s="535">
        <v>9.6110924114268359E-2</v>
      </c>
      <c r="E129" s="156">
        <v>0.33363986157829778</v>
      </c>
      <c r="F129" s="535">
        <v>-0.27783912963125423</v>
      </c>
      <c r="G129" s="156">
        <v>0.62066682191988376</v>
      </c>
      <c r="H129" s="535">
        <v>-0.16140619133469691</v>
      </c>
      <c r="I129" s="156">
        <v>0.84656909071714126</v>
      </c>
      <c r="J129" s="535">
        <v>-2.0557617343841761E-2</v>
      </c>
      <c r="K129" s="156">
        <v>0.63697153855280331</v>
      </c>
      <c r="L129" s="535">
        <v>-0.20659244940663413</v>
      </c>
      <c r="M129" s="156">
        <v>0.7429774438304082</v>
      </c>
      <c r="N129" s="535">
        <v>-7.7529898212994941E-2</v>
      </c>
      <c r="O129" s="156">
        <v>0.54562629801806128</v>
      </c>
      <c r="P129" s="535">
        <v>-0.10856922991970563</v>
      </c>
      <c r="Q129" s="156">
        <v>0.63860657063828918</v>
      </c>
      <c r="R129" s="548">
        <v>-9.0719090399179803E-2</v>
      </c>
    </row>
    <row r="130" spans="2:18" s="4" customFormat="1" ht="15" hidden="1" customHeight="1" outlineLevel="1" x14ac:dyDescent="0.25">
      <c r="B130" s="114" t="s">
        <v>131</v>
      </c>
      <c r="C130" s="290">
        <v>0.55090213231273921</v>
      </c>
      <c r="D130" s="535">
        <v>-0.11705423464001863</v>
      </c>
      <c r="E130" s="156">
        <v>0.42518694189676454</v>
      </c>
      <c r="F130" s="535">
        <v>-0.100975733532637</v>
      </c>
      <c r="G130" s="156">
        <v>0.79285900669739928</v>
      </c>
      <c r="H130" s="535">
        <v>-5.0626694110073256E-2</v>
      </c>
      <c r="I130" s="156">
        <v>0.88883490144252475</v>
      </c>
      <c r="J130" s="535">
        <v>-4.163445691843648E-2</v>
      </c>
      <c r="K130" s="156">
        <v>0.84792438403838799</v>
      </c>
      <c r="L130" s="535">
        <v>-7.7165461745846486E-2</v>
      </c>
      <c r="M130" s="156">
        <v>0.83929598692673335</v>
      </c>
      <c r="N130" s="535">
        <v>-4.9180490591834047E-2</v>
      </c>
      <c r="O130" s="156">
        <v>0.63937771202573768</v>
      </c>
      <c r="P130" s="535">
        <v>-0.10494243483596644</v>
      </c>
      <c r="Q130" s="156">
        <v>0.73356746514597171</v>
      </c>
      <c r="R130" s="548">
        <v>-7.4860001493234019E-2</v>
      </c>
    </row>
    <row r="131" spans="2:18" s="4" customFormat="1" ht="15" hidden="1" customHeight="1" outlineLevel="1" x14ac:dyDescent="0.25">
      <c r="B131" s="114" t="s">
        <v>132</v>
      </c>
      <c r="C131" s="290">
        <v>0.5119774011299435</v>
      </c>
      <c r="D131" s="535">
        <v>-5.4411294657254361E-2</v>
      </c>
      <c r="E131" s="156">
        <v>0.40725181295323831</v>
      </c>
      <c r="F131" s="535">
        <v>-8.8237041404220506E-2</v>
      </c>
      <c r="G131" s="156">
        <v>0.60792525586384849</v>
      </c>
      <c r="H131" s="535">
        <v>8.3196999401669025E-3</v>
      </c>
      <c r="I131" s="156">
        <v>0.76321517290327667</v>
      </c>
      <c r="J131" s="535">
        <v>-6.9750633039333487E-2</v>
      </c>
      <c r="K131" s="156">
        <v>0.68905121917994827</v>
      </c>
      <c r="L131" s="535">
        <v>-0.15481777855871304</v>
      </c>
      <c r="M131" s="156">
        <v>0.6991359081141727</v>
      </c>
      <c r="N131" s="535">
        <v>-6.1958876115664308E-2</v>
      </c>
      <c r="O131" s="156">
        <v>0.46800566499291874</v>
      </c>
      <c r="P131" s="535">
        <v>-0.11001242145335943</v>
      </c>
      <c r="Q131" s="156">
        <v>0.57690066495723735</v>
      </c>
      <c r="R131" s="548">
        <v>-8.1787987863093159E-2</v>
      </c>
    </row>
    <row r="132" spans="2:18" s="4" customFormat="1" ht="15" hidden="1" customHeight="1" outlineLevel="1" x14ac:dyDescent="0.25">
      <c r="B132" s="114" t="s">
        <v>147</v>
      </c>
      <c r="C132" s="290">
        <v>0.57320940404592668</v>
      </c>
      <c r="D132" s="535">
        <v>3.1676356209304757E-2</v>
      </c>
      <c r="E132" s="156">
        <v>0.42308157684582437</v>
      </c>
      <c r="F132" s="535">
        <v>-0.20945934237834574</v>
      </c>
      <c r="G132" s="156">
        <v>0.61004694071665255</v>
      </c>
      <c r="H132" s="535">
        <v>-2.636851006676566E-2</v>
      </c>
      <c r="I132" s="156">
        <v>0.7358612601772343</v>
      </c>
      <c r="J132" s="535">
        <v>-8.8761427716904762E-2</v>
      </c>
      <c r="K132" s="156">
        <v>0.73821466707093608</v>
      </c>
      <c r="L132" s="535">
        <v>-6.2791643473475434E-3</v>
      </c>
      <c r="M132" s="156">
        <v>0.69086472371130603</v>
      </c>
      <c r="N132" s="535">
        <v>-6.5320015462092762E-2</v>
      </c>
      <c r="O132" s="156">
        <v>0.5143541862168598</v>
      </c>
      <c r="P132" s="535">
        <v>-8.0034199743010848E-2</v>
      </c>
      <c r="Q132" s="156">
        <v>0.59751558783437086</v>
      </c>
      <c r="R132" s="548">
        <v>-7.0934011952755505E-2</v>
      </c>
    </row>
    <row r="133" spans="2:18" s="4" customFormat="1" ht="15" hidden="1" customHeight="1" outlineLevel="1" x14ac:dyDescent="0.25">
      <c r="B133" s="114" t="s">
        <v>121</v>
      </c>
      <c r="C133" s="290">
        <v>0.60503954802259885</v>
      </c>
      <c r="D133" s="535">
        <v>7.2462633442762492E-3</v>
      </c>
      <c r="E133" s="156">
        <v>0.561790447611903</v>
      </c>
      <c r="F133" s="535">
        <v>-5.3416649810916872E-2</v>
      </c>
      <c r="G133" s="156">
        <v>0.71061001420660463</v>
      </c>
      <c r="H133" s="535">
        <v>9.0243685571815835E-2</v>
      </c>
      <c r="I133" s="156">
        <v>0.75780529158944832</v>
      </c>
      <c r="J133" s="535">
        <v>2.6592666336853199E-3</v>
      </c>
      <c r="K133" s="156">
        <v>0.75735594605639556</v>
      </c>
      <c r="L133" s="535">
        <v>-6.1786274200647751E-2</v>
      </c>
      <c r="M133" s="156">
        <v>0.73683990339817829</v>
      </c>
      <c r="N133" s="535">
        <v>1.4892867142954236E-2</v>
      </c>
      <c r="O133" s="156">
        <v>0.58001429800844329</v>
      </c>
      <c r="P133" s="535">
        <v>6.8071697860012659E-3</v>
      </c>
      <c r="Q133" s="156">
        <v>0.6539013154004526</v>
      </c>
      <c r="R133" s="548">
        <v>1.2115844891495975E-2</v>
      </c>
    </row>
    <row r="134" spans="2:18" s="4" customFormat="1" ht="15" hidden="1" customHeight="1" outlineLevel="1" x14ac:dyDescent="0.25">
      <c r="B134" s="114" t="s">
        <v>122</v>
      </c>
      <c r="C134" s="290">
        <v>0.57907053034445055</v>
      </c>
      <c r="D134" s="535">
        <v>8.8751093382917201E-3</v>
      </c>
      <c r="E134" s="156">
        <v>0.5197831715993515</v>
      </c>
      <c r="F134" s="535">
        <v>-0.10923467182905644</v>
      </c>
      <c r="G134" s="156">
        <v>0.64252105037218687</v>
      </c>
      <c r="H134" s="535">
        <v>4.3782525212080259E-2</v>
      </c>
      <c r="I134" s="156">
        <v>0.7194460379220825</v>
      </c>
      <c r="J134" s="535">
        <v>-1.523746320314967E-2</v>
      </c>
      <c r="K134" s="156">
        <v>0.69317597584929536</v>
      </c>
      <c r="L134" s="535">
        <v>-9.8018693655816058E-2</v>
      </c>
      <c r="M134" s="156">
        <v>0.6878948985920107</v>
      </c>
      <c r="N134" s="535">
        <v>-1.2759417065445255E-2</v>
      </c>
      <c r="O134" s="156">
        <v>0.57502618168416597</v>
      </c>
      <c r="P134" s="535">
        <v>2.2854591170963223E-2</v>
      </c>
      <c r="Q134" s="156">
        <v>0.62820329411079245</v>
      </c>
      <c r="R134" s="548">
        <v>5.1172792302494052E-3</v>
      </c>
    </row>
    <row r="135" spans="2:18" s="4" customFormat="1" ht="15.75" collapsed="1" x14ac:dyDescent="0.25">
      <c r="B135" s="102">
        <v>2007</v>
      </c>
      <c r="C135" s="551">
        <v>0.56878812931447953</v>
      </c>
      <c r="D135" s="538">
        <v>8.4161111976273961E-2</v>
      </c>
      <c r="E135" s="159">
        <v>0.46425613446976943</v>
      </c>
      <c r="F135" s="538">
        <v>-0.10520906822239495</v>
      </c>
      <c r="G135" s="159">
        <v>0.63951406902739161</v>
      </c>
      <c r="H135" s="538">
        <v>-4.5350958717972234E-2</v>
      </c>
      <c r="I135" s="159">
        <v>0.76437492786189976</v>
      </c>
      <c r="J135" s="538">
        <v>-3.2256417042080709E-2</v>
      </c>
      <c r="K135" s="159">
        <v>0.71136012996866427</v>
      </c>
      <c r="L135" s="538">
        <v>-8.4081376878565428E-2</v>
      </c>
      <c r="M135" s="159">
        <v>0.71306054020928356</v>
      </c>
      <c r="N135" s="538">
        <v>-4.0979059658878159E-2</v>
      </c>
      <c r="O135" s="159">
        <v>0.53651891651545824</v>
      </c>
      <c r="P135" s="538">
        <v>-5.7281679505599259E-2</v>
      </c>
      <c r="Q135" s="159">
        <v>0.61934017800105612</v>
      </c>
      <c r="R135" s="552">
        <v>-4.7825335470717101E-2</v>
      </c>
    </row>
    <row r="136" spans="2:18" s="4" customFormat="1" ht="15" hidden="1" customHeight="1" outlineLevel="1" x14ac:dyDescent="0.25">
      <c r="B136" s="114" t="s">
        <v>123</v>
      </c>
      <c r="C136" s="290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0">
        <v>-3.2182953866058295E-2</v>
      </c>
    </row>
    <row r="137" spans="2:18" s="4" customFormat="1" ht="15" hidden="1" customHeight="1" outlineLevel="1" x14ac:dyDescent="0.25">
      <c r="B137" s="114" t="s">
        <v>124</v>
      </c>
      <c r="C137" s="290">
        <v>0.54927272727272725</v>
      </c>
      <c r="D137" s="535">
        <v>-7.3229122658781121E-3</v>
      </c>
      <c r="E137" s="156">
        <v>0.64819708230112849</v>
      </c>
      <c r="F137" s="535">
        <v>0.14823844638147499</v>
      </c>
      <c r="G137" s="156">
        <v>0.73068516260913463</v>
      </c>
      <c r="H137" s="535">
        <v>-1.2719894266454812E-2</v>
      </c>
      <c r="I137" s="156">
        <v>0.7648583105951996</v>
      </c>
      <c r="J137" s="535">
        <v>-5.9076653282282288E-2</v>
      </c>
      <c r="K137" s="156">
        <v>0.8046651856553475</v>
      </c>
      <c r="L137" s="535">
        <v>0.1213129441401033</v>
      </c>
      <c r="M137" s="156">
        <v>0.75305390782328341</v>
      </c>
      <c r="N137" s="535">
        <v>-2.3827730474503706E-2</v>
      </c>
      <c r="O137" s="156">
        <v>0.63721650186138978</v>
      </c>
      <c r="P137" s="535">
        <v>-3.4590309743199432E-2</v>
      </c>
      <c r="Q137" s="156">
        <v>0.69118109974353348</v>
      </c>
      <c r="R137" s="548">
        <v>-2.6810237101960621E-2</v>
      </c>
    </row>
    <row r="138" spans="2:18" s="4" customFormat="1" ht="15" hidden="1" customHeight="1" outlineLevel="1" x14ac:dyDescent="0.25">
      <c r="B138" s="114" t="s">
        <v>125</v>
      </c>
      <c r="C138" s="290">
        <v>0.52612316715542518</v>
      </c>
      <c r="D138" s="535">
        <v>-1.1330070978265883E-2</v>
      </c>
      <c r="E138" s="156">
        <v>0.6387221082727329</v>
      </c>
      <c r="F138" s="535">
        <v>0.36869266446169457</v>
      </c>
      <c r="G138" s="156">
        <v>0.71668182108883827</v>
      </c>
      <c r="H138" s="535">
        <v>5.0609692244567572E-2</v>
      </c>
      <c r="I138" s="156">
        <v>0.7859522342547437</v>
      </c>
      <c r="J138" s="535">
        <v>5.9118365580309806E-2</v>
      </c>
      <c r="K138" s="156">
        <v>0.78212753759687148</v>
      </c>
      <c r="L138" s="535">
        <v>0.2194594802785983</v>
      </c>
      <c r="M138" s="156">
        <v>0.75826226542341402</v>
      </c>
      <c r="N138" s="535">
        <v>7.734807178189973E-2</v>
      </c>
      <c r="O138" s="156">
        <v>0.60398492167057005</v>
      </c>
      <c r="P138" s="535">
        <v>-2.850884403310372E-2</v>
      </c>
      <c r="Q138" s="156">
        <v>0.67585734274918319</v>
      </c>
      <c r="R138" s="548">
        <v>2.6051530341421048E-2</v>
      </c>
    </row>
    <row r="139" spans="2:18" s="4" customFormat="1" ht="15" hidden="1" customHeight="1" outlineLevel="1" x14ac:dyDescent="0.25">
      <c r="B139" s="114" t="s">
        <v>126</v>
      </c>
      <c r="C139" s="290">
        <v>0.45704242424242425</v>
      </c>
      <c r="D139" s="535">
        <v>-0.12119517083857734</v>
      </c>
      <c r="E139" s="156">
        <v>0.55991008349389848</v>
      </c>
      <c r="F139" s="535">
        <v>0.22756983723655932</v>
      </c>
      <c r="G139" s="156">
        <v>0.67638134643565206</v>
      </c>
      <c r="H139" s="535">
        <v>0.22853760928734901</v>
      </c>
      <c r="I139" s="156">
        <v>0.78877805654472866</v>
      </c>
      <c r="J139" s="535">
        <v>0.11997557409220172</v>
      </c>
      <c r="K139" s="156">
        <v>0.83303007863464862</v>
      </c>
      <c r="L139" s="535">
        <v>0.25791427030070624</v>
      </c>
      <c r="M139" s="156">
        <v>0.75113017001940752</v>
      </c>
      <c r="N139" s="535">
        <v>0.16352008955387176</v>
      </c>
      <c r="O139" s="156">
        <v>0.55571243711504614</v>
      </c>
      <c r="P139" s="535">
        <v>0.12817922085619582</v>
      </c>
      <c r="Q139" s="156">
        <v>0.64675072727403971</v>
      </c>
      <c r="R139" s="548">
        <v>0.15184727705021506</v>
      </c>
    </row>
    <row r="140" spans="2:18" s="4" customFormat="1" ht="15" hidden="1" customHeight="1" outlineLevel="1" x14ac:dyDescent="0.25">
      <c r="B140" s="114" t="s">
        <v>146</v>
      </c>
      <c r="C140" s="290">
        <v>0.43469794721407623</v>
      </c>
      <c r="D140" s="535">
        <v>9.6715004439183128E-2</v>
      </c>
      <c r="E140" s="156">
        <v>0.38794207222325811</v>
      </c>
      <c r="F140" s="535">
        <v>-0.16347584120601544</v>
      </c>
      <c r="G140" s="156">
        <v>0.53283226418189755</v>
      </c>
      <c r="H140" s="535">
        <v>4.8584705149002483E-2</v>
      </c>
      <c r="I140" s="156">
        <v>0.70572478827055418</v>
      </c>
      <c r="J140" s="535">
        <v>8.2133702540580167E-2</v>
      </c>
      <c r="K140" s="156">
        <v>0.65742911449855479</v>
      </c>
      <c r="L140" s="535">
        <v>0.14355186069237225</v>
      </c>
      <c r="M140" s="156">
        <v>0.63988672620513665</v>
      </c>
      <c r="N140" s="535">
        <v>7.7553409778089E-2</v>
      </c>
      <c r="O140" s="156">
        <v>0.41937184090263335</v>
      </c>
      <c r="P140" s="535">
        <v>4.7597436725723696E-2</v>
      </c>
      <c r="Q140" s="156">
        <v>0.52210201699351788</v>
      </c>
      <c r="R140" s="548">
        <v>7.1007863488575795E-2</v>
      </c>
    </row>
    <row r="141" spans="2:18" s="4" customFormat="1" ht="15" hidden="1" customHeight="1" outlineLevel="1" x14ac:dyDescent="0.25">
      <c r="B141" s="114" t="s">
        <v>129</v>
      </c>
      <c r="C141" s="290">
        <v>0.44538181818181816</v>
      </c>
      <c r="D141" s="535">
        <v>0.15911671924290216</v>
      </c>
      <c r="E141" s="156">
        <v>0.40268464996788694</v>
      </c>
      <c r="F141" s="535">
        <v>-9.6980630142064483E-2</v>
      </c>
      <c r="G141" s="156">
        <v>0.6112274803896216</v>
      </c>
      <c r="H141" s="535">
        <v>0.12871292845438864</v>
      </c>
      <c r="I141" s="156">
        <v>0.7581950739182044</v>
      </c>
      <c r="J141" s="535">
        <v>0.10987345151325534</v>
      </c>
      <c r="K141" s="156">
        <v>0.67725942381607251</v>
      </c>
      <c r="L141" s="535">
        <v>0.25085331190405125</v>
      </c>
      <c r="M141" s="156">
        <v>0.6939561567633945</v>
      </c>
      <c r="N141" s="535">
        <v>0.12366980680325712</v>
      </c>
      <c r="O141" s="156">
        <v>0.47118559888099415</v>
      </c>
      <c r="P141" s="535">
        <v>8.8415140443881102E-2</v>
      </c>
      <c r="Q141" s="156">
        <v>0.57496661397088011</v>
      </c>
      <c r="R141" s="548">
        <v>0.11407229242685979</v>
      </c>
    </row>
    <row r="142" spans="2:18" s="4" customFormat="1" ht="15" hidden="1" customHeight="1" outlineLevel="1" x14ac:dyDescent="0.25">
      <c r="B142" s="114" t="s">
        <v>130</v>
      </c>
      <c r="C142" s="290">
        <v>0.48418114143920593</v>
      </c>
      <c r="D142" s="535">
        <v>0.11221282355282147</v>
      </c>
      <c r="E142" s="156">
        <v>0.46200213175207966</v>
      </c>
      <c r="F142" s="535">
        <v>0.15486884213786789</v>
      </c>
      <c r="G142" s="156">
        <v>0.74012807572205952</v>
      </c>
      <c r="H142" s="535">
        <v>0.18287137175986268</v>
      </c>
      <c r="I142" s="156">
        <v>0.86433781681095245</v>
      </c>
      <c r="J142" s="535">
        <v>1.173234765518405E-2</v>
      </c>
      <c r="K142" s="156">
        <v>0.80283019499427666</v>
      </c>
      <c r="L142" s="535">
        <v>0.23722225503155303</v>
      </c>
      <c r="M142" s="156">
        <v>0.80542170677522829</v>
      </c>
      <c r="N142" s="535">
        <v>7.2541362598642189E-2</v>
      </c>
      <c r="O142" s="156">
        <v>0.61207927337858747</v>
      </c>
      <c r="P142" s="535">
        <v>7.1249480608741589E-2</v>
      </c>
      <c r="Q142" s="156">
        <v>0.70232044233573687</v>
      </c>
      <c r="R142" s="548">
        <v>7.3979232221778268E-2</v>
      </c>
    </row>
    <row r="143" spans="2:18" s="4" customFormat="1" ht="15" hidden="1" customHeight="1" outlineLevel="1" x14ac:dyDescent="0.25">
      <c r="B143" s="114" t="s">
        <v>131</v>
      </c>
      <c r="C143" s="290">
        <v>0.62393654732364412</v>
      </c>
      <c r="D143" s="535">
        <v>0.18269646149643481</v>
      </c>
      <c r="E143" s="156">
        <v>0.47294267547137447</v>
      </c>
      <c r="F143" s="535">
        <v>4.4525527047353908E-2</v>
      </c>
      <c r="G143" s="156">
        <v>0.83513935116828086</v>
      </c>
      <c r="H143" s="535">
        <v>1.5929549674913668E-2</v>
      </c>
      <c r="I143" s="156">
        <v>0.92744872544617218</v>
      </c>
      <c r="J143" s="535">
        <v>-4.9588917177227909E-2</v>
      </c>
      <c r="K143" s="156">
        <v>0.91882601797990482</v>
      </c>
      <c r="L143" s="535">
        <v>0.14950802075359793</v>
      </c>
      <c r="M143" s="156">
        <v>0.88270799938586664</v>
      </c>
      <c r="N143" s="535">
        <v>-1.1900272846926185E-2</v>
      </c>
      <c r="O143" s="156">
        <v>0.71434255952974546</v>
      </c>
      <c r="P143" s="535">
        <v>2.8966263466879028E-2</v>
      </c>
      <c r="Q143" s="156">
        <v>0.792925899139585</v>
      </c>
      <c r="R143" s="548">
        <v>9.0870256161095231E-3</v>
      </c>
    </row>
    <row r="144" spans="2:18" s="4" customFormat="1" ht="15" hidden="1" customHeight="1" outlineLevel="1" x14ac:dyDescent="0.25">
      <c r="B144" s="114" t="s">
        <v>132</v>
      </c>
      <c r="C144" s="290">
        <v>0.5414377289377289</v>
      </c>
      <c r="D144" s="535">
        <v>9.5624543472225598E-2</v>
      </c>
      <c r="E144" s="156">
        <v>0.44666413470059502</v>
      </c>
      <c r="F144" s="535">
        <v>5.412302161153093E-2</v>
      </c>
      <c r="G144" s="156">
        <v>0.6029092319627618</v>
      </c>
      <c r="H144" s="535">
        <v>-2.5348417516350086E-2</v>
      </c>
      <c r="I144" s="156">
        <v>0.82044148591777277</v>
      </c>
      <c r="J144" s="535">
        <v>-2.0420622330167393E-2</v>
      </c>
      <c r="K144" s="156">
        <v>0.81526941965829702</v>
      </c>
      <c r="L144" s="535">
        <v>0.20121403487450817</v>
      </c>
      <c r="M144" s="156">
        <v>0.74531477385460454</v>
      </c>
      <c r="N144" s="535">
        <v>2.2546210023719482E-3</v>
      </c>
      <c r="O144" s="156">
        <v>0.52585640100413211</v>
      </c>
      <c r="P144" s="535">
        <v>7.5317106025036828E-3</v>
      </c>
      <c r="Q144" s="156">
        <v>0.62828699399678578</v>
      </c>
      <c r="R144" s="548">
        <v>7.0756070633601897E-3</v>
      </c>
    </row>
    <row r="145" spans="2:18" s="4" customFormat="1" ht="15" hidden="1" customHeight="1" outlineLevel="1" x14ac:dyDescent="0.25">
      <c r="B145" s="114" t="s">
        <v>147</v>
      </c>
      <c r="C145" s="290">
        <v>0.55560971286777738</v>
      </c>
      <c r="D145" s="535">
        <v>6.8817763831979795E-2</v>
      </c>
      <c r="E145" s="156">
        <v>0.53518003503914335</v>
      </c>
      <c r="F145" s="535">
        <v>5.6001196832231814E-2</v>
      </c>
      <c r="G145" s="156">
        <v>0.62656862172615824</v>
      </c>
      <c r="H145" s="535">
        <v>-3.6585054024293129E-2</v>
      </c>
      <c r="I145" s="156">
        <v>0.80753963073966939</v>
      </c>
      <c r="J145" s="535">
        <v>-1.7003235451000465E-2</v>
      </c>
      <c r="K145" s="156">
        <v>0.74287932846461258</v>
      </c>
      <c r="L145" s="535">
        <v>0.10323813403585769</v>
      </c>
      <c r="M145" s="156">
        <v>0.73914573451881493</v>
      </c>
      <c r="N145" s="535">
        <v>-8.6848755790149834E-3</v>
      </c>
      <c r="O145" s="156">
        <v>0.55910142102366933</v>
      </c>
      <c r="P145" s="535">
        <v>-1.1454539104082007E-2</v>
      </c>
      <c r="Q145" s="156">
        <v>0.64313578962271323</v>
      </c>
      <c r="R145" s="548">
        <v>-8.0667993761535106E-3</v>
      </c>
    </row>
    <row r="146" spans="2:18" s="4" customFormat="1" ht="15" hidden="1" customHeight="1" outlineLevel="1" x14ac:dyDescent="0.25">
      <c r="B146" s="114" t="s">
        <v>121</v>
      </c>
      <c r="C146" s="290">
        <v>0.60068681318681316</v>
      </c>
      <c r="D146" s="535">
        <v>0.19315890807319502</v>
      </c>
      <c r="E146" s="156">
        <v>0.59349284719584761</v>
      </c>
      <c r="F146" s="535">
        <v>1.5034046771721599E-2</v>
      </c>
      <c r="G146" s="156">
        <v>0.65179007556819812</v>
      </c>
      <c r="H146" s="535">
        <v>-2.4153703833233231E-2</v>
      </c>
      <c r="I146" s="156">
        <v>0.75579543002050287</v>
      </c>
      <c r="J146" s="535">
        <v>-2.697406012566228E-2</v>
      </c>
      <c r="K146" s="156">
        <v>0.80723179082797258</v>
      </c>
      <c r="L146" s="535">
        <v>0.15688701063302646</v>
      </c>
      <c r="M146" s="156">
        <v>0.7260272756399121</v>
      </c>
      <c r="N146" s="535">
        <v>-3.8209274911044089E-3</v>
      </c>
      <c r="O146" s="156">
        <v>0.57609273693564023</v>
      </c>
      <c r="P146" s="535">
        <v>-4.9731141898281872E-2</v>
      </c>
      <c r="Q146" s="156">
        <v>0.64607358801951587</v>
      </c>
      <c r="R146" s="548">
        <v>-2.4944260212892089E-2</v>
      </c>
    </row>
    <row r="147" spans="2:18" s="4" customFormat="1" ht="15" hidden="1" customHeight="1" outlineLevel="1" x14ac:dyDescent="0.25">
      <c r="B147" s="114" t="s">
        <v>122</v>
      </c>
      <c r="C147" s="290">
        <v>0.5739764267990074</v>
      </c>
      <c r="D147" s="535">
        <v>0.18346370591146366</v>
      </c>
      <c r="E147" s="156">
        <v>0.58352425174276856</v>
      </c>
      <c r="F147" s="535">
        <v>1.5642767421756076E-2</v>
      </c>
      <c r="G147" s="156">
        <v>0.61556984798307157</v>
      </c>
      <c r="H147" s="535">
        <v>3.9575061840633197E-3</v>
      </c>
      <c r="I147" s="156">
        <v>0.73057819630530807</v>
      </c>
      <c r="J147" s="535">
        <v>5.1762044848672861E-2</v>
      </c>
      <c r="K147" s="156">
        <v>0.76850370509207511</v>
      </c>
      <c r="L147" s="535">
        <v>0.27299249421561123</v>
      </c>
      <c r="M147" s="156">
        <v>0.69678547507361943</v>
      </c>
      <c r="N147" s="535">
        <v>6.1439361752851918E-2</v>
      </c>
      <c r="O147" s="156">
        <v>0.56217783705294455</v>
      </c>
      <c r="P147" s="535">
        <v>7.9925044013069435E-3</v>
      </c>
      <c r="Q147" s="156">
        <v>0.62500496916329051</v>
      </c>
      <c r="R147" s="548">
        <v>3.6287221168504802E-2</v>
      </c>
    </row>
    <row r="148" spans="2:18" s="4" customFormat="1" ht="15.75" collapsed="1" x14ac:dyDescent="0.25">
      <c r="B148" s="102">
        <v>2006</v>
      </c>
      <c r="C148" s="551">
        <v>0.52463432144108024</v>
      </c>
      <c r="D148" s="538">
        <v>7.4956214244418673E-2</v>
      </c>
      <c r="E148" s="159">
        <v>0.51884313752204803</v>
      </c>
      <c r="F148" s="538">
        <v>7.613489210754576E-2</v>
      </c>
      <c r="G148" s="159">
        <v>0.66989442336690386</v>
      </c>
      <c r="H148" s="538">
        <v>4.1855167271323213E-2</v>
      </c>
      <c r="I148" s="159">
        <v>0.78985274748666279</v>
      </c>
      <c r="J148" s="538">
        <v>1.0835338307991105E-2</v>
      </c>
      <c r="K148" s="159">
        <v>0.77666302661732267</v>
      </c>
      <c r="L148" s="538">
        <v>0.1741754736334542</v>
      </c>
      <c r="M148" s="159">
        <v>0.7435296876371118</v>
      </c>
      <c r="N148" s="538">
        <v>3.6548964918616589E-2</v>
      </c>
      <c r="O148" s="159">
        <v>0.5691190092010574</v>
      </c>
      <c r="P148" s="538">
        <v>1.3453753445597627E-2</v>
      </c>
      <c r="Q148" s="159">
        <v>0.65044807541401362</v>
      </c>
      <c r="R148" s="552">
        <v>2.8443910537578443E-2</v>
      </c>
    </row>
    <row r="149" spans="2:18" s="4" customFormat="1" ht="15" hidden="1" customHeight="1" outlineLevel="1" x14ac:dyDescent="0.25">
      <c r="B149" s="114" t="s">
        <v>123</v>
      </c>
      <c r="C149" s="290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0">
        <v>4.3219824145532604E-2</v>
      </c>
    </row>
    <row r="150" spans="2:18" s="4" customFormat="1" ht="15" hidden="1" customHeight="1" outlineLevel="1" x14ac:dyDescent="0.25">
      <c r="B150" s="114" t="s">
        <v>124</v>
      </c>
      <c r="C150" s="290">
        <v>0.55332467532467533</v>
      </c>
      <c r="D150" s="535">
        <v>-0.10209347414727243</v>
      </c>
      <c r="E150" s="156">
        <v>0.56451435182634568</v>
      </c>
      <c r="F150" s="535">
        <v>0.1178292322991521</v>
      </c>
      <c r="G150" s="156">
        <v>0.74009914548641542</v>
      </c>
      <c r="H150" s="535">
        <v>5.8115973205488558E-2</v>
      </c>
      <c r="I150" s="156">
        <v>0.81288057445200301</v>
      </c>
      <c r="J150" s="535">
        <v>-6.4658436827229604E-3</v>
      </c>
      <c r="K150" s="156">
        <v>0.71760982503632631</v>
      </c>
      <c r="L150" s="535">
        <v>-6.6988882483441592E-2</v>
      </c>
      <c r="M150" s="156">
        <v>0.77143546414131636</v>
      </c>
      <c r="N150" s="535">
        <v>5.3020555136895631E-3</v>
      </c>
      <c r="O150" s="156">
        <v>0.66004775826508344</v>
      </c>
      <c r="P150" s="535">
        <v>2.7747769296536218E-2</v>
      </c>
      <c r="Q150" s="156">
        <v>0.71022232877304547</v>
      </c>
      <c r="R150" s="548">
        <v>1.7457793133819344E-2</v>
      </c>
    </row>
    <row r="151" spans="2:18" s="4" customFormat="1" ht="15" hidden="1" customHeight="1" outlineLevel="1" x14ac:dyDescent="0.25">
      <c r="B151" s="114" t="s">
        <v>125</v>
      </c>
      <c r="C151" s="290">
        <v>0.53215249266862175</v>
      </c>
      <c r="D151" s="535">
        <v>-1.332911688542171E-2</v>
      </c>
      <c r="E151" s="156">
        <v>0.46666583730390754</v>
      </c>
      <c r="F151" s="535">
        <v>-0.12373577103069622</v>
      </c>
      <c r="G151" s="156">
        <v>0.68215801394111308</v>
      </c>
      <c r="H151" s="535">
        <v>3.9606523845512109E-2</v>
      </c>
      <c r="I151" s="156">
        <v>0.74208158388803547</v>
      </c>
      <c r="J151" s="535">
        <v>1.8355484075362805E-2</v>
      </c>
      <c r="K151" s="156">
        <v>0.64137230489871322</v>
      </c>
      <c r="L151" s="535">
        <v>-2.5047313870308674E-2</v>
      </c>
      <c r="M151" s="156">
        <v>0.70382291970808675</v>
      </c>
      <c r="N151" s="535">
        <v>1.5914981944757267E-2</v>
      </c>
      <c r="O151" s="156">
        <v>0.62170913030025665</v>
      </c>
      <c r="P151" s="535">
        <v>2.8243979174173095E-2</v>
      </c>
      <c r="Q151" s="156">
        <v>0.6586972708127925</v>
      </c>
      <c r="R151" s="548">
        <v>2.2899418924341219E-2</v>
      </c>
    </row>
    <row r="152" spans="2:18" s="4" customFormat="1" ht="15" hidden="1" customHeight="1" outlineLevel="1" x14ac:dyDescent="0.25">
      <c r="B152" s="114" t="s">
        <v>126</v>
      </c>
      <c r="C152" s="290">
        <v>0.52007272727272724</v>
      </c>
      <c r="D152" s="535">
        <v>0.12922099816961552</v>
      </c>
      <c r="E152" s="156">
        <v>0.45611261087543387</v>
      </c>
      <c r="F152" s="535">
        <v>-6.5006136473587994E-2</v>
      </c>
      <c r="G152" s="156">
        <v>0.55055811179277436</v>
      </c>
      <c r="H152" s="535">
        <v>-5.7663906125593356E-2</v>
      </c>
      <c r="I152" s="156">
        <v>0.70428148148148151</v>
      </c>
      <c r="J152" s="535">
        <v>-2.1879387594459843E-2</v>
      </c>
      <c r="K152" s="156">
        <v>0.66223120152338488</v>
      </c>
      <c r="L152" s="535">
        <v>-8.6280591352716041E-2</v>
      </c>
      <c r="M152" s="156">
        <v>0.64556699687704855</v>
      </c>
      <c r="N152" s="535">
        <v>-3.7043225738222607E-2</v>
      </c>
      <c r="O152" s="156">
        <v>0.49257460768804606</v>
      </c>
      <c r="P152" s="535">
        <v>-0.10532430230938838</v>
      </c>
      <c r="Q152" s="156">
        <v>0.56148999972488922</v>
      </c>
      <c r="R152" s="548">
        <v>-7.0391464266817083E-2</v>
      </c>
    </row>
    <row r="153" spans="2:18" s="4" customFormat="1" ht="15" hidden="1" customHeight="1" outlineLevel="1" x14ac:dyDescent="0.25">
      <c r="B153" s="114" t="s">
        <v>146</v>
      </c>
      <c r="C153" s="290">
        <v>0.39636363636363636</v>
      </c>
      <c r="D153" s="535">
        <v>-5.8478647319029298E-2</v>
      </c>
      <c r="E153" s="156">
        <v>0.4637547740193822</v>
      </c>
      <c r="F153" s="535">
        <v>5.1717327085887499E-2</v>
      </c>
      <c r="G153" s="156">
        <v>0.50814422675198456</v>
      </c>
      <c r="H153" s="535">
        <v>1.9786864703638551E-2</v>
      </c>
      <c r="I153" s="156">
        <v>0.65216043693463044</v>
      </c>
      <c r="J153" s="535">
        <v>3.2145420829892135E-3</v>
      </c>
      <c r="K153" s="156">
        <v>0.57490100545200395</v>
      </c>
      <c r="L153" s="535">
        <v>-3.9167079821517126E-2</v>
      </c>
      <c r="M153" s="156">
        <v>0.59383295565545535</v>
      </c>
      <c r="N153" s="535">
        <v>3.1625093401854709E-3</v>
      </c>
      <c r="O153" s="156">
        <v>0.40031774248454083</v>
      </c>
      <c r="P153" s="535">
        <v>-3.3753504455658057E-2</v>
      </c>
      <c r="Q153" s="156">
        <v>0.48748663272451032</v>
      </c>
      <c r="R153" s="548">
        <v>-1.2251058097422551E-2</v>
      </c>
    </row>
    <row r="154" spans="2:18" s="4" customFormat="1" ht="15" hidden="1" customHeight="1" outlineLevel="1" x14ac:dyDescent="0.25">
      <c r="B154" s="114" t="s">
        <v>129</v>
      </c>
      <c r="C154" s="290">
        <v>0.38424242424242422</v>
      </c>
      <c r="D154" s="535">
        <v>-0.16138142175165227</v>
      </c>
      <c r="E154" s="156">
        <v>0.44593135364442732</v>
      </c>
      <c r="F154" s="535">
        <v>0.46005348458777462</v>
      </c>
      <c r="G154" s="156">
        <v>0.5415260736196319</v>
      </c>
      <c r="H154" s="535">
        <v>7.0256795837908337E-2</v>
      </c>
      <c r="I154" s="156">
        <v>0.68313650793650793</v>
      </c>
      <c r="J154" s="535">
        <v>-1.4285479578618254E-2</v>
      </c>
      <c r="K154" s="156">
        <v>0.54143792671032465</v>
      </c>
      <c r="L154" s="535">
        <v>-1.5160080168559187E-3</v>
      </c>
      <c r="M154" s="156">
        <v>0.61758014014600915</v>
      </c>
      <c r="N154" s="535">
        <v>1.1052965601067388E-2</v>
      </c>
      <c r="O154" s="156">
        <v>0.43290981664297107</v>
      </c>
      <c r="P154" s="535">
        <v>4.0855311345329159E-3</v>
      </c>
      <c r="Q154" s="156">
        <v>0.51609452804753908</v>
      </c>
      <c r="R154" s="548">
        <v>9.4149254957498485E-3</v>
      </c>
    </row>
    <row r="155" spans="2:18" s="4" customFormat="1" ht="15" hidden="1" customHeight="1" outlineLevel="1" x14ac:dyDescent="0.25">
      <c r="B155" s="114" t="s">
        <v>130</v>
      </c>
      <c r="C155" s="290">
        <v>0.43533137829912022</v>
      </c>
      <c r="D155" s="535">
        <v>-0.1793374906019195</v>
      </c>
      <c r="E155" s="156">
        <v>0.40004727367727005</v>
      </c>
      <c r="F155" s="535">
        <v>0.23626250527950199</v>
      </c>
      <c r="G155" s="156">
        <v>0.62570461454393411</v>
      </c>
      <c r="H155" s="535">
        <v>-6.2880378217507582E-2</v>
      </c>
      <c r="I155" s="156">
        <v>0.85431469974659136</v>
      </c>
      <c r="J155" s="535">
        <v>5.6985007669734244E-3</v>
      </c>
      <c r="K155" s="156">
        <v>0.64889731148087215</v>
      </c>
      <c r="L155" s="535">
        <v>-1.9490385562140999E-2</v>
      </c>
      <c r="M155" s="156">
        <v>0.75094698895694412</v>
      </c>
      <c r="N155" s="535">
        <v>-1.0345162791841167E-2</v>
      </c>
      <c r="O155" s="156">
        <v>0.57136949371566659</v>
      </c>
      <c r="P155" s="535">
        <v>1.0806425750264914E-2</v>
      </c>
      <c r="Q155" s="156">
        <v>0.65394229354214062</v>
      </c>
      <c r="R155" s="548">
        <v>2.3709865450718404E-3</v>
      </c>
    </row>
    <row r="156" spans="2:18" s="4" customFormat="1" ht="15" hidden="1" customHeight="1" outlineLevel="1" x14ac:dyDescent="0.25">
      <c r="B156" s="114" t="s">
        <v>131</v>
      </c>
      <c r="C156" s="290">
        <v>0.52755425219941354</v>
      </c>
      <c r="D156" s="535">
        <v>0.27796090020459219</v>
      </c>
      <c r="E156" s="156">
        <v>0.45278230471617131</v>
      </c>
      <c r="F156" s="535">
        <v>8.637618387952184E-4</v>
      </c>
      <c r="G156" s="156">
        <v>0.82204455164781487</v>
      </c>
      <c r="H156" s="535">
        <v>-4.3997479191075772E-2</v>
      </c>
      <c r="I156" s="156">
        <v>0.9758395521773584</v>
      </c>
      <c r="J156" s="535">
        <v>-1.200912119234987E-2</v>
      </c>
      <c r="K156" s="156">
        <v>0.79932110206376639</v>
      </c>
      <c r="L156" s="535">
        <v>-6.4682023830915703E-2</v>
      </c>
      <c r="M156" s="156">
        <v>0.89333897695644215</v>
      </c>
      <c r="N156" s="535">
        <v>-2.1189111247832404E-2</v>
      </c>
      <c r="O156" s="156">
        <v>0.69423321725138276</v>
      </c>
      <c r="P156" s="535">
        <v>3.9578508779519517E-2</v>
      </c>
      <c r="Q156" s="156">
        <v>0.78578544665704642</v>
      </c>
      <c r="R156" s="548">
        <v>9.9404914016543167E-3</v>
      </c>
    </row>
    <row r="157" spans="2:18" s="4" customFormat="1" ht="15" hidden="1" customHeight="1" outlineLevel="1" x14ac:dyDescent="0.25">
      <c r="B157" s="114" t="s">
        <v>132</v>
      </c>
      <c r="C157" s="290">
        <v>0.49418181818181817</v>
      </c>
      <c r="D157" s="535">
        <v>-5.7067603160667613E-3</v>
      </c>
      <c r="E157" s="156">
        <v>0.4237305566268158</v>
      </c>
      <c r="F157" s="535">
        <v>-3.8858172758649001E-4</v>
      </c>
      <c r="G157" s="156">
        <v>0.61858949679884789</v>
      </c>
      <c r="H157" s="535">
        <v>-3.3337224226208328E-2</v>
      </c>
      <c r="I157" s="156">
        <v>0.83754466929407201</v>
      </c>
      <c r="J157" s="535">
        <v>2.648531301523116E-2</v>
      </c>
      <c r="K157" s="156">
        <v>0.67870454056380458</v>
      </c>
      <c r="L157" s="535">
        <v>9.451420182898107E-2</v>
      </c>
      <c r="M157" s="156">
        <v>0.74363815165970748</v>
      </c>
      <c r="N157" s="535">
        <v>1.8034426148394234E-2</v>
      </c>
      <c r="O157" s="156">
        <v>0.52192540986096625</v>
      </c>
      <c r="P157" s="535">
        <v>9.0707281382187421E-3</v>
      </c>
      <c r="Q157" s="156">
        <v>0.62387271580221793</v>
      </c>
      <c r="R157" s="548">
        <v>1.7346296702959618E-2</v>
      </c>
    </row>
    <row r="158" spans="2:18" s="4" customFormat="1" ht="15" hidden="1" customHeight="1" outlineLevel="1" x14ac:dyDescent="0.25">
      <c r="B158" s="114" t="s">
        <v>147</v>
      </c>
      <c r="C158" s="290">
        <v>0.51983577712609974</v>
      </c>
      <c r="D158" s="535">
        <v>3.2188941165510077E-2</v>
      </c>
      <c r="E158" s="156">
        <v>0.50679870121791926</v>
      </c>
      <c r="F158" s="535">
        <v>4.5008356878153188E-2</v>
      </c>
      <c r="G158" s="156">
        <v>0.65036215635163874</v>
      </c>
      <c r="H158" s="535">
        <v>1.8069846825053748E-2</v>
      </c>
      <c r="I158" s="156">
        <v>0.82150792338586165</v>
      </c>
      <c r="J158" s="535">
        <v>3.3176719448219316E-2</v>
      </c>
      <c r="K158" s="156">
        <v>0.67336262729336305</v>
      </c>
      <c r="L158" s="535">
        <v>3.3466683626983906E-2</v>
      </c>
      <c r="M158" s="156">
        <v>0.74562136328802697</v>
      </c>
      <c r="N158" s="535">
        <v>3.1348936198289712E-2</v>
      </c>
      <c r="O158" s="156">
        <v>0.5655798778509955</v>
      </c>
      <c r="P158" s="535">
        <v>7.9794965950448216E-3</v>
      </c>
      <c r="Q158" s="156">
        <v>0.64836602829528478</v>
      </c>
      <c r="R158" s="548">
        <v>2.2702150999097226E-2</v>
      </c>
    </row>
    <row r="159" spans="2:18" s="4" customFormat="1" ht="15" hidden="1" customHeight="1" outlineLevel="1" x14ac:dyDescent="0.25">
      <c r="B159" s="114" t="s">
        <v>121</v>
      </c>
      <c r="C159" s="290">
        <v>0.50344242424242425</v>
      </c>
      <c r="D159" s="535">
        <v>7.9110852261696785E-3</v>
      </c>
      <c r="E159" s="156">
        <v>0.58470240390795736</v>
      </c>
      <c r="F159" s="535">
        <v>-3.8330534879470357E-2</v>
      </c>
      <c r="G159" s="156">
        <v>0.66792288716829928</v>
      </c>
      <c r="H159" s="535">
        <v>4.9302316751883346E-2</v>
      </c>
      <c r="I159" s="156">
        <v>0.77674746278409668</v>
      </c>
      <c r="J159" s="535">
        <v>2.945147305987339E-2</v>
      </c>
      <c r="K159" s="156">
        <v>0.69776199698730368</v>
      </c>
      <c r="L159" s="535">
        <v>1.8861038502423488E-2</v>
      </c>
      <c r="M159" s="156">
        <v>0.72881201349813429</v>
      </c>
      <c r="N159" s="535">
        <v>3.2831008213443091E-2</v>
      </c>
      <c r="O159" s="156">
        <v>0.6062418356910676</v>
      </c>
      <c r="P159" s="535">
        <v>2.2800067785240019E-2</v>
      </c>
      <c r="Q159" s="156">
        <v>0.66260169717125972</v>
      </c>
      <c r="R159" s="548">
        <v>2.9578962037118517E-2</v>
      </c>
    </row>
    <row r="160" spans="2:18" s="4" customFormat="1" ht="15" hidden="1" customHeight="1" outlineLevel="1" x14ac:dyDescent="0.25">
      <c r="B160" s="114" t="s">
        <v>122</v>
      </c>
      <c r="C160" s="290">
        <v>0.48499706744868037</v>
      </c>
      <c r="D160" s="535">
        <v>5.8080441411356709E-4</v>
      </c>
      <c r="E160" s="156">
        <v>0.57453690456937412</v>
      </c>
      <c r="F160" s="535">
        <v>2.4683263869595296E-2</v>
      </c>
      <c r="G160" s="156">
        <v>0.61314332946499661</v>
      </c>
      <c r="H160" s="535">
        <v>9.079484030403151E-4</v>
      </c>
      <c r="I160" s="156">
        <v>0.69462308502530468</v>
      </c>
      <c r="J160" s="535">
        <v>-2.6103488216158266E-2</v>
      </c>
      <c r="K160" s="156">
        <v>0.60369853599616818</v>
      </c>
      <c r="L160" s="535">
        <v>-1.3795936838778E-2</v>
      </c>
      <c r="M160" s="156">
        <v>0.65645339732168384</v>
      </c>
      <c r="N160" s="535">
        <v>-1.5558218909225152E-2</v>
      </c>
      <c r="O160" s="156">
        <v>0.55772025545651038</v>
      </c>
      <c r="P160" s="535">
        <v>-3.4776921746893952E-2</v>
      </c>
      <c r="Q160" s="156">
        <v>0.60311944063012046</v>
      </c>
      <c r="R160" s="548">
        <v>-2.390598471290839E-2</v>
      </c>
    </row>
    <row r="161" spans="2:18" s="4" customFormat="1" ht="15.75" collapsed="1" x14ac:dyDescent="0.25">
      <c r="B161" s="102">
        <v>2005</v>
      </c>
      <c r="C161" s="551">
        <v>0.48805180572851808</v>
      </c>
      <c r="D161" s="538">
        <v>-2.4299719343498394E-2</v>
      </c>
      <c r="E161" s="159">
        <v>0.48213578179397643</v>
      </c>
      <c r="F161" s="538">
        <v>4.9497384102910491E-2</v>
      </c>
      <c r="G161" s="159">
        <v>0.64298229198343826</v>
      </c>
      <c r="H161" s="538">
        <v>4.7992320439746994E-3</v>
      </c>
      <c r="I161" s="159">
        <v>0.78138616404999761</v>
      </c>
      <c r="J161" s="538">
        <v>7.5200525757257441E-3</v>
      </c>
      <c r="K161" s="159">
        <v>0.66145396838682036</v>
      </c>
      <c r="L161" s="538">
        <v>-1.2575206173669695E-2</v>
      </c>
      <c r="M161" s="159">
        <v>0.71731265265938415</v>
      </c>
      <c r="N161" s="538">
        <v>5.8895113427199774E-3</v>
      </c>
      <c r="O161" s="159">
        <v>0.56156386738529929</v>
      </c>
      <c r="P161" s="538">
        <v>3.3064931440678347E-3</v>
      </c>
      <c r="Q161" s="159">
        <v>0.63245848290746121</v>
      </c>
      <c r="R161" s="552">
        <v>6.3725025737304541E-3</v>
      </c>
    </row>
    <row r="162" spans="2:18" s="4" customFormat="1" ht="15" hidden="1" customHeight="1" outlineLevel="1" x14ac:dyDescent="0.25">
      <c r="B162" s="114" t="s">
        <v>123</v>
      </c>
      <c r="C162" s="290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0">
        <v>1.7639233887258188E-2</v>
      </c>
    </row>
    <row r="163" spans="2:18" s="4" customFormat="1" ht="15" hidden="1" customHeight="1" outlineLevel="1" x14ac:dyDescent="0.25">
      <c r="B163" s="114" t="s">
        <v>124</v>
      </c>
      <c r="C163" s="290">
        <v>0.61623861659674617</v>
      </c>
      <c r="D163" s="535">
        <v>-3.9046459011928381E-2</v>
      </c>
      <c r="E163" s="156">
        <v>0.50500947328533541</v>
      </c>
      <c r="F163" s="535">
        <v>-7.8830040640298193E-2</v>
      </c>
      <c r="G163" s="156">
        <v>0.69944993198083638</v>
      </c>
      <c r="H163" s="535">
        <v>-4.3769261937071313E-2</v>
      </c>
      <c r="I163" s="156">
        <v>0.81817073855326639</v>
      </c>
      <c r="J163" s="535">
        <v>2.8251082046174991E-2</v>
      </c>
      <c r="K163" s="156">
        <v>0.76913319848366191</v>
      </c>
      <c r="L163" s="535">
        <v>0.11378875711488923</v>
      </c>
      <c r="M163" s="156">
        <v>0.76736684254278975</v>
      </c>
      <c r="N163" s="535">
        <v>1.0084082636105718E-2</v>
      </c>
      <c r="O163" s="156">
        <v>0.64222738105952504</v>
      </c>
      <c r="P163" s="535">
        <v>4.1625378768713972E-2</v>
      </c>
      <c r="Q163" s="156">
        <v>0.69803615792801221</v>
      </c>
      <c r="R163" s="548">
        <v>2.7036810947671519E-2</v>
      </c>
    </row>
    <row r="164" spans="2:18" s="4" customFormat="1" ht="15" hidden="1" customHeight="1" outlineLevel="1" x14ac:dyDescent="0.25">
      <c r="B164" s="114" t="s">
        <v>125</v>
      </c>
      <c r="C164" s="290">
        <v>0.53934143773332055</v>
      </c>
      <c r="D164" s="535">
        <v>-0.14881841247893624</v>
      </c>
      <c r="E164" s="156">
        <v>0.53256292095001767</v>
      </c>
      <c r="F164" s="535">
        <v>-4.4986571179093549E-2</v>
      </c>
      <c r="G164" s="156">
        <v>0.65616942400265588</v>
      </c>
      <c r="H164" s="535">
        <v>-4.2583109854867018E-2</v>
      </c>
      <c r="I164" s="156">
        <v>0.72870583552837054</v>
      </c>
      <c r="J164" s="535">
        <v>-4.3302524302513357E-2</v>
      </c>
      <c r="K164" s="156">
        <v>0.65784967211567413</v>
      </c>
      <c r="L164" s="535">
        <v>-3.2568901691648167E-2</v>
      </c>
      <c r="M164" s="156">
        <v>0.69279706689703957</v>
      </c>
      <c r="N164" s="535">
        <v>-4.5420301262239393E-2</v>
      </c>
      <c r="O164" s="156">
        <v>0.60463191897274993</v>
      </c>
      <c r="P164" s="535">
        <v>3.3589104554995863E-2</v>
      </c>
      <c r="Q164" s="156">
        <v>0.64395116335628011</v>
      </c>
      <c r="R164" s="548">
        <v>-4.7708752006818678E-3</v>
      </c>
    </row>
    <row r="165" spans="2:18" s="4" customFormat="1" ht="15" hidden="1" customHeight="1" outlineLevel="1" x14ac:dyDescent="0.25">
      <c r="B165" s="114" t="s">
        <v>126</v>
      </c>
      <c r="C165" s="290">
        <v>0.46055885262116714</v>
      </c>
      <c r="D165" s="535">
        <v>-0.21819282222152292</v>
      </c>
      <c r="E165" s="156">
        <v>0.48782417582417581</v>
      </c>
      <c r="F165" s="535">
        <v>5.8837105783444033E-2</v>
      </c>
      <c r="G165" s="156">
        <v>0.58424814179531159</v>
      </c>
      <c r="H165" s="535">
        <v>-0.12173764286799882</v>
      </c>
      <c r="I165" s="156">
        <v>0.72003541541713079</v>
      </c>
      <c r="J165" s="535">
        <v>-6.6483877524849522E-2</v>
      </c>
      <c r="K165" s="156">
        <v>0.72476429334448</v>
      </c>
      <c r="L165" s="535">
        <v>2.646567515623155E-2</v>
      </c>
      <c r="M165" s="156">
        <v>0.6704008052406647</v>
      </c>
      <c r="N165" s="535">
        <v>-7.5476202642224877E-2</v>
      </c>
      <c r="O165" s="156">
        <v>0.5505621857836398</v>
      </c>
      <c r="P165" s="535">
        <v>-4.5959614242803037E-2</v>
      </c>
      <c r="Q165" s="156">
        <v>0.60400693210292189</v>
      </c>
      <c r="R165" s="548">
        <v>-5.9682492850276714E-2</v>
      </c>
    </row>
    <row r="166" spans="2:18" s="4" customFormat="1" ht="15" hidden="1" customHeight="1" outlineLevel="1" x14ac:dyDescent="0.25">
      <c r="B166" s="114" t="s">
        <v>146</v>
      </c>
      <c r="C166" s="290">
        <v>0.42098210012443765</v>
      </c>
      <c r="D166" s="535">
        <v>-0.10593897798395369</v>
      </c>
      <c r="E166" s="156">
        <v>0.44095001772421127</v>
      </c>
      <c r="F166" s="535">
        <v>0.18413871746500798</v>
      </c>
      <c r="G166" s="156">
        <v>0.49828473413379076</v>
      </c>
      <c r="H166" s="535">
        <v>-6.7130437959731171E-2</v>
      </c>
      <c r="I166" s="156">
        <v>0.65007075712891893</v>
      </c>
      <c r="J166" s="535">
        <v>-8.2358716568001533E-2</v>
      </c>
      <c r="K166" s="156">
        <v>0.5983360825576326</v>
      </c>
      <c r="L166" s="535">
        <v>3.8198192280526122E-2</v>
      </c>
      <c r="M166" s="156">
        <v>0.5919608738628398</v>
      </c>
      <c r="N166" s="535">
        <v>-6.8015220454315184E-2</v>
      </c>
      <c r="O166" s="156">
        <v>0.41430188293621589</v>
      </c>
      <c r="P166" s="535">
        <v>-0.1950177851763113</v>
      </c>
      <c r="Q166" s="156">
        <v>0.49353293336414583</v>
      </c>
      <c r="R166" s="548">
        <v>-0.13077328113917785</v>
      </c>
    </row>
    <row r="167" spans="2:18" s="4" customFormat="1" ht="15" hidden="1" customHeight="1" outlineLevel="1" x14ac:dyDescent="0.25">
      <c r="B167" s="114" t="s">
        <v>129</v>
      </c>
      <c r="C167" s="290">
        <v>0.4581849653808111</v>
      </c>
      <c r="D167" s="535">
        <v>-4.4133308203952226E-2</v>
      </c>
      <c r="E167" s="156">
        <v>0.30542124542124544</v>
      </c>
      <c r="F167" s="535">
        <v>-9.7789541935603741E-2</v>
      </c>
      <c r="G167" s="156">
        <v>0.50597770154373933</v>
      </c>
      <c r="H167" s="535">
        <v>-9.4852486930632751E-2</v>
      </c>
      <c r="I167" s="156">
        <v>0.69303687201896436</v>
      </c>
      <c r="J167" s="535">
        <v>-3.6652917451335254E-2</v>
      </c>
      <c r="K167" s="156">
        <v>0.5422599972133203</v>
      </c>
      <c r="L167" s="535">
        <v>0.18138776202602824</v>
      </c>
      <c r="M167" s="156">
        <v>0.61082867184792833</v>
      </c>
      <c r="N167" s="535">
        <v>-4.1525617816629112E-2</v>
      </c>
      <c r="O167" s="156">
        <v>0.43114834664913365</v>
      </c>
      <c r="P167" s="535">
        <v>-0.19565736774307874</v>
      </c>
      <c r="Q167" s="156">
        <v>0.51128085687267966</v>
      </c>
      <c r="R167" s="548">
        <v>-0.11948967223026219</v>
      </c>
    </row>
    <row r="168" spans="2:18" s="4" customFormat="1" ht="15" hidden="1" customHeight="1" outlineLevel="1" x14ac:dyDescent="0.25">
      <c r="B168" s="114" t="s">
        <v>130</v>
      </c>
      <c r="C168" s="290">
        <v>0.5304633431085044</v>
      </c>
      <c r="D168" s="535">
        <v>3.0082780309693247E-2</v>
      </c>
      <c r="E168" s="156">
        <v>0.32359411692003459</v>
      </c>
      <c r="F168" s="535">
        <v>9.254724030512107E-2</v>
      </c>
      <c r="G168" s="156">
        <v>0.66768916155419222</v>
      </c>
      <c r="H168" s="535">
        <v>-5.0490928431815685E-2</v>
      </c>
      <c r="I168" s="156">
        <v>0.84947397166752003</v>
      </c>
      <c r="J168" s="535">
        <v>-1.0223664041073888E-2</v>
      </c>
      <c r="K168" s="156">
        <v>0.66179597010162394</v>
      </c>
      <c r="L168" s="535">
        <v>1.1312279352171162E-2</v>
      </c>
      <c r="M168" s="156">
        <v>0.75879686606229746</v>
      </c>
      <c r="N168" s="535">
        <v>-2.128634843080579E-2</v>
      </c>
      <c r="O168" s="156">
        <v>0.56526104223325557</v>
      </c>
      <c r="P168" s="535">
        <v>-0.10549869467933914</v>
      </c>
      <c r="Q168" s="156">
        <v>0.65239547265441122</v>
      </c>
      <c r="R168" s="548">
        <v>-6.0952734693157651E-2</v>
      </c>
    </row>
    <row r="169" spans="2:18" s="4" customFormat="1" ht="15" hidden="1" customHeight="1" outlineLevel="1" x14ac:dyDescent="0.25">
      <c r="B169" s="114" t="s">
        <v>131</v>
      </c>
      <c r="C169" s="290">
        <v>0.41280938416422286</v>
      </c>
      <c r="D169" s="535">
        <v>-0.11947882431008239</v>
      </c>
      <c r="E169" s="156">
        <v>0.45239154616240268</v>
      </c>
      <c r="F169" s="535">
        <v>0.1392352838297739</v>
      </c>
      <c r="G169" s="156">
        <v>0.85987697077643643</v>
      </c>
      <c r="H169" s="535">
        <v>3.90953859132952E-2</v>
      </c>
      <c r="I169" s="156">
        <v>0.98770097286226322</v>
      </c>
      <c r="J169" s="535">
        <v>-1.5380988379773197E-2</v>
      </c>
      <c r="K169" s="156">
        <v>0.85459824618966507</v>
      </c>
      <c r="L169" s="535">
        <v>0.10075028656778628</v>
      </c>
      <c r="M169" s="156">
        <v>0.91267780857578229</v>
      </c>
      <c r="N169" s="535">
        <v>5.2047852962890939E-3</v>
      </c>
      <c r="O169" s="156">
        <v>0.66780258671028392</v>
      </c>
      <c r="P169" s="535">
        <v>-8.0543076960182591E-2</v>
      </c>
      <c r="Q169" s="156">
        <v>0.77805123504503471</v>
      </c>
      <c r="R169" s="548">
        <v>-3.4538303355883593E-2</v>
      </c>
    </row>
    <row r="170" spans="2:18" s="4" customFormat="1" ht="15" hidden="1" customHeight="1" outlineLevel="1" x14ac:dyDescent="0.25">
      <c r="B170" s="114" t="s">
        <v>132</v>
      </c>
      <c r="C170" s="290">
        <v>0.4970181818181818</v>
      </c>
      <c r="D170" s="535">
        <v>1.2517573638819446E-2</v>
      </c>
      <c r="E170" s="156">
        <v>0.42389527458492976</v>
      </c>
      <c r="F170" s="535">
        <v>0.23557958312210148</v>
      </c>
      <c r="G170" s="156">
        <v>0.63992274483072031</v>
      </c>
      <c r="H170" s="535">
        <v>-9.6102433987779179E-3</v>
      </c>
      <c r="I170" s="156">
        <v>0.81593439153439151</v>
      </c>
      <c r="J170" s="535">
        <v>2.3947391217890024E-2</v>
      </c>
      <c r="K170" s="156">
        <v>0.6200966048952673</v>
      </c>
      <c r="L170" s="535">
        <v>-1.994421199442109E-2</v>
      </c>
      <c r="M170" s="156">
        <v>0.730464641036914</v>
      </c>
      <c r="N170" s="535">
        <v>1.1625788994142239E-2</v>
      </c>
      <c r="O170" s="156">
        <v>0.5172337233723372</v>
      </c>
      <c r="P170" s="535">
        <v>-7.5048155548200102E-2</v>
      </c>
      <c r="Q170" s="156">
        <v>0.61323535341316882</v>
      </c>
      <c r="R170" s="548">
        <v>-2.7469139061488068E-2</v>
      </c>
    </row>
    <row r="171" spans="2:18" s="4" customFormat="1" ht="15" hidden="1" customHeight="1" outlineLevel="1" x14ac:dyDescent="0.25">
      <c r="B171" s="114" t="s">
        <v>147</v>
      </c>
      <c r="C171" s="290">
        <v>0.50362463343108499</v>
      </c>
      <c r="D171" s="535">
        <v>0.15533653785604828</v>
      </c>
      <c r="E171" s="156">
        <v>0.48497095538252377</v>
      </c>
      <c r="F171" s="535">
        <v>0.24477248522631334</v>
      </c>
      <c r="G171" s="156">
        <v>0.63881879851353429</v>
      </c>
      <c r="H171" s="535">
        <v>3.81000270841787E-2</v>
      </c>
      <c r="I171" s="156">
        <v>0.79512817887011433</v>
      </c>
      <c r="J171" s="535">
        <v>2.9398445195116807E-5</v>
      </c>
      <c r="K171" s="156">
        <v>0.65155716963238297</v>
      </c>
      <c r="L171" s="535">
        <v>-3.5727114292176121E-2</v>
      </c>
      <c r="M171" s="156">
        <v>0.72295741733782326</v>
      </c>
      <c r="N171" s="535">
        <v>9.237648989195435E-3</v>
      </c>
      <c r="O171" s="156">
        <v>0.56110256186909013</v>
      </c>
      <c r="P171" s="535">
        <v>-6.4954774021587558E-2</v>
      </c>
      <c r="Q171" s="156">
        <v>0.63397346691984913</v>
      </c>
      <c r="R171" s="548">
        <v>-2.6177878020515299E-2</v>
      </c>
    </row>
    <row r="172" spans="2:18" s="4" customFormat="1" ht="15" hidden="1" customHeight="1" outlineLevel="1" x14ac:dyDescent="0.25">
      <c r="B172" s="114" t="s">
        <v>121</v>
      </c>
      <c r="C172" s="290">
        <v>0.4994909090909091</v>
      </c>
      <c r="D172" s="535">
        <v>6.9562962175623078E-2</v>
      </c>
      <c r="E172" s="156">
        <v>0.6080076628352491</v>
      </c>
      <c r="F172" s="535">
        <v>0.33209034218127909</v>
      </c>
      <c r="G172" s="156">
        <v>0.63653999091115654</v>
      </c>
      <c r="H172" s="535">
        <v>3.460970785330808E-3</v>
      </c>
      <c r="I172" s="156">
        <v>0.7545255731922399</v>
      </c>
      <c r="J172" s="535">
        <v>5.4871962766569471E-2</v>
      </c>
      <c r="K172" s="156">
        <v>0.68484510705494406</v>
      </c>
      <c r="L172" s="535">
        <v>4.6463270100137066E-2</v>
      </c>
      <c r="M172" s="156">
        <v>0.70564497744777166</v>
      </c>
      <c r="N172" s="535">
        <v>4.4061791528192007E-2</v>
      </c>
      <c r="O172" s="156">
        <v>0.5927276060939427</v>
      </c>
      <c r="P172" s="535">
        <v>1.9866054626300311E-2</v>
      </c>
      <c r="Q172" s="156">
        <v>0.64356569199922287</v>
      </c>
      <c r="R172" s="548">
        <v>3.3568164776675902E-2</v>
      </c>
    </row>
    <row r="173" spans="2:18" s="4" customFormat="1" ht="15" hidden="1" customHeight="1" outlineLevel="1" x14ac:dyDescent="0.25">
      <c r="B173" s="114" t="s">
        <v>122</v>
      </c>
      <c r="C173" s="290">
        <v>0.48471554252199411</v>
      </c>
      <c r="D173" s="535">
        <v>1.6064406925950347E-2</v>
      </c>
      <c r="E173" s="156">
        <v>0.56069707081942899</v>
      </c>
      <c r="F173" s="535">
        <v>0.43561012629199825</v>
      </c>
      <c r="G173" s="156">
        <v>0.61258713195681336</v>
      </c>
      <c r="H173" s="535">
        <v>-5.9615803106467524E-3</v>
      </c>
      <c r="I173" s="156">
        <v>0.71324116743471577</v>
      </c>
      <c r="J173" s="535">
        <v>4.8035044404807881E-2</v>
      </c>
      <c r="K173" s="156">
        <v>0.61214363086382573</v>
      </c>
      <c r="L173" s="535">
        <v>0.10299977323528453</v>
      </c>
      <c r="M173" s="156">
        <v>0.66682805416316704</v>
      </c>
      <c r="N173" s="535">
        <v>4.1902779280531322E-2</v>
      </c>
      <c r="O173" s="156">
        <v>0.57781487826201972</v>
      </c>
      <c r="P173" s="535">
        <v>1.4801202710719163E-3</v>
      </c>
      <c r="Q173" s="156">
        <v>0.6178907269016799</v>
      </c>
      <c r="R173" s="548">
        <v>2.2010400530511065E-2</v>
      </c>
    </row>
    <row r="174" spans="2:18" s="4" customFormat="1" ht="15.75" collapsed="1" x14ac:dyDescent="0.25">
      <c r="B174" s="102">
        <v>2004</v>
      </c>
      <c r="C174" s="551">
        <v>0.50020668785718869</v>
      </c>
      <c r="D174" s="538">
        <v>-3.9123112331536314E-2</v>
      </c>
      <c r="E174" s="159">
        <v>0.45939683995124625</v>
      </c>
      <c r="F174" s="538">
        <v>0.11297256187523219</v>
      </c>
      <c r="G174" s="159">
        <v>0.63991120960102243</v>
      </c>
      <c r="H174" s="538">
        <v>-2.6261042934827672E-2</v>
      </c>
      <c r="I174" s="159">
        <v>0.77555395751417877</v>
      </c>
      <c r="J174" s="538">
        <v>-7.9757743656442281E-3</v>
      </c>
      <c r="K174" s="159">
        <v>0.66987782008556473</v>
      </c>
      <c r="L174" s="538">
        <v>4.6946174642396477E-2</v>
      </c>
      <c r="M174" s="159">
        <v>0.71311276692991199</v>
      </c>
      <c r="N174" s="538">
        <v>-9.6771658710808062E-3</v>
      </c>
      <c r="O174" s="159">
        <v>0.5597131795943262</v>
      </c>
      <c r="P174" s="538">
        <v>-5.1927358095867682E-2</v>
      </c>
      <c r="Q174" s="159">
        <v>0.62845366033947758</v>
      </c>
      <c r="R174" s="552">
        <v>-2.922007031698548E-2</v>
      </c>
    </row>
    <row r="175" spans="2:18" s="4" customFormat="1" ht="15" hidden="1" customHeight="1" outlineLevel="1" x14ac:dyDescent="0.25">
      <c r="B175" s="114" t="s">
        <v>123</v>
      </c>
      <c r="C175" s="290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0">
        <v>-3.5787173821876905E-2</v>
      </c>
    </row>
    <row r="176" spans="2:18" s="4" customFormat="1" ht="15" hidden="1" customHeight="1" outlineLevel="1" x14ac:dyDescent="0.25">
      <c r="B176" s="114" t="s">
        <v>124</v>
      </c>
      <c r="C176" s="290">
        <v>0.64127826196791715</v>
      </c>
      <c r="D176" s="535">
        <v>-3.0151175108257156E-2</v>
      </c>
      <c r="E176" s="156">
        <v>0.54822616407982261</v>
      </c>
      <c r="F176" s="535">
        <v>-2.0556930000810603E-2</v>
      </c>
      <c r="G176" s="156">
        <v>0.73146564332133635</v>
      </c>
      <c r="H176" s="535">
        <v>-3.0741787133274801E-2</v>
      </c>
      <c r="I176" s="156">
        <v>0.79569159015630897</v>
      </c>
      <c r="J176" s="535">
        <v>-3.962774128979929E-2</v>
      </c>
      <c r="K176" s="156">
        <v>0.69055572124465647</v>
      </c>
      <c r="L176" s="535">
        <v>0.10106186748928714</v>
      </c>
      <c r="M176" s="156">
        <v>0.75970590541346283</v>
      </c>
      <c r="N176" s="535">
        <v>-2.7991830528344863E-2</v>
      </c>
      <c r="O176" s="156">
        <v>0.61656272413282609</v>
      </c>
      <c r="P176" s="535">
        <v>-9.3616611371141967E-2</v>
      </c>
      <c r="Q176" s="156">
        <v>0.67966031060164001</v>
      </c>
      <c r="R176" s="548">
        <v>-6.2745725814087328E-2</v>
      </c>
    </row>
    <row r="177" spans="2:18" s="4" customFormat="1" ht="15" hidden="1" customHeight="1" outlineLevel="1" x14ac:dyDescent="0.25">
      <c r="B177" s="114" t="s">
        <v>125</v>
      </c>
      <c r="C177" s="290">
        <v>0.63363851572972818</v>
      </c>
      <c r="D177" s="535">
        <v>-9.7527597287847545E-3</v>
      </c>
      <c r="E177" s="156">
        <v>0.55764966740576494</v>
      </c>
      <c r="F177" s="535">
        <v>7.8882522191929372E-2</v>
      </c>
      <c r="G177" s="156">
        <v>0.68535392550176177</v>
      </c>
      <c r="H177" s="535">
        <v>-5.8565604358381096E-2</v>
      </c>
      <c r="I177" s="156">
        <v>0.76168888707174931</v>
      </c>
      <c r="J177" s="535">
        <v>-4.9731599083511546E-2</v>
      </c>
      <c r="K177" s="156">
        <v>0.67999640828787578</v>
      </c>
      <c r="L177" s="535">
        <v>0.13352084416210741</v>
      </c>
      <c r="M177" s="156">
        <v>0.72576136682261749</v>
      </c>
      <c r="N177" s="535">
        <v>-3.7965402539929749E-2</v>
      </c>
      <c r="O177" s="156">
        <v>0.58498286824827717</v>
      </c>
      <c r="P177" s="535">
        <v>-0.15026332472156012</v>
      </c>
      <c r="Q177" s="156">
        <v>0.64703810138808882</v>
      </c>
      <c r="R177" s="548">
        <v>-9.8418249347251741E-2</v>
      </c>
    </row>
    <row r="178" spans="2:18" s="4" customFormat="1" ht="15" hidden="1" customHeight="1" outlineLevel="1" x14ac:dyDescent="0.25">
      <c r="B178" s="114" t="s">
        <v>126</v>
      </c>
      <c r="C178" s="290">
        <v>0.58909519599174776</v>
      </c>
      <c r="D178" s="535">
        <v>5.1604909059883131E-2</v>
      </c>
      <c r="E178" s="156">
        <v>0.46071692535107167</v>
      </c>
      <c r="F178" s="535">
        <v>0.1682567156198711</v>
      </c>
      <c r="G178" s="156">
        <v>0.66523190599127568</v>
      </c>
      <c r="H178" s="535">
        <v>0.13419431318260489</v>
      </c>
      <c r="I178" s="156">
        <v>0.77131545784984301</v>
      </c>
      <c r="J178" s="535">
        <v>8.0980332943452416E-2</v>
      </c>
      <c r="K178" s="156">
        <v>0.70607747622361405</v>
      </c>
      <c r="L178" s="535">
        <v>0.29048950091488779</v>
      </c>
      <c r="M178" s="156">
        <v>0.72513093460289901</v>
      </c>
      <c r="N178" s="535">
        <v>0.11143915447383312</v>
      </c>
      <c r="O178" s="156">
        <v>0.57708477964134919</v>
      </c>
      <c r="P178" s="535">
        <v>3.2737314025354181E-2</v>
      </c>
      <c r="Q178" s="156">
        <v>0.64234359938036134</v>
      </c>
      <c r="R178" s="548">
        <v>7.0051125142287507E-2</v>
      </c>
    </row>
    <row r="179" spans="2:18" s="4" customFormat="1" ht="15" hidden="1" customHeight="1" outlineLevel="1" x14ac:dyDescent="0.25">
      <c r="B179" s="114" t="s">
        <v>146</v>
      </c>
      <c r="C179" s="290">
        <v>0.47086506374604259</v>
      </c>
      <c r="D179" s="535">
        <v>-0.11223491576197486</v>
      </c>
      <c r="E179" s="156">
        <v>0.37238037336385094</v>
      </c>
      <c r="F179" s="535">
        <v>-9.7367497973289918E-2</v>
      </c>
      <c r="G179" s="156">
        <v>0.53414191480746531</v>
      </c>
      <c r="H179" s="535">
        <v>7.1183126465619084E-2</v>
      </c>
      <c r="I179" s="156">
        <v>0.70841489900894616</v>
      </c>
      <c r="J179" s="535">
        <v>8.2195223787928651E-2</v>
      </c>
      <c r="K179" s="156">
        <v>0.57632163782072865</v>
      </c>
      <c r="L179" s="535">
        <v>0.57208484051783159</v>
      </c>
      <c r="M179" s="156">
        <v>0.63516152501053003</v>
      </c>
      <c r="N179" s="535">
        <v>0.10058247895828898</v>
      </c>
      <c r="O179" s="156">
        <v>0.51467209499399735</v>
      </c>
      <c r="P179" s="535">
        <v>0.15072970687664755</v>
      </c>
      <c r="Q179" s="156">
        <v>0.56778389648554828</v>
      </c>
      <c r="R179" s="548">
        <v>0.12474066394269712</v>
      </c>
    </row>
    <row r="180" spans="2:18" s="4" customFormat="1" ht="15" hidden="1" customHeight="1" outlineLevel="1" x14ac:dyDescent="0.25">
      <c r="B180" s="114" t="s">
        <v>129</v>
      </c>
      <c r="C180" s="290">
        <v>0.47933981727085173</v>
      </c>
      <c r="D180" s="535">
        <v>-0.26142648348552366</v>
      </c>
      <c r="E180" s="156">
        <v>0.33852549889135253</v>
      </c>
      <c r="F180" s="535">
        <v>-0.15519937606110201</v>
      </c>
      <c r="G180" s="156">
        <v>0.55900026707023942</v>
      </c>
      <c r="H180" s="535">
        <v>2.8518347018758217E-2</v>
      </c>
      <c r="I180" s="156">
        <v>0.71940517034155727</v>
      </c>
      <c r="J180" s="535">
        <v>3.3467391678270397E-2</v>
      </c>
      <c r="K180" s="156">
        <v>0.45900255161215497</v>
      </c>
      <c r="L180" s="535">
        <v>0.18244826423571836</v>
      </c>
      <c r="M180" s="156">
        <v>0.63729264256023421</v>
      </c>
      <c r="N180" s="535">
        <v>3.1309400076239946E-2</v>
      </c>
      <c r="O180" s="156">
        <v>0.53602573002921128</v>
      </c>
      <c r="P180" s="535">
        <v>1.4987858849205393E-2</v>
      </c>
      <c r="Q180" s="156">
        <v>0.58066423612283247</v>
      </c>
      <c r="R180" s="548">
        <v>2.2426496169715815E-2</v>
      </c>
    </row>
    <row r="181" spans="2:18" s="4" customFormat="1" ht="15" hidden="1" customHeight="1" outlineLevel="1" x14ac:dyDescent="0.25">
      <c r="B181" s="114" t="s">
        <v>130</v>
      </c>
      <c r="C181" s="290">
        <v>0.51497156660459964</v>
      </c>
      <c r="D181" s="535">
        <v>-0.17922456147268528</v>
      </c>
      <c r="E181" s="156">
        <v>0.29618318090269752</v>
      </c>
      <c r="F181" s="535">
        <v>-0.16264448968989853</v>
      </c>
      <c r="G181" s="156">
        <v>0.70319408370838865</v>
      </c>
      <c r="H181" s="535">
        <v>4.0294723895482498E-2</v>
      </c>
      <c r="I181" s="156">
        <v>0.85824841512756844</v>
      </c>
      <c r="J181" s="535">
        <v>5.3030624260919312E-2</v>
      </c>
      <c r="K181" s="156">
        <v>0.65439329039449501</v>
      </c>
      <c r="L181" s="535">
        <v>0.54258744203899067</v>
      </c>
      <c r="M181" s="156">
        <v>0.77530017574159804</v>
      </c>
      <c r="N181" s="535">
        <v>6.71228618037778E-2</v>
      </c>
      <c r="O181" s="156">
        <v>0.63192869464916068</v>
      </c>
      <c r="P181" s="535">
        <v>-1.4923886556943433E-2</v>
      </c>
      <c r="Q181" s="156">
        <v>0.69474189080486271</v>
      </c>
      <c r="R181" s="548">
        <v>2.3280690254660508E-2</v>
      </c>
    </row>
    <row r="182" spans="2:18" s="4" customFormat="1" ht="15" hidden="1" customHeight="1" outlineLevel="1" x14ac:dyDescent="0.25">
      <c r="B182" s="114" t="s">
        <v>131</v>
      </c>
      <c r="C182" s="290">
        <v>0.46882391424689246</v>
      </c>
      <c r="D182" s="535">
        <v>-0.25592163064549833</v>
      </c>
      <c r="E182" s="156">
        <v>0.39710106646415955</v>
      </c>
      <c r="F182" s="535">
        <v>-6.393233793240416E-2</v>
      </c>
      <c r="G182" s="156">
        <v>0.82752457804502932</v>
      </c>
      <c r="H182" s="535">
        <v>1.9334910704473351E-2</v>
      </c>
      <c r="I182" s="156">
        <v>1.0031301053561468</v>
      </c>
      <c r="J182" s="535">
        <v>0.12955041969238601</v>
      </c>
      <c r="K182" s="156">
        <v>0.776377945677725</v>
      </c>
      <c r="L182" s="535">
        <v>0.10928991806919108</v>
      </c>
      <c r="M182" s="156">
        <v>0.90795211276950494</v>
      </c>
      <c r="N182" s="535">
        <v>8.751720396071927E-2</v>
      </c>
      <c r="O182" s="156">
        <v>0.7263011131641286</v>
      </c>
      <c r="P182" s="535">
        <v>1.4401572605904356E-3</v>
      </c>
      <c r="Q182" s="156">
        <v>0.80588514049753757</v>
      </c>
      <c r="R182" s="548">
        <v>4.1842953804583916E-2</v>
      </c>
    </row>
    <row r="183" spans="2:18" s="4" customFormat="1" ht="15" hidden="1" customHeight="1" outlineLevel="1" x14ac:dyDescent="0.25">
      <c r="B183" s="114" t="s">
        <v>132</v>
      </c>
      <c r="C183" s="290">
        <v>0.49087363494539782</v>
      </c>
      <c r="D183" s="535">
        <v>-0.19223325895061116</v>
      </c>
      <c r="E183" s="156">
        <v>0.34307403616513138</v>
      </c>
      <c r="F183" s="535">
        <v>-0.19269566969003615</v>
      </c>
      <c r="G183" s="156">
        <v>0.64613223285626487</v>
      </c>
      <c r="H183" s="535">
        <v>-3.8792484070224842E-2</v>
      </c>
      <c r="I183" s="156">
        <v>0.79685186810614705</v>
      </c>
      <c r="J183" s="535">
        <v>-3.08710041538659E-2</v>
      </c>
      <c r="K183" s="156">
        <v>0.63271561933955689</v>
      </c>
      <c r="L183" s="535">
        <v>0.24154038009453882</v>
      </c>
      <c r="M183" s="156">
        <v>0.72207000749082695</v>
      </c>
      <c r="N183" s="535">
        <v>-2.2543231143529519E-2</v>
      </c>
      <c r="O183" s="156">
        <v>0.55920070485279272</v>
      </c>
      <c r="P183" s="535">
        <v>-5.8986262296600311E-2</v>
      </c>
      <c r="Q183" s="156">
        <v>0.63055618905644217</v>
      </c>
      <c r="R183" s="548">
        <v>-4.1495089256896045E-2</v>
      </c>
    </row>
    <row r="184" spans="2:18" s="4" customFormat="1" ht="15" hidden="1" customHeight="1" outlineLevel="1" x14ac:dyDescent="0.25">
      <c r="B184" s="114" t="s">
        <v>147</v>
      </c>
      <c r="C184" s="290">
        <v>0.43591163001358763</v>
      </c>
      <c r="D184" s="535">
        <v>-0.1621808102233091</v>
      </c>
      <c r="E184" s="156">
        <v>0.3896061016277611</v>
      </c>
      <c r="F184" s="535">
        <v>-0.15303824010037059</v>
      </c>
      <c r="G184" s="156">
        <v>0.61537306795748015</v>
      </c>
      <c r="H184" s="535">
        <v>-6.2054357593470666E-2</v>
      </c>
      <c r="I184" s="156">
        <v>0.79510480402510875</v>
      </c>
      <c r="J184" s="535">
        <v>4.0559981334033601E-2</v>
      </c>
      <c r="K184" s="156">
        <v>0.6756979059450664</v>
      </c>
      <c r="L184" s="535">
        <v>0.17174817791418384</v>
      </c>
      <c r="M184" s="156">
        <v>0.71634011876380466</v>
      </c>
      <c r="N184" s="535">
        <v>1.510519655090814E-2</v>
      </c>
      <c r="O184" s="156">
        <v>0.60008066591855358</v>
      </c>
      <c r="P184" s="535">
        <v>1.0167131591291456E-2</v>
      </c>
      <c r="Q184" s="156">
        <v>0.65101567587227693</v>
      </c>
      <c r="R184" s="548">
        <v>1.2169334496064055E-2</v>
      </c>
    </row>
    <row r="185" spans="2:18" s="4" customFormat="1" ht="15" hidden="1" customHeight="1" outlineLevel="1" x14ac:dyDescent="0.25">
      <c r="B185" s="114" t="s">
        <v>121</v>
      </c>
      <c r="C185" s="290">
        <v>0.46700468018720748</v>
      </c>
      <c r="D185" s="535">
        <v>-0.10538229456007508</v>
      </c>
      <c r="E185" s="156">
        <v>0.45643125213237801</v>
      </c>
      <c r="F185" s="535">
        <v>-0.14566460166474271</v>
      </c>
      <c r="G185" s="156">
        <v>0.63434454298006848</v>
      </c>
      <c r="H185" s="535">
        <v>-4.8220847539977685E-2</v>
      </c>
      <c r="I185" s="156">
        <v>0.71527692442727986</v>
      </c>
      <c r="J185" s="535">
        <v>-8.3621508324317584E-2</v>
      </c>
      <c r="K185" s="156">
        <v>0.65443778737634106</v>
      </c>
      <c r="L185" s="535">
        <v>0.13252370135782243</v>
      </c>
      <c r="M185" s="156">
        <v>0.67586514818717758</v>
      </c>
      <c r="N185" s="535">
        <v>-6.1431817357106011E-2</v>
      </c>
      <c r="O185" s="156">
        <v>0.58118181638188771</v>
      </c>
      <c r="P185" s="535">
        <v>-4.9241436725717347E-2</v>
      </c>
      <c r="Q185" s="156">
        <v>0.62266400410879408</v>
      </c>
      <c r="R185" s="548">
        <v>-5.5408245739122508E-2</v>
      </c>
    </row>
    <row r="186" spans="2:18" s="4" customFormat="1" ht="15" hidden="1" customHeight="1" outlineLevel="1" x14ac:dyDescent="0.25">
      <c r="B186" s="114" t="s">
        <v>122</v>
      </c>
      <c r="C186" s="290">
        <v>0.47705198530521864</v>
      </c>
      <c r="D186" s="535">
        <v>-5.8888762682751672E-3</v>
      </c>
      <c r="E186" s="156">
        <v>0.39056360814871066</v>
      </c>
      <c r="F186" s="535">
        <v>-0.21292569508655146</v>
      </c>
      <c r="G186" s="156">
        <v>0.61626102152897955</v>
      </c>
      <c r="H186" s="535">
        <v>6.394513231846588E-3</v>
      </c>
      <c r="I186" s="156">
        <v>0.68055087589153496</v>
      </c>
      <c r="J186" s="535">
        <v>-3.4080169625338996E-2</v>
      </c>
      <c r="K186" s="156">
        <v>0.55498074044775647</v>
      </c>
      <c r="L186" s="535">
        <v>2.0196683161321838E-2</v>
      </c>
      <c r="M186" s="156">
        <v>0.64000986217124223</v>
      </c>
      <c r="N186" s="535">
        <v>-2.3715973383689581E-2</v>
      </c>
      <c r="O186" s="156">
        <v>0.57696090672835509</v>
      </c>
      <c r="P186" s="535">
        <v>-1.0608679638664742E-2</v>
      </c>
      <c r="Q186" s="156">
        <v>0.6045835997177148</v>
      </c>
      <c r="R186" s="548">
        <v>-1.6976400460162688E-2</v>
      </c>
    </row>
    <row r="187" spans="2:18" s="4" customFormat="1" ht="15.75" collapsed="1" x14ac:dyDescent="0.25">
      <c r="B187" s="102">
        <v>2003</v>
      </c>
      <c r="C187" s="551">
        <v>0.5205731288541281</v>
      </c>
      <c r="D187" s="538">
        <v>-0.11020287007443741</v>
      </c>
      <c r="E187" s="159">
        <v>0.4127656473194764</v>
      </c>
      <c r="F187" s="538">
        <v>-8.5503558802271895E-2</v>
      </c>
      <c r="G187" s="159">
        <v>0.65716915704975043</v>
      </c>
      <c r="H187" s="538">
        <v>-2.165866667273697E-3</v>
      </c>
      <c r="I187" s="159">
        <v>0.78178933283433294</v>
      </c>
      <c r="J187" s="538">
        <v>2.2514823000659545E-2</v>
      </c>
      <c r="K187" s="159">
        <v>0.63983978958075249</v>
      </c>
      <c r="L187" s="538">
        <v>0.18182901373953619</v>
      </c>
      <c r="M187" s="159">
        <v>0.72008111128444374</v>
      </c>
      <c r="N187" s="538">
        <v>2.1950360498370403E-2</v>
      </c>
      <c r="O187" s="159">
        <v>0.59036950846950353</v>
      </c>
      <c r="P187" s="538">
        <v>-2.7736106124704007E-2</v>
      </c>
      <c r="Q187" s="159">
        <v>0.6473698529641877</v>
      </c>
      <c r="R187" s="552">
        <v>-4.4082633449795683E-3</v>
      </c>
    </row>
    <row r="188" spans="2:18" s="4" customFormat="1" ht="15" hidden="1" customHeight="1" outlineLevel="1" x14ac:dyDescent="0.25">
      <c r="B188" s="114" t="s">
        <v>123</v>
      </c>
      <c r="C188" s="290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0">
        <v>-8.2522093428838428E-3</v>
      </c>
    </row>
    <row r="189" spans="2:18" s="4" customFormat="1" ht="15" hidden="1" customHeight="1" outlineLevel="1" x14ac:dyDescent="0.25">
      <c r="B189" s="114" t="s">
        <v>124</v>
      </c>
      <c r="C189" s="290">
        <v>0.66121466099574677</v>
      </c>
      <c r="D189" s="535">
        <v>-4.8640577880044278E-2</v>
      </c>
      <c r="E189" s="156">
        <v>0.55973254686489982</v>
      </c>
      <c r="F189" s="535">
        <v>-9.0060094433618398E-2</v>
      </c>
      <c r="G189" s="156">
        <v>0.75466540660812975</v>
      </c>
      <c r="H189" s="535">
        <v>2.7374438531823087E-2</v>
      </c>
      <c r="I189" s="156">
        <v>0.82852413003363801</v>
      </c>
      <c r="J189" s="535">
        <v>-5.0310219679638224E-2</v>
      </c>
      <c r="K189" s="156">
        <v>0.62717249741770331</v>
      </c>
      <c r="L189" s="535">
        <v>-8.1941236280860363E-2</v>
      </c>
      <c r="M189" s="156">
        <v>0.78158386860720386</v>
      </c>
      <c r="N189" s="535">
        <v>-2.9401066695153188E-2</v>
      </c>
      <c r="O189" s="156">
        <v>0.68024495138369478</v>
      </c>
      <c r="P189" s="535">
        <v>-1.0598332742863481E-2</v>
      </c>
      <c r="Q189" s="156">
        <v>0.72516106815515402</v>
      </c>
      <c r="R189" s="548">
        <v>-1.8554053837436468E-2</v>
      </c>
    </row>
    <row r="190" spans="2:18" s="4" customFormat="1" ht="15" hidden="1" customHeight="1" outlineLevel="1" x14ac:dyDescent="0.25">
      <c r="B190" s="114" t="s">
        <v>125</v>
      </c>
      <c r="C190" s="290">
        <v>0.63987910287554373</v>
      </c>
      <c r="D190" s="535">
        <v>-6.3553053667524284E-2</v>
      </c>
      <c r="E190" s="156">
        <v>0.51687709823383443</v>
      </c>
      <c r="F190" s="535">
        <v>-9.6891945781514943E-2</v>
      </c>
      <c r="G190" s="156">
        <v>0.72798904381932028</v>
      </c>
      <c r="H190" s="535">
        <v>2.4781205643735094E-2</v>
      </c>
      <c r="I190" s="156">
        <v>0.80155131575156746</v>
      </c>
      <c r="J190" s="535">
        <v>-5.8789366951259692E-2</v>
      </c>
      <c r="K190" s="156">
        <v>0.59989757734938298</v>
      </c>
      <c r="L190" s="535">
        <v>-0.10054685399547947</v>
      </c>
      <c r="M190" s="156">
        <v>0.75440256383579862</v>
      </c>
      <c r="N190" s="535">
        <v>-3.6849313665939132E-2</v>
      </c>
      <c r="O190" s="156">
        <v>0.68842840996193466</v>
      </c>
      <c r="P190" s="535">
        <v>2.7172045154453928E-2</v>
      </c>
      <c r="Q190" s="156">
        <v>0.71766991836251237</v>
      </c>
      <c r="R190" s="548">
        <v>-2.564385382032186E-3</v>
      </c>
    </row>
    <row r="191" spans="2:18" s="4" customFormat="1" ht="15" hidden="1" customHeight="1" outlineLevel="1" x14ac:dyDescent="0.25">
      <c r="B191" s="114" t="s">
        <v>126</v>
      </c>
      <c r="C191" s="290">
        <v>0.56018680677174548</v>
      </c>
      <c r="D191" s="535">
        <v>-9.0914323925110452E-2</v>
      </c>
      <c r="E191" s="156">
        <v>0.3943627450980392</v>
      </c>
      <c r="F191" s="535">
        <v>-0.35172782193046004</v>
      </c>
      <c r="G191" s="156">
        <v>0.58652375369843135</v>
      </c>
      <c r="H191" s="535">
        <v>-0.10661714573124359</v>
      </c>
      <c r="I191" s="156">
        <v>0.71353329412533495</v>
      </c>
      <c r="J191" s="535">
        <v>-9.7801403926915831E-2</v>
      </c>
      <c r="K191" s="156">
        <v>0.54713926438226967</v>
      </c>
      <c r="L191" s="535">
        <v>-0.25305252550433888</v>
      </c>
      <c r="M191" s="156">
        <v>0.65242521975589707</v>
      </c>
      <c r="N191" s="535">
        <v>-0.11354974686451391</v>
      </c>
      <c r="O191" s="156">
        <v>0.55879144851657936</v>
      </c>
      <c r="P191" s="535">
        <v>-7.8949585514159759E-2</v>
      </c>
      <c r="Q191" s="156">
        <v>0.60029243863927273</v>
      </c>
      <c r="R191" s="548">
        <v>-9.468776677875923E-2</v>
      </c>
    </row>
    <row r="192" spans="2:18" s="4" customFormat="1" ht="15" hidden="1" customHeight="1" outlineLevel="1" x14ac:dyDescent="0.25">
      <c r="B192" s="114" t="s">
        <v>146</v>
      </c>
      <c r="C192" s="290">
        <v>0.53039376306423369</v>
      </c>
      <c r="D192" s="535">
        <v>-8.7845741561342616E-2</v>
      </c>
      <c r="E192" s="156">
        <v>0.4125492628813312</v>
      </c>
      <c r="F192" s="535">
        <v>2.8185000128629234E-2</v>
      </c>
      <c r="G192" s="156">
        <v>0.49864668478290231</v>
      </c>
      <c r="H192" s="535">
        <v>-0.15746991237486219</v>
      </c>
      <c r="I192" s="156">
        <v>0.65460915317047264</v>
      </c>
      <c r="J192" s="535">
        <v>-0.12933466527220416</v>
      </c>
      <c r="K192" s="156">
        <v>0.36659703278538908</v>
      </c>
      <c r="L192" s="535">
        <v>-0.5162179157034581</v>
      </c>
      <c r="M192" s="156">
        <v>0.57711397115072738</v>
      </c>
      <c r="N192" s="535">
        <v>-0.16229740790767944</v>
      </c>
      <c r="O192" s="156">
        <v>0.44725715510633601</v>
      </c>
      <c r="P192" s="535">
        <v>-0.12878610314643579</v>
      </c>
      <c r="Q192" s="156">
        <v>0.50481316688170841</v>
      </c>
      <c r="R192" s="548">
        <v>-0.14427839025706912</v>
      </c>
    </row>
    <row r="193" spans="2:18" s="4" customFormat="1" ht="15" hidden="1" customHeight="1" outlineLevel="1" x14ac:dyDescent="0.25">
      <c r="B193" s="114" t="s">
        <v>129</v>
      </c>
      <c r="C193" s="290">
        <v>0.64900758902510214</v>
      </c>
      <c r="D193" s="535">
        <v>0.32628738025100823</v>
      </c>
      <c r="E193" s="156">
        <v>0.40071644042232279</v>
      </c>
      <c r="F193" s="535">
        <v>0.12006591551498014</v>
      </c>
      <c r="G193" s="156">
        <v>0.54350053034109302</v>
      </c>
      <c r="H193" s="535">
        <v>-0.137655524644967</v>
      </c>
      <c r="I193" s="156">
        <v>0.69610824311863329</v>
      </c>
      <c r="J193" s="535">
        <v>-6.5178236102029219E-2</v>
      </c>
      <c r="K193" s="156">
        <v>0.38817981766740017</v>
      </c>
      <c r="L193" s="535">
        <v>-0.36122671167187415</v>
      </c>
      <c r="M193" s="156">
        <v>0.6179451506144733</v>
      </c>
      <c r="N193" s="535">
        <v>-9.6866624389050249E-2</v>
      </c>
      <c r="O193" s="156">
        <v>0.52811048462880927</v>
      </c>
      <c r="P193" s="535">
        <v>-9.8080918468663736E-2</v>
      </c>
      <c r="Q193" s="156">
        <v>0.56792760975792056</v>
      </c>
      <c r="R193" s="548">
        <v>-9.6482825784555915E-2</v>
      </c>
    </row>
    <row r="194" spans="2:18" s="4" customFormat="1" ht="15" hidden="1" customHeight="1" outlineLevel="1" x14ac:dyDescent="0.25">
      <c r="B194" s="114" t="s">
        <v>130</v>
      </c>
      <c r="C194" s="290">
        <v>0.62742078092467413</v>
      </c>
      <c r="D194" s="535">
        <v>0.18863150072050439</v>
      </c>
      <c r="E194" s="156">
        <v>0.3537125835512932</v>
      </c>
      <c r="F194" s="535">
        <v>-8.5404466106305255E-2</v>
      </c>
      <c r="G194" s="156">
        <v>0.67595659917913598</v>
      </c>
      <c r="H194" s="535">
        <v>-5.1290417264095445E-2</v>
      </c>
      <c r="I194" s="156">
        <v>0.81502702329283072</v>
      </c>
      <c r="J194" s="535">
        <v>-2.2374727315099374E-2</v>
      </c>
      <c r="K194" s="156">
        <v>0.42421795521005834</v>
      </c>
      <c r="L194" s="535">
        <v>-0.23415090910726521</v>
      </c>
      <c r="M194" s="156">
        <v>0.72653318890675211</v>
      </c>
      <c r="N194" s="535">
        <v>-4.6245078591886313E-2</v>
      </c>
      <c r="O194" s="156">
        <v>0.64150240374871303</v>
      </c>
      <c r="P194" s="535">
        <v>-9.8312509923062952E-2</v>
      </c>
      <c r="Q194" s="156">
        <v>0.6789357968163795</v>
      </c>
      <c r="R194" s="548">
        <v>-7.45906529674073E-2</v>
      </c>
    </row>
    <row r="195" spans="2:18" s="4" customFormat="1" ht="15" hidden="1" customHeight="1" outlineLevel="1" x14ac:dyDescent="0.25">
      <c r="B195" s="114" t="s">
        <v>131</v>
      </c>
      <c r="C195" s="290">
        <v>0.63007330081857338</v>
      </c>
      <c r="D195" s="535">
        <v>-1.227447153599126E-2</v>
      </c>
      <c r="E195" s="156">
        <v>0.42422260970648068</v>
      </c>
      <c r="F195" s="535">
        <v>-4.1028115088122652E-2</v>
      </c>
      <c r="G195" s="156">
        <v>0.81182795698924726</v>
      </c>
      <c r="H195" s="535">
        <v>1.4836848504425904E-2</v>
      </c>
      <c r="I195" s="156">
        <v>0.88807908692498405</v>
      </c>
      <c r="J195" s="535">
        <v>-7.084543820428979E-2</v>
      </c>
      <c r="K195" s="156">
        <v>0.69988731803230819</v>
      </c>
      <c r="L195" s="535">
        <v>0.11982804183559637</v>
      </c>
      <c r="M195" s="156">
        <v>0.83488528683754026</v>
      </c>
      <c r="N195" s="535">
        <v>-3.7914859978760984E-2</v>
      </c>
      <c r="O195" s="156">
        <v>0.72525662956327164</v>
      </c>
      <c r="P195" s="535">
        <v>-5.8727634903743664E-2</v>
      </c>
      <c r="Q195" s="156">
        <v>0.77351882791414983</v>
      </c>
      <c r="R195" s="548">
        <v>-4.9095033343600436E-2</v>
      </c>
    </row>
    <row r="196" spans="2:18" s="4" customFormat="1" ht="15" hidden="1" customHeight="1" outlineLevel="1" x14ac:dyDescent="0.25">
      <c r="B196" s="114" t="s">
        <v>132</v>
      </c>
      <c r="C196" s="290">
        <v>0.60769230769230764</v>
      </c>
      <c r="D196" s="535">
        <v>0.10849411175144064</v>
      </c>
      <c r="E196" s="156">
        <v>0.42496246246246244</v>
      </c>
      <c r="F196" s="535">
        <v>-0.13400471504170552</v>
      </c>
      <c r="G196" s="156">
        <v>0.67220888533238499</v>
      </c>
      <c r="H196" s="535">
        <v>1.0378939147535515E-2</v>
      </c>
      <c r="I196" s="156">
        <v>0.8222350910163676</v>
      </c>
      <c r="J196" s="535">
        <v>-2.5434386644922702E-2</v>
      </c>
      <c r="K196" s="156">
        <v>0.50962145853957475</v>
      </c>
      <c r="L196" s="535">
        <v>-0.13392655102160467</v>
      </c>
      <c r="M196" s="156">
        <v>0.73872321569329225</v>
      </c>
      <c r="N196" s="535">
        <v>-2.5070912130206513E-2</v>
      </c>
      <c r="O196" s="156">
        <v>0.59425349752869228</v>
      </c>
      <c r="P196" s="535">
        <v>-5.9401864214172484E-2</v>
      </c>
      <c r="Q196" s="156">
        <v>0.65785389515384785</v>
      </c>
      <c r="R196" s="548">
        <v>-4.2958886405095265E-2</v>
      </c>
    </row>
    <row r="197" spans="2:18" s="4" customFormat="1" ht="15" hidden="1" customHeight="1" outlineLevel="1" x14ac:dyDescent="0.25">
      <c r="B197" s="114" t="s">
        <v>147</v>
      </c>
      <c r="C197" s="290">
        <v>0.5202932032742934</v>
      </c>
      <c r="D197" s="535">
        <v>-0.10845030018342383</v>
      </c>
      <c r="E197" s="156">
        <v>0.46000435919790761</v>
      </c>
      <c r="F197" s="535">
        <v>-0.17875309070109935</v>
      </c>
      <c r="G197" s="156">
        <v>0.65608606739574993</v>
      </c>
      <c r="H197" s="535">
        <v>-2.7061534972374512E-2</v>
      </c>
      <c r="I197" s="156">
        <v>0.76411241858999523</v>
      </c>
      <c r="J197" s="535">
        <v>-7.2865892160136281E-2</v>
      </c>
      <c r="K197" s="156">
        <v>0.57665795320276825</v>
      </c>
      <c r="L197" s="535">
        <v>-0.15252879933122376</v>
      </c>
      <c r="M197" s="156">
        <v>0.70568067348858232</v>
      </c>
      <c r="N197" s="535">
        <v>-6.8572812165072161E-2</v>
      </c>
      <c r="O197" s="156">
        <v>0.59404097317367799</v>
      </c>
      <c r="P197" s="535">
        <v>-4.8491510854966613E-2</v>
      </c>
      <c r="Q197" s="156">
        <v>0.64318849987329707</v>
      </c>
      <c r="R197" s="548">
        <v>-5.8529488138140295E-2</v>
      </c>
    </row>
    <row r="198" spans="2:18" s="4" customFormat="1" ht="15" hidden="1" customHeight="1" outlineLevel="1" x14ac:dyDescent="0.25">
      <c r="B198" s="114" t="s">
        <v>121</v>
      </c>
      <c r="C198" s="290">
        <v>0.52201591511936341</v>
      </c>
      <c r="D198" s="535">
        <v>-0.27581607151070975</v>
      </c>
      <c r="E198" s="156">
        <v>0.53425300300300305</v>
      </c>
      <c r="F198" s="535">
        <v>-6.7422867678777143E-2</v>
      </c>
      <c r="G198" s="156">
        <v>0.6664829139622418</v>
      </c>
      <c r="H198" s="535">
        <v>-5.585745211511417E-2</v>
      </c>
      <c r="I198" s="156">
        <v>0.78054748220828507</v>
      </c>
      <c r="J198" s="535">
        <v>-2.2906046923009349E-2</v>
      </c>
      <c r="K198" s="156">
        <v>0.57785791731485414</v>
      </c>
      <c r="L198" s="535">
        <v>-0.21464706712512505</v>
      </c>
      <c r="M198" s="156">
        <v>0.72010234385319072</v>
      </c>
      <c r="N198" s="535">
        <v>-5.1246276264091506E-2</v>
      </c>
      <c r="O198" s="156">
        <v>0.61128223171651164</v>
      </c>
      <c r="P198" s="535">
        <v>-2.2184549846346435E-2</v>
      </c>
      <c r="Q198" s="156">
        <v>0.65918848147898046</v>
      </c>
      <c r="R198" s="548">
        <v>-3.661728652798002E-2</v>
      </c>
    </row>
    <row r="199" spans="2:18" s="4" customFormat="1" ht="15" hidden="1" customHeight="1" outlineLevel="1" x14ac:dyDescent="0.25">
      <c r="B199" s="114" t="s">
        <v>122</v>
      </c>
      <c r="C199" s="290">
        <v>0.47987792704144205</v>
      </c>
      <c r="D199" s="535">
        <v>-0.18021247653617067</v>
      </c>
      <c r="E199" s="156">
        <v>0.496222028480093</v>
      </c>
      <c r="F199" s="535">
        <v>-1.3266208039584892E-2</v>
      </c>
      <c r="G199" s="156">
        <v>0.61234537095196717</v>
      </c>
      <c r="H199" s="535">
        <v>-5.6787301489978237E-2</v>
      </c>
      <c r="I199" s="156">
        <v>0.7045624848881743</v>
      </c>
      <c r="J199" s="535">
        <v>5.5366065099367034E-3</v>
      </c>
      <c r="K199" s="156">
        <v>0.54399386864111021</v>
      </c>
      <c r="L199" s="535">
        <v>-8.6458749064827756E-2</v>
      </c>
      <c r="M199" s="156">
        <v>0.65555703537365428</v>
      </c>
      <c r="N199" s="535">
        <v>-2.3161111004454282E-2</v>
      </c>
      <c r="O199" s="156">
        <v>0.58314732993376517</v>
      </c>
      <c r="P199" s="535">
        <v>1.9721831332266682E-3</v>
      </c>
      <c r="Q199" s="156">
        <v>0.61502450195572733</v>
      </c>
      <c r="R199" s="548">
        <v>-1.0159567502472933E-2</v>
      </c>
    </row>
    <row r="200" spans="2:18" s="4" customFormat="1" ht="15.75" collapsed="1" x14ac:dyDescent="0.25">
      <c r="B200" s="102">
        <v>2002</v>
      </c>
      <c r="C200" s="551">
        <v>0.58504698581987724</v>
      </c>
      <c r="D200" s="538">
        <v>-3.9649610280736325E-2</v>
      </c>
      <c r="E200" s="159">
        <v>0.45135839651696374</v>
      </c>
      <c r="F200" s="538">
        <v>-9.27777314893935E-2</v>
      </c>
      <c r="G200" s="159">
        <v>0.65859558727945255</v>
      </c>
      <c r="H200" s="538">
        <v>-3.6559997243449383E-2</v>
      </c>
      <c r="I200" s="159">
        <v>0.76457506067257142</v>
      </c>
      <c r="J200" s="538">
        <v>-5.564022906431576E-2</v>
      </c>
      <c r="K200" s="159">
        <v>0.5413979367084375</v>
      </c>
      <c r="L200" s="538">
        <v>-0.16747302961925992</v>
      </c>
      <c r="M200" s="159">
        <v>0.70461456751508422</v>
      </c>
      <c r="N200" s="538">
        <v>-5.7809709901193496E-2</v>
      </c>
      <c r="O200" s="159">
        <v>0.60721118226079596</v>
      </c>
      <c r="P200" s="538">
        <v>-4.7473154513318794E-2</v>
      </c>
      <c r="Q200" s="159">
        <v>0.65023626565967163</v>
      </c>
      <c r="R200" s="552">
        <v>-5.2007662792979081E-2</v>
      </c>
    </row>
    <row r="201" spans="2:18" s="4" customFormat="1" ht="15" hidden="1" customHeight="1" outlineLevel="1" x14ac:dyDescent="0.25">
      <c r="B201" s="114" t="s">
        <v>123</v>
      </c>
      <c r="C201" s="290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0">
        <v>5.9833903943333544E-2</v>
      </c>
    </row>
    <row r="202" spans="2:18" s="4" customFormat="1" ht="15" hidden="1" customHeight="1" outlineLevel="1" x14ac:dyDescent="0.25">
      <c r="B202" s="114" t="s">
        <v>124</v>
      </c>
      <c r="C202" s="290">
        <v>0.69502087814753888</v>
      </c>
      <c r="D202" s="535">
        <v>-1.0061639006303968E-2</v>
      </c>
      <c r="E202" s="156">
        <v>0.61513133278455434</v>
      </c>
      <c r="F202" s="535">
        <v>3.6988602895516642E-2</v>
      </c>
      <c r="G202" s="156">
        <v>0.73455731260609314</v>
      </c>
      <c r="H202" s="535">
        <v>3.8898114188218091E-2</v>
      </c>
      <c r="I202" s="156">
        <v>0.87241554790044118</v>
      </c>
      <c r="J202" s="535">
        <v>2.1647528688455431E-2</v>
      </c>
      <c r="K202" s="156">
        <v>0.68315071126489813</v>
      </c>
      <c r="L202" s="535">
        <v>6.6494975939289214E-2</v>
      </c>
      <c r="M202" s="156">
        <v>0.80525935253807157</v>
      </c>
      <c r="N202" s="535">
        <v>3.0267716618811891E-2</v>
      </c>
      <c r="O202" s="156">
        <v>0.68753164048075666</v>
      </c>
      <c r="P202" s="535">
        <v>4.4291341956839814E-2</v>
      </c>
      <c r="Q202" s="156">
        <v>0.73887010384068641</v>
      </c>
      <c r="R202" s="548">
        <v>3.8047651413442685E-2</v>
      </c>
    </row>
    <row r="203" spans="2:18" s="4" customFormat="1" ht="15" hidden="1" customHeight="1" outlineLevel="1" x14ac:dyDescent="0.25">
      <c r="B203" s="114" t="s">
        <v>125</v>
      </c>
      <c r="C203" s="290">
        <v>0.68330523729249404</v>
      </c>
      <c r="D203" s="535">
        <v>7.8272136721894148E-2</v>
      </c>
      <c r="E203" s="156">
        <v>0.57233140134169214</v>
      </c>
      <c r="F203" s="535">
        <v>-9.9432002260798846E-2</v>
      </c>
      <c r="G203" s="156">
        <v>0.71038485074677049</v>
      </c>
      <c r="H203" s="535">
        <v>6.4977848994825615E-2</v>
      </c>
      <c r="I203" s="156">
        <v>0.85161736130753996</v>
      </c>
      <c r="J203" s="535">
        <v>-1.967858194994343E-2</v>
      </c>
      <c r="K203" s="156">
        <v>0.66695811784549364</v>
      </c>
      <c r="L203" s="535">
        <v>0.35251827387298795</v>
      </c>
      <c r="M203" s="156">
        <v>0.78326535457001201</v>
      </c>
      <c r="N203" s="535">
        <v>2.1943639045910013E-2</v>
      </c>
      <c r="O203" s="156">
        <v>0.67021723693660007</v>
      </c>
      <c r="P203" s="535">
        <v>2.9157706836139941E-2</v>
      </c>
      <c r="Q203" s="156">
        <v>0.7195150321932211</v>
      </c>
      <c r="R203" s="548">
        <v>2.6159994881236104E-2</v>
      </c>
    </row>
    <row r="204" spans="2:18" s="4" customFormat="1" ht="15" hidden="1" customHeight="1" outlineLevel="1" x14ac:dyDescent="0.25">
      <c r="B204" s="114" t="s">
        <v>126</v>
      </c>
      <c r="C204" s="290">
        <v>0.61620903454384413</v>
      </c>
      <c r="D204" s="535">
        <v>-2.0536178752399437E-3</v>
      </c>
      <c r="E204" s="156">
        <v>0.60832896804609748</v>
      </c>
      <c r="F204" s="535">
        <v>4.3895349698667152E-2</v>
      </c>
      <c r="G204" s="156">
        <v>0.65652004725175461</v>
      </c>
      <c r="H204" s="535">
        <v>-2.9772273560335627E-3</v>
      </c>
      <c r="I204" s="156">
        <v>0.79088273605286563</v>
      </c>
      <c r="J204" s="535">
        <v>-3.5448154089628758E-2</v>
      </c>
      <c r="K204" s="156">
        <v>0.73250032038959378</v>
      </c>
      <c r="L204" s="535">
        <v>7.8499945276388816E-2</v>
      </c>
      <c r="M204" s="156">
        <v>0.7359975559239641</v>
      </c>
      <c r="N204" s="535">
        <v>-1.6029532343405539E-2</v>
      </c>
      <c r="O204" s="156">
        <v>0.60668931876928212</v>
      </c>
      <c r="P204" s="535">
        <v>-1.4191956061447408E-2</v>
      </c>
      <c r="Q204" s="156">
        <v>0.66307779416979651</v>
      </c>
      <c r="R204" s="548">
        <v>-1.4576214909841623E-2</v>
      </c>
    </row>
    <row r="205" spans="2:18" s="4" customFormat="1" ht="15" hidden="1" customHeight="1" outlineLevel="1" x14ac:dyDescent="0.25">
      <c r="B205" s="114" t="s">
        <v>146</v>
      </c>
      <c r="C205" s="290">
        <v>0.58147375639303978</v>
      </c>
      <c r="D205" s="535">
        <v>0.33575899890194938</v>
      </c>
      <c r="E205" s="156">
        <v>0.40124030483786477</v>
      </c>
      <c r="F205" s="535">
        <v>-4.9319005763310608E-2</v>
      </c>
      <c r="G205" s="156">
        <v>0.59184436509377503</v>
      </c>
      <c r="H205" s="535">
        <v>0.11097240906487338</v>
      </c>
      <c r="I205" s="156">
        <v>0.75184933528464082</v>
      </c>
      <c r="J205" s="535">
        <v>2.5035889992754745E-2</v>
      </c>
      <c r="K205" s="156">
        <v>0.75777306495020524</v>
      </c>
      <c r="L205" s="535">
        <v>0.41400545604289651</v>
      </c>
      <c r="M205" s="156">
        <v>0.68892465726920593</v>
      </c>
      <c r="N205" s="535">
        <v>7.4168676642879516E-2</v>
      </c>
      <c r="O205" s="156">
        <v>0.5133723838906028</v>
      </c>
      <c r="P205" s="535">
        <v>5.1114663623873069E-2</v>
      </c>
      <c r="Q205" s="156">
        <v>0.5899268653895049</v>
      </c>
      <c r="R205" s="548">
        <v>6.3494287493081725E-2</v>
      </c>
    </row>
    <row r="206" spans="2:18" s="4" customFormat="1" ht="15" hidden="1" customHeight="1" outlineLevel="1" x14ac:dyDescent="0.25">
      <c r="B206" s="114" t="s">
        <v>129</v>
      </c>
      <c r="C206" s="290">
        <v>0.48934160023619722</v>
      </c>
      <c r="D206" s="535">
        <v>0.1292498466989167</v>
      </c>
      <c r="E206" s="156">
        <v>0.3577614807054304</v>
      </c>
      <c r="F206" s="535">
        <v>2.6652602304651385E-2</v>
      </c>
      <c r="G206" s="156">
        <v>0.63025918977138484</v>
      </c>
      <c r="H206" s="535">
        <v>0.18511057657005114</v>
      </c>
      <c r="I206" s="156">
        <v>0.74464274367772276</v>
      </c>
      <c r="J206" s="535">
        <v>-6.2681404749128644E-3</v>
      </c>
      <c r="K206" s="156">
        <v>0.60769575804177878</v>
      </c>
      <c r="L206" s="535">
        <v>0.28370353243392632</v>
      </c>
      <c r="M206" s="156">
        <v>0.68422357904384512</v>
      </c>
      <c r="N206" s="535">
        <v>6.3273770763679904E-2</v>
      </c>
      <c r="O206" s="156">
        <v>0.58554087106367603</v>
      </c>
      <c r="P206" s="535">
        <v>9.5117190629965931E-2</v>
      </c>
      <c r="Q206" s="156">
        <v>0.62857422743632096</v>
      </c>
      <c r="R206" s="548">
        <v>8.0293797800706113E-2</v>
      </c>
    </row>
    <row r="207" spans="2:18" s="4" customFormat="1" ht="15" hidden="1" customHeight="1" outlineLevel="1" x14ac:dyDescent="0.25">
      <c r="B207" s="114" t="s">
        <v>130</v>
      </c>
      <c r="C207" s="290">
        <v>0.52785138248847929</v>
      </c>
      <c r="D207" s="535">
        <v>-1.8882029081227159E-2</v>
      </c>
      <c r="E207" s="156">
        <v>0.38674208482676226</v>
      </c>
      <c r="F207" s="535">
        <v>-9.3208745063633969E-2</v>
      </c>
      <c r="G207" s="156">
        <v>0.71250107670442309</v>
      </c>
      <c r="H207" s="535">
        <v>1.7852773492746277E-2</v>
      </c>
      <c r="I207" s="156">
        <v>0.83368039479429756</v>
      </c>
      <c r="J207" s="535">
        <v>-1.7568549413876089E-2</v>
      </c>
      <c r="K207" s="156">
        <v>0.55391846808299539</v>
      </c>
      <c r="L207" s="535">
        <v>0.27987666954354062</v>
      </c>
      <c r="M207" s="156">
        <v>0.76176088070309111</v>
      </c>
      <c r="N207" s="535">
        <v>7.2817485001104298E-3</v>
      </c>
      <c r="O207" s="156">
        <v>0.71144649427705431</v>
      </c>
      <c r="P207" s="535">
        <v>8.3870200067916567E-2</v>
      </c>
      <c r="Q207" s="156">
        <v>0.73365997327933574</v>
      </c>
      <c r="R207" s="548">
        <v>4.8328058045752798E-2</v>
      </c>
    </row>
    <row r="208" spans="2:18" s="4" customFormat="1" ht="15" hidden="1" customHeight="1" outlineLevel="1" x14ac:dyDescent="0.25">
      <c r="B208" s="114" t="s">
        <v>131</v>
      </c>
      <c r="C208" s="290">
        <v>0.63790322580645165</v>
      </c>
      <c r="D208" s="535">
        <v>-7.7492693345323715E-2</v>
      </c>
      <c r="E208" s="156">
        <v>0.442372311827957</v>
      </c>
      <c r="F208" s="535">
        <v>-0.32093236616397181</v>
      </c>
      <c r="G208" s="156">
        <v>0.79995908523192216</v>
      </c>
      <c r="H208" s="535">
        <v>3.1096295310898636E-2</v>
      </c>
      <c r="I208" s="156">
        <v>0.95579263498277123</v>
      </c>
      <c r="J208" s="535">
        <v>1.4068821487932315E-2</v>
      </c>
      <c r="K208" s="156">
        <v>0.62499534918331656</v>
      </c>
      <c r="L208" s="535">
        <v>0.21362595686330343</v>
      </c>
      <c r="M208" s="156">
        <v>0.86778732162842609</v>
      </c>
      <c r="N208" s="535">
        <v>2.3858234395018663E-2</v>
      </c>
      <c r="O208" s="156">
        <v>0.77050666359370434</v>
      </c>
      <c r="P208" s="535">
        <v>4.888857008826375E-2</v>
      </c>
      <c r="Q208" s="156">
        <v>0.81345545037378431</v>
      </c>
      <c r="R208" s="548">
        <v>3.7912537475651709E-2</v>
      </c>
    </row>
    <row r="209" spans="2:18" s="4" customFormat="1" ht="15" hidden="1" customHeight="1" outlineLevel="1" x14ac:dyDescent="0.25">
      <c r="B209" s="114" t="s">
        <v>132</v>
      </c>
      <c r="C209" s="290">
        <v>0.54821428571428577</v>
      </c>
      <c r="D209" s="535">
        <v>-0.10634790741173705</v>
      </c>
      <c r="E209" s="156">
        <v>0.49072145061728395</v>
      </c>
      <c r="F209" s="535">
        <v>-6.3448824398652071E-2</v>
      </c>
      <c r="G209" s="156">
        <v>0.66530373831775702</v>
      </c>
      <c r="H209" s="535">
        <v>1.3623797324446629E-2</v>
      </c>
      <c r="I209" s="156">
        <v>0.84369392860651959</v>
      </c>
      <c r="J209" s="535">
        <v>-2.5524760995651041E-3</v>
      </c>
      <c r="K209" s="156">
        <v>0.58842752787389463</v>
      </c>
      <c r="L209" s="535">
        <v>7.7542334232930887E-2</v>
      </c>
      <c r="M209" s="156">
        <v>0.7577199458756454</v>
      </c>
      <c r="N209" s="535">
        <v>7.7274988160032088E-3</v>
      </c>
      <c r="O209" s="156">
        <v>0.63178255933095184</v>
      </c>
      <c r="P209" s="535">
        <v>5.7751025379868537E-3</v>
      </c>
      <c r="Q209" s="156">
        <v>0.68738310800752445</v>
      </c>
      <c r="R209" s="548">
        <v>7.9019261981825295E-3</v>
      </c>
    </row>
    <row r="210" spans="2:18" s="4" customFormat="1" ht="15" hidden="1" customHeight="1" outlineLevel="1" x14ac:dyDescent="0.25">
      <c r="B210" s="114" t="s">
        <v>147</v>
      </c>
      <c r="C210" s="290">
        <v>0.58358294930875576</v>
      </c>
      <c r="D210" s="535">
        <v>-8.0096227059101466E-2</v>
      </c>
      <c r="E210" s="156">
        <v>0.56012918160095582</v>
      </c>
      <c r="F210" s="535">
        <v>0.20061555999790959</v>
      </c>
      <c r="G210" s="156">
        <v>0.67433459666652307</v>
      </c>
      <c r="H210" s="535">
        <v>4.9806570424259622E-2</v>
      </c>
      <c r="I210" s="156">
        <v>0.82416601021216462</v>
      </c>
      <c r="J210" s="535">
        <v>-1.3543072230304487E-2</v>
      </c>
      <c r="K210" s="156">
        <v>0.68044548622738155</v>
      </c>
      <c r="L210" s="535">
        <v>7.0728669851414017E-2</v>
      </c>
      <c r="M210" s="156">
        <v>0.75763375034060798</v>
      </c>
      <c r="N210" s="535">
        <v>1.4869557050787963E-2</v>
      </c>
      <c r="O210" s="156">
        <v>0.62431494826435696</v>
      </c>
      <c r="P210" s="535">
        <v>-4.5760022214499374E-3</v>
      </c>
      <c r="Q210" s="156">
        <v>0.68317434457009418</v>
      </c>
      <c r="R210" s="548">
        <v>5.9891631679640511E-3</v>
      </c>
    </row>
    <row r="211" spans="2:18" s="4" customFormat="1" ht="15" hidden="1" customHeight="1" outlineLevel="1" x14ac:dyDescent="0.25">
      <c r="B211" s="114" t="s">
        <v>121</v>
      </c>
      <c r="C211" s="290">
        <v>0.72083333333333333</v>
      </c>
      <c r="D211" s="535">
        <v>0.13262762668012873</v>
      </c>
      <c r="E211" s="156">
        <v>0.57287808641975313</v>
      </c>
      <c r="F211" s="535">
        <v>8.88900170560456E-2</v>
      </c>
      <c r="G211" s="156">
        <v>0.70591344014241209</v>
      </c>
      <c r="H211" s="535">
        <v>5.7112743561852808E-2</v>
      </c>
      <c r="I211" s="156">
        <v>0.79884588349998864</v>
      </c>
      <c r="J211" s="535">
        <v>-5.9012079002325302E-2</v>
      </c>
      <c r="K211" s="156">
        <v>0.73579392541330257</v>
      </c>
      <c r="L211" s="535">
        <v>6.8770955752359031E-2</v>
      </c>
      <c r="M211" s="156">
        <v>0.75899817395987967</v>
      </c>
      <c r="N211" s="535">
        <v>-1.1413612340207324E-2</v>
      </c>
      <c r="O211" s="156">
        <v>0.62515092354130319</v>
      </c>
      <c r="P211" s="535">
        <v>-2.5838031357219848E-2</v>
      </c>
      <c r="Q211" s="156">
        <v>0.6842436264018823</v>
      </c>
      <c r="R211" s="548">
        <v>-1.7682611195405928E-2</v>
      </c>
    </row>
    <row r="212" spans="2:18" s="4" customFormat="1" ht="15" hidden="1" customHeight="1" outlineLevel="1" x14ac:dyDescent="0.25">
      <c r="B212" s="114" t="s">
        <v>122</v>
      </c>
      <c r="C212" s="290">
        <v>0.58536866359447004</v>
      </c>
      <c r="D212" s="535">
        <v>-4.5711479801956889E-2</v>
      </c>
      <c r="E212" s="156">
        <v>0.50289351851851849</v>
      </c>
      <c r="F212" s="535">
        <v>2.5574544065391391E-2</v>
      </c>
      <c r="G212" s="156">
        <v>0.6492123907145011</v>
      </c>
      <c r="H212" s="535">
        <v>4.1041784768034884E-2</v>
      </c>
      <c r="I212" s="156">
        <v>0.70068307839493038</v>
      </c>
      <c r="J212" s="535">
        <v>-5.3681073703560789E-2</v>
      </c>
      <c r="K212" s="156">
        <v>0.59547816596594361</v>
      </c>
      <c r="L212" s="535">
        <v>5.4765493329154147E-2</v>
      </c>
      <c r="M212" s="156">
        <v>0.67110046780359456</v>
      </c>
      <c r="N212" s="535">
        <v>-1.5959810010890085E-2</v>
      </c>
      <c r="O212" s="156">
        <v>0.58199952029629076</v>
      </c>
      <c r="P212" s="535">
        <v>-4.4247498473307778E-2</v>
      </c>
      <c r="Q212" s="156">
        <v>0.62133701732502611</v>
      </c>
      <c r="R212" s="548">
        <v>-3.0251995084469741E-2</v>
      </c>
    </row>
    <row r="213" spans="2:18" s="4" customFormat="1" ht="15.75" collapsed="1" x14ac:dyDescent="0.25">
      <c r="B213" s="102">
        <v>2001</v>
      </c>
      <c r="C213" s="551">
        <v>0.60920159150547359</v>
      </c>
      <c r="D213" s="538">
        <v>2.8800334057906829E-2</v>
      </c>
      <c r="E213" s="159">
        <v>0.49751688443225955</v>
      </c>
      <c r="F213" s="538">
        <v>-4.0298508469895356E-2</v>
      </c>
      <c r="G213" s="159">
        <v>0.68358754607978589</v>
      </c>
      <c r="H213" s="538">
        <v>5.1791999809050804E-2</v>
      </c>
      <c r="I213" s="159">
        <v>0.80962265039627879</v>
      </c>
      <c r="J213" s="538">
        <v>-7.6952535143830492E-3</v>
      </c>
      <c r="K213" s="159">
        <v>0.65030678400825814</v>
      </c>
      <c r="L213" s="538">
        <v>0.17265293542129156</v>
      </c>
      <c r="M213" s="159">
        <v>0.74784740929689697</v>
      </c>
      <c r="N213" s="538">
        <v>2.0920860042472844E-2</v>
      </c>
      <c r="O213" s="159">
        <v>0.6374740881455675</v>
      </c>
      <c r="P213" s="538">
        <v>2.5980865147836818E-2</v>
      </c>
      <c r="Q213" s="159">
        <v>0.68590877809772233</v>
      </c>
      <c r="R213" s="552">
        <v>2.4328673041246418E-2</v>
      </c>
    </row>
    <row r="214" spans="2:18" s="4" customFormat="1" ht="15" hidden="1" customHeight="1" outlineLevel="1" x14ac:dyDescent="0.25">
      <c r="B214" s="114" t="s">
        <v>123</v>
      </c>
      <c r="C214" s="290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0">
        <v>-0.11974603309517073</v>
      </c>
    </row>
    <row r="215" spans="2:18" s="4" customFormat="1" ht="15" hidden="1" customHeight="1" outlineLevel="1" x14ac:dyDescent="0.25">
      <c r="B215" s="114" t="s">
        <v>124</v>
      </c>
      <c r="C215" s="290">
        <v>0.70208500400962315</v>
      </c>
      <c r="D215" s="535">
        <v>-0.13407971430663512</v>
      </c>
      <c r="E215" s="156">
        <v>0.59319006117035677</v>
      </c>
      <c r="F215" s="535">
        <v>-0.10233711033461756</v>
      </c>
      <c r="G215" s="156">
        <v>0.70705423618952945</v>
      </c>
      <c r="H215" s="535">
        <v>-7.5879129389438082E-2</v>
      </c>
      <c r="I215" s="156">
        <v>0.85393007216530781</v>
      </c>
      <c r="J215" s="535">
        <v>-4.1289233164277461E-2</v>
      </c>
      <c r="K215" s="156">
        <v>0.64055689588526188</v>
      </c>
      <c r="L215" s="535">
        <v>-0.18144022475050314</v>
      </c>
      <c r="M215" s="156">
        <v>0.78160204338035077</v>
      </c>
      <c r="N215" s="535">
        <v>-6.1790587340927683E-2</v>
      </c>
      <c r="O215" s="156">
        <v>0.65837148395047407</v>
      </c>
      <c r="P215" s="535">
        <v>-9.4521252015120183E-2</v>
      </c>
      <c r="Q215" s="156">
        <v>0.71178823326136764</v>
      </c>
      <c r="R215" s="548">
        <v>-7.7881437914649854E-2</v>
      </c>
    </row>
    <row r="216" spans="2:18" s="4" customFormat="1" ht="15" hidden="1" customHeight="1" outlineLevel="1" x14ac:dyDescent="0.25">
      <c r="B216" s="114" t="s">
        <v>125</v>
      </c>
      <c r="C216" s="290">
        <v>0.63370388051558346</v>
      </c>
      <c r="D216" s="535">
        <v>-0.16218034526526048</v>
      </c>
      <c r="E216" s="156">
        <v>0.63552269543052953</v>
      </c>
      <c r="F216" s="535">
        <v>8.4665286563075037E-2</v>
      </c>
      <c r="G216" s="156">
        <v>0.66704190271869401</v>
      </c>
      <c r="H216" s="535">
        <v>-0.10222975027536751</v>
      </c>
      <c r="I216" s="156">
        <v>0.86871238925033378</v>
      </c>
      <c r="J216" s="535">
        <v>2.1999128395469469E-2</v>
      </c>
      <c r="K216" s="156">
        <v>0.49312318415900847</v>
      </c>
      <c r="L216" s="535">
        <v>-0.26663189145505128</v>
      </c>
      <c r="M216" s="156">
        <v>0.76644672430396565</v>
      </c>
      <c r="N216" s="535">
        <v>-3.2851155657707354E-2</v>
      </c>
      <c r="O216" s="156">
        <v>0.65122889571220055</v>
      </c>
      <c r="P216" s="535">
        <v>-3.8058210890215993E-2</v>
      </c>
      <c r="Q216" s="156">
        <v>0.70117236667026284</v>
      </c>
      <c r="R216" s="548">
        <v>-3.3959246834538992E-2</v>
      </c>
    </row>
    <row r="217" spans="2:18" s="4" customFormat="1" ht="15" hidden="1" customHeight="1" outlineLevel="1" x14ac:dyDescent="0.25">
      <c r="B217" s="114" t="s">
        <v>126</v>
      </c>
      <c r="C217" s="290">
        <v>0.617477096546864</v>
      </c>
      <c r="D217" s="535">
        <v>-7.3321478795485895E-2</v>
      </c>
      <c r="E217" s="156">
        <v>0.58274899703471128</v>
      </c>
      <c r="F217" s="535">
        <v>0.2420616418238144</v>
      </c>
      <c r="G217" s="156">
        <v>0.65848049339009007</v>
      </c>
      <c r="H217" s="535">
        <v>-2.6127388272709551E-2</v>
      </c>
      <c r="I217" s="156">
        <v>0.81994839303470324</v>
      </c>
      <c r="J217" s="535">
        <v>-1.5605813757683329E-2</v>
      </c>
      <c r="K217" s="156">
        <v>0.67918438345574028</v>
      </c>
      <c r="L217" s="535">
        <v>0.12044186279213043</v>
      </c>
      <c r="M217" s="156">
        <v>0.74798744486387081</v>
      </c>
      <c r="N217" s="535">
        <v>-4.4040995154314144E-3</v>
      </c>
      <c r="O217" s="156">
        <v>0.61542338034228727</v>
      </c>
      <c r="P217" s="535">
        <v>2.9224710910841001E-2</v>
      </c>
      <c r="Q217" s="156">
        <v>0.67288592400794367</v>
      </c>
      <c r="R217" s="548">
        <v>1.5244010379812156E-2</v>
      </c>
    </row>
    <row r="218" spans="2:18" s="4" customFormat="1" ht="15" hidden="1" customHeight="1" outlineLevel="1" x14ac:dyDescent="0.25">
      <c r="B218" s="114" t="s">
        <v>146</v>
      </c>
      <c r="C218" s="290">
        <v>0.43531337379799495</v>
      </c>
      <c r="D218" s="535">
        <v>-0.32784946497857481</v>
      </c>
      <c r="E218" s="156">
        <v>0.42205567090359719</v>
      </c>
      <c r="F218" s="535">
        <v>2.8435037587623446E-2</v>
      </c>
      <c r="G218" s="156">
        <v>0.53272642980570661</v>
      </c>
      <c r="H218" s="535">
        <v>-5.4565497102183391E-2</v>
      </c>
      <c r="I218" s="156">
        <v>0.73348586388517101</v>
      </c>
      <c r="J218" s="535">
        <v>-1.263585653965027E-2</v>
      </c>
      <c r="K218" s="156">
        <v>0.5359053331171989</v>
      </c>
      <c r="L218" s="535">
        <v>4.5813545294576263E-2</v>
      </c>
      <c r="M218" s="156">
        <v>0.64135612241302331</v>
      </c>
      <c r="N218" s="535">
        <v>-2.0824302254054405E-2</v>
      </c>
      <c r="O218" s="156">
        <v>0.48840759401136663</v>
      </c>
      <c r="P218" s="535">
        <v>-6.8332349920853352E-2</v>
      </c>
      <c r="Q218" s="156">
        <v>0.55470619102252816</v>
      </c>
      <c r="R218" s="548">
        <v>-4.2811696348729278E-2</v>
      </c>
    </row>
    <row r="219" spans="2:18" s="4" customFormat="1" ht="15" hidden="1" customHeight="1" outlineLevel="1" x14ac:dyDescent="0.25">
      <c r="B219" s="114" t="s">
        <v>129</v>
      </c>
      <c r="C219" s="290">
        <v>0.43333333333333335</v>
      </c>
      <c r="D219" s="535">
        <v>-0.25048957493376334</v>
      </c>
      <c r="E219" s="156">
        <v>0.34847374847374846</v>
      </c>
      <c r="F219" s="535">
        <v>-6.8547485317601575E-2</v>
      </c>
      <c r="G219" s="156">
        <v>0.53181466964498958</v>
      </c>
      <c r="H219" s="535">
        <v>-0.18801783381238779</v>
      </c>
      <c r="I219" s="156">
        <v>0.7493397102449687</v>
      </c>
      <c r="J219" s="535">
        <v>-5.5755171101204648E-2</v>
      </c>
      <c r="K219" s="156">
        <v>0.47339260404587036</v>
      </c>
      <c r="L219" s="535">
        <v>0.12631545391465937</v>
      </c>
      <c r="M219" s="156">
        <v>0.64350649649940317</v>
      </c>
      <c r="N219" s="535">
        <v>-8.7293519923153262E-2</v>
      </c>
      <c r="O219" s="156">
        <v>0.53468329789147384</v>
      </c>
      <c r="P219" s="535">
        <v>-3.6280024497225671E-2</v>
      </c>
      <c r="Q219" s="156">
        <v>0.58185488865713275</v>
      </c>
      <c r="R219" s="548">
        <v>-5.8993401565132109E-2</v>
      </c>
    </row>
    <row r="220" spans="2:18" s="4" customFormat="1" ht="15" hidden="1" customHeight="1" outlineLevel="1" x14ac:dyDescent="0.25">
      <c r="B220" s="114" t="s">
        <v>130</v>
      </c>
      <c r="C220" s="290">
        <v>0.53801010493587254</v>
      </c>
      <c r="D220" s="535">
        <v>-0.10957670517800144</v>
      </c>
      <c r="E220" s="156">
        <v>0.42649516382235275</v>
      </c>
      <c r="F220" s="535">
        <v>4.3407116517206301E-2</v>
      </c>
      <c r="G220" s="156">
        <v>0.70000406272852844</v>
      </c>
      <c r="H220" s="535">
        <v>-2.0113785667497885E-2</v>
      </c>
      <c r="I220" s="156">
        <v>0.84858887029412522</v>
      </c>
      <c r="J220" s="535">
        <v>-2.6922558262179042E-2</v>
      </c>
      <c r="K220" s="156">
        <v>0.43279050338541342</v>
      </c>
      <c r="L220" s="535">
        <v>3.9285553875405999E-2</v>
      </c>
      <c r="M220" s="156">
        <v>0.7562540290612717</v>
      </c>
      <c r="N220" s="535">
        <v>-1.7596286224953905E-2</v>
      </c>
      <c r="O220" s="156">
        <v>0.6563945518868165</v>
      </c>
      <c r="P220" s="535">
        <v>-5.7263942249647037E-2</v>
      </c>
      <c r="Q220" s="156">
        <v>0.69983815433404739</v>
      </c>
      <c r="R220" s="548">
        <v>-3.8048145967534586E-2</v>
      </c>
    </row>
    <row r="221" spans="2:18" s="4" customFormat="1" ht="15" hidden="1" customHeight="1" outlineLevel="1" x14ac:dyDescent="0.25">
      <c r="B221" s="114" t="s">
        <v>131</v>
      </c>
      <c r="C221" s="290">
        <v>0.6914885347842985</v>
      </c>
      <c r="D221" s="535">
        <v>-5.8724370177275054E-2</v>
      </c>
      <c r="E221" s="156">
        <v>0.65144072517344409</v>
      </c>
      <c r="F221" s="535">
        <v>0.18326977227325081</v>
      </c>
      <c r="G221" s="156">
        <v>0.77583353646975972</v>
      </c>
      <c r="H221" s="535">
        <v>-5.4489553689097248E-2</v>
      </c>
      <c r="I221" s="156">
        <v>0.94253231608121713</v>
      </c>
      <c r="J221" s="535">
        <v>-5.9759121967526974E-2</v>
      </c>
      <c r="K221" s="156">
        <v>0.51498185717670242</v>
      </c>
      <c r="L221" s="535">
        <v>-8.2976219552812092E-2</v>
      </c>
      <c r="M221" s="156">
        <v>0.84756589582071151</v>
      </c>
      <c r="N221" s="535">
        <v>-5.1239893648695745E-2</v>
      </c>
      <c r="O221" s="156">
        <v>0.73459344068251831</v>
      </c>
      <c r="P221" s="535">
        <v>-6.351082984765366E-2</v>
      </c>
      <c r="Q221" s="156">
        <v>0.78374180964440565</v>
      </c>
      <c r="R221" s="548">
        <v>-5.6538448967554444E-2</v>
      </c>
    </row>
    <row r="222" spans="2:18" s="4" customFormat="1" ht="15" hidden="1" customHeight="1" outlineLevel="1" x14ac:dyDescent="0.25">
      <c r="B222" s="114" t="s">
        <v>132</v>
      </c>
      <c r="C222" s="290">
        <v>0.61345381526104414</v>
      </c>
      <c r="D222" s="535">
        <v>-9.0939725973395946E-2</v>
      </c>
      <c r="E222" s="156">
        <v>0.52396650968079539</v>
      </c>
      <c r="F222" s="535">
        <v>0.14191306593863873</v>
      </c>
      <c r="G222" s="156">
        <v>0.65636160089560591</v>
      </c>
      <c r="H222" s="535">
        <v>-9.0994157687381283E-2</v>
      </c>
      <c r="I222" s="156">
        <v>0.84585294804013877</v>
      </c>
      <c r="J222" s="535">
        <v>-6.5200229513196817E-2</v>
      </c>
      <c r="K222" s="156">
        <v>0.54608297899755187</v>
      </c>
      <c r="L222" s="535">
        <v>1.3281212642853868E-2</v>
      </c>
      <c r="M222" s="156">
        <v>0.75190956559774735</v>
      </c>
      <c r="N222" s="535">
        <v>-6.212107418292101E-2</v>
      </c>
      <c r="O222" s="156">
        <v>0.62815490037156718</v>
      </c>
      <c r="P222" s="535">
        <v>-3.558293116145328E-2</v>
      </c>
      <c r="Q222" s="156">
        <v>0.68199404142458719</v>
      </c>
      <c r="R222" s="548">
        <v>-4.6490595516786359E-2</v>
      </c>
    </row>
    <row r="223" spans="2:18" s="4" customFormat="1" ht="15" hidden="1" customHeight="1" outlineLevel="1" x14ac:dyDescent="0.25">
      <c r="B223" s="114" t="s">
        <v>147</v>
      </c>
      <c r="C223" s="290">
        <v>0.63439564710454721</v>
      </c>
      <c r="D223" s="535">
        <v>-0.11117218269504869</v>
      </c>
      <c r="E223" s="156">
        <v>0.46653500109721308</v>
      </c>
      <c r="F223" s="535">
        <v>-0.14672873701615119</v>
      </c>
      <c r="G223" s="156">
        <v>0.64234175672381566</v>
      </c>
      <c r="H223" s="535">
        <v>-0.12310680103878857</v>
      </c>
      <c r="I223" s="156">
        <v>0.8354809896013824</v>
      </c>
      <c r="J223" s="535">
        <v>-5.6525724077355455E-2</v>
      </c>
      <c r="K223" s="156">
        <v>0.63549758719154081</v>
      </c>
      <c r="L223" s="535">
        <v>-6.7292558837524274E-2</v>
      </c>
      <c r="M223" s="156">
        <v>0.74653313332433824</v>
      </c>
      <c r="N223" s="535">
        <v>-7.6014623928211678E-2</v>
      </c>
      <c r="O223" s="156">
        <v>0.62718494797957147</v>
      </c>
      <c r="P223" s="535">
        <v>-2.3154590740524283E-2</v>
      </c>
      <c r="Q223" s="156">
        <v>0.6791070615698358</v>
      </c>
      <c r="R223" s="548">
        <v>-4.6949001370028665E-2</v>
      </c>
    </row>
    <row r="224" spans="2:18" s="4" customFormat="1" ht="15" hidden="1" customHeight="1" outlineLevel="1" x14ac:dyDescent="0.25">
      <c r="B224" s="114" t="s">
        <v>121</v>
      </c>
      <c r="C224" s="290">
        <v>0.636425702811245</v>
      </c>
      <c r="D224" s="535">
        <v>8.0569570701578552E-3</v>
      </c>
      <c r="E224" s="156">
        <v>0.52611198325484043</v>
      </c>
      <c r="F224" s="535">
        <v>-0.20919853484950635</v>
      </c>
      <c r="G224" s="156">
        <v>0.66777497900923599</v>
      </c>
      <c r="H224" s="535">
        <v>-9.3811825831287776E-2</v>
      </c>
      <c r="I224" s="156">
        <v>0.84894382347970931</v>
      </c>
      <c r="J224" s="535">
        <v>-6.9811162007009098E-2</v>
      </c>
      <c r="K224" s="156">
        <v>0.6884486535240304</v>
      </c>
      <c r="L224" s="535">
        <v>-4.9795040058331352E-2</v>
      </c>
      <c r="M224" s="156">
        <v>0.76776110154277954</v>
      </c>
      <c r="N224" s="535">
        <v>-7.4154582704524907E-2</v>
      </c>
      <c r="O224" s="156">
        <v>0.64173201548021286</v>
      </c>
      <c r="P224" s="535">
        <v>-4.0662057264092777E-2</v>
      </c>
      <c r="Q224" s="156">
        <v>0.69656063732573748</v>
      </c>
      <c r="R224" s="548">
        <v>-5.4962648799581126E-2</v>
      </c>
    </row>
    <row r="225" spans="2:18" s="4" customFormat="1" ht="15" hidden="1" customHeight="1" outlineLevel="1" x14ac:dyDescent="0.25">
      <c r="B225" s="114" t="s">
        <v>122</v>
      </c>
      <c r="C225" s="290">
        <v>0.61340847260007769</v>
      </c>
      <c r="D225" s="535">
        <v>0.1484488476554302</v>
      </c>
      <c r="E225" s="156">
        <v>0.49035296500734288</v>
      </c>
      <c r="F225" s="535">
        <v>-9.8253851138332848E-2</v>
      </c>
      <c r="G225" s="156">
        <v>0.62361799517889549</v>
      </c>
      <c r="H225" s="535">
        <v>-3.8838503894138565E-3</v>
      </c>
      <c r="I225" s="156">
        <v>0.74043016463504385</v>
      </c>
      <c r="J225" s="535">
        <v>7.7538228517847418E-2</v>
      </c>
      <c r="K225" s="156">
        <v>0.56455977156252724</v>
      </c>
      <c r="L225" s="535">
        <v>0.19323213156230223</v>
      </c>
      <c r="M225" s="156">
        <v>0.68198481589560023</v>
      </c>
      <c r="N225" s="535">
        <v>5.7482741470670229E-2</v>
      </c>
      <c r="O225" s="156">
        <v>0.60894375831255587</v>
      </c>
      <c r="P225" s="535">
        <v>5.7764039250652655E-2</v>
      </c>
      <c r="Q225" s="156">
        <v>0.64072007797442965</v>
      </c>
      <c r="R225" s="548">
        <v>5.8847084216518741E-2</v>
      </c>
    </row>
    <row r="226" spans="2:18" s="4" customFormat="1" ht="15.75" collapsed="1" x14ac:dyDescent="0.25">
      <c r="B226" s="102">
        <v>2000</v>
      </c>
      <c r="C226" s="551">
        <v>0.59214754441475936</v>
      </c>
      <c r="D226" s="538">
        <v>-0.12005389420568569</v>
      </c>
      <c r="E226" s="159">
        <v>0.51840795166322096</v>
      </c>
      <c r="F226" s="538">
        <v>-8.6715370474419462E-3</v>
      </c>
      <c r="G226" s="159">
        <v>0.64992655031022184</v>
      </c>
      <c r="H226" s="538">
        <v>-7.8890215935680796E-2</v>
      </c>
      <c r="I226" s="159">
        <v>0.81590121710459229</v>
      </c>
      <c r="J226" s="538">
        <v>-4.306785411602565E-2</v>
      </c>
      <c r="K226" s="159">
        <v>0.55456031734967393</v>
      </c>
      <c r="L226" s="538">
        <v>-5.5288333155577685E-2</v>
      </c>
      <c r="M226" s="159">
        <v>0.73252241046948985</v>
      </c>
      <c r="N226" s="538">
        <v>-5.1478755623922567E-2</v>
      </c>
      <c r="O226" s="159">
        <v>0.62133136182194959</v>
      </c>
      <c r="P226" s="538">
        <v>-3.939487473016634E-2</v>
      </c>
      <c r="Q226" s="159">
        <v>0.66961786402136869</v>
      </c>
      <c r="R226" s="552">
        <v>-4.3402991208033814E-2</v>
      </c>
    </row>
    <row r="227" spans="2:18" s="4" customFormat="1" ht="15" hidden="1" customHeight="1" outlineLevel="1" x14ac:dyDescent="0.25">
      <c r="B227" s="114" t="s">
        <v>123</v>
      </c>
      <c r="C227" s="290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0">
        <v>-2.7271073927837119E-2</v>
      </c>
    </row>
    <row r="228" spans="2:18" s="4" customFormat="1" ht="15" hidden="1" customHeight="1" outlineLevel="1" x14ac:dyDescent="0.25">
      <c r="B228" s="114" t="s">
        <v>124</v>
      </c>
      <c r="C228" s="290">
        <v>0.81079634651063226</v>
      </c>
      <c r="D228" s="535">
        <v>0.18938957786266752</v>
      </c>
      <c r="E228" s="156">
        <v>0.66081606803582738</v>
      </c>
      <c r="F228" s="535">
        <v>3.3314952958035216E-2</v>
      </c>
      <c r="G228" s="156">
        <v>0.76511012647337173</v>
      </c>
      <c r="H228" s="535">
        <v>-3.8757912984569876E-2</v>
      </c>
      <c r="I228" s="156">
        <v>0.89070666743813764</v>
      </c>
      <c r="J228" s="535">
        <v>-2.03291270844701E-2</v>
      </c>
      <c r="K228" s="156">
        <v>0.78254137969340143</v>
      </c>
      <c r="L228" s="535">
        <v>4.8220613069422047E-2</v>
      </c>
      <c r="M228" s="156">
        <v>0.8330784501139622</v>
      </c>
      <c r="N228" s="535">
        <v>-1.7003323042710128E-2</v>
      </c>
      <c r="O228" s="156">
        <v>0.72709766564445966</v>
      </c>
      <c r="P228" s="535">
        <v>1.4101832051786722E-2</v>
      </c>
      <c r="Q228" s="156">
        <v>0.77190533032072872</v>
      </c>
      <c r="R228" s="548">
        <v>1.2876439341202861E-4</v>
      </c>
    </row>
    <row r="229" spans="2:18" s="4" customFormat="1" ht="15" hidden="1" customHeight="1" outlineLevel="1" x14ac:dyDescent="0.25">
      <c r="B229" s="114" t="s">
        <v>125</v>
      </c>
      <c r="C229" s="290">
        <v>0.756372659598466</v>
      </c>
      <c r="D229" s="535">
        <v>0.20460266173616959</v>
      </c>
      <c r="E229" s="156">
        <v>0.58591595333918978</v>
      </c>
      <c r="F229" s="535">
        <v>3.8653051648929626E-2</v>
      </c>
      <c r="G229" s="156">
        <v>0.74299844857110342</v>
      </c>
      <c r="H229" s="535">
        <v>-7.6341239005466299E-3</v>
      </c>
      <c r="I229" s="156">
        <v>0.85001284748080497</v>
      </c>
      <c r="J229" s="535">
        <v>-1.7087051907858419E-2</v>
      </c>
      <c r="K229" s="156">
        <v>0.67240881954547738</v>
      </c>
      <c r="L229" s="535">
        <v>7.0596731899370102E-2</v>
      </c>
      <c r="M229" s="156">
        <v>0.79248062879626968</v>
      </c>
      <c r="N229" s="535">
        <v>-3.737228345871535E-3</v>
      </c>
      <c r="O229" s="156">
        <v>0.67699407914783649</v>
      </c>
      <c r="P229" s="535">
        <v>-3.6222035612406001E-2</v>
      </c>
      <c r="Q229" s="156">
        <v>0.72582069066207167</v>
      </c>
      <c r="R229" s="548">
        <v>-2.1159042056490329E-2</v>
      </c>
    </row>
    <row r="230" spans="2:18" s="4" customFormat="1" ht="15" hidden="1" customHeight="1" outlineLevel="1" x14ac:dyDescent="0.25">
      <c r="B230" s="114" t="s">
        <v>126</v>
      </c>
      <c r="C230" s="290">
        <v>0.66633366633366631</v>
      </c>
      <c r="D230" s="535">
        <v>3.2281786440230054E-2</v>
      </c>
      <c r="E230" s="156">
        <v>0.4691788051509394</v>
      </c>
      <c r="F230" s="535">
        <v>-0.13032399706850573</v>
      </c>
      <c r="G230" s="156">
        <v>0.67614643379506156</v>
      </c>
      <c r="H230" s="535">
        <v>-5.602397388281255E-2</v>
      </c>
      <c r="I230" s="156">
        <v>0.83294721209666533</v>
      </c>
      <c r="J230" s="535">
        <v>1.1097881212835725E-2</v>
      </c>
      <c r="K230" s="156">
        <v>0.60617547952306894</v>
      </c>
      <c r="L230" s="535">
        <v>6.0956168835990088E-2</v>
      </c>
      <c r="M230" s="156">
        <v>0.75129622821851338</v>
      </c>
      <c r="N230" s="535">
        <v>-8.2706471730407127E-3</v>
      </c>
      <c r="O230" s="156">
        <v>0.59794850805481659</v>
      </c>
      <c r="P230" s="535">
        <v>-4.4779238302586344E-2</v>
      </c>
      <c r="Q230" s="156">
        <v>0.66278246128850427</v>
      </c>
      <c r="R230" s="548">
        <v>-2.7111790308000261E-2</v>
      </c>
    </row>
    <row r="231" spans="2:18" s="4" customFormat="1" ht="15" hidden="1" customHeight="1" outlineLevel="1" x14ac:dyDescent="0.25">
      <c r="B231" s="114" t="s">
        <v>146</v>
      </c>
      <c r="C231" s="290">
        <v>0.64764267990074442</v>
      </c>
      <c r="D231" s="535">
        <v>0.23874570298329578</v>
      </c>
      <c r="E231" s="156">
        <v>0.41038632045598478</v>
      </c>
      <c r="F231" s="535">
        <v>-6.2948007011542906E-3</v>
      </c>
      <c r="G231" s="156">
        <v>0.56347259188538856</v>
      </c>
      <c r="H231" s="535">
        <v>3.6616869561640897E-3</v>
      </c>
      <c r="I231" s="156">
        <v>0.74287269670799638</v>
      </c>
      <c r="J231" s="535">
        <v>-5.9717408032913921E-2</v>
      </c>
      <c r="K231" s="156">
        <v>0.51242913761099684</v>
      </c>
      <c r="L231" s="535">
        <v>-6.391006179662051E-2</v>
      </c>
      <c r="M231" s="156">
        <v>0.65499595617969264</v>
      </c>
      <c r="N231" s="535">
        <v>-3.6504687946021686E-2</v>
      </c>
      <c r="O231" s="156">
        <v>0.52422942233732772</v>
      </c>
      <c r="P231" s="535">
        <v>9.7658265027330105E-2</v>
      </c>
      <c r="Q231" s="156">
        <v>0.57951626540625012</v>
      </c>
      <c r="R231" s="548">
        <v>3.0185710576744906E-2</v>
      </c>
    </row>
    <row r="232" spans="2:18" s="4" customFormat="1" ht="15" hidden="1" customHeight="1" outlineLevel="1" x14ac:dyDescent="0.25">
      <c r="B232" s="114" t="s">
        <v>129</v>
      </c>
      <c r="C232" s="290">
        <v>0.57815517815517814</v>
      </c>
      <c r="D232" s="535">
        <v>0.54898230324851482</v>
      </c>
      <c r="E232" s="156">
        <v>0.37411864048976146</v>
      </c>
      <c r="F232" s="535">
        <v>5.4380050933935387E-3</v>
      </c>
      <c r="G232" s="156">
        <v>0.6549585591786401</v>
      </c>
      <c r="H232" s="535">
        <v>0.13457307458998025</v>
      </c>
      <c r="I232" s="156">
        <v>0.79358624724359839</v>
      </c>
      <c r="J232" s="535">
        <v>-1.0690731579867108E-2</v>
      </c>
      <c r="K232" s="156">
        <v>0.42030196993260754</v>
      </c>
      <c r="L232" s="535">
        <v>-3.1800960961032132E-2</v>
      </c>
      <c r="M232" s="156">
        <v>0.70505305982403255</v>
      </c>
      <c r="N232" s="535">
        <v>3.7718832779135125E-2</v>
      </c>
      <c r="O232" s="156">
        <v>0.55481188673351789</v>
      </c>
      <c r="P232" s="535">
        <v>6.4079397530230509E-2</v>
      </c>
      <c r="Q232" s="156">
        <v>0.61833242149938661</v>
      </c>
      <c r="R232" s="548">
        <v>5.1976633895825186E-2</v>
      </c>
    </row>
    <row r="233" spans="2:18" s="4" customFormat="1" ht="15" hidden="1" customHeight="1" outlineLevel="1" x14ac:dyDescent="0.25">
      <c r="B233" s="114" t="s">
        <v>130</v>
      </c>
      <c r="C233" s="290">
        <v>0.6042183622828784</v>
      </c>
      <c r="D233" s="535">
        <v>0.34454855660212802</v>
      </c>
      <c r="E233" s="156">
        <v>0.40875240073687924</v>
      </c>
      <c r="F233" s="535">
        <v>0.3334956609237556</v>
      </c>
      <c r="G233" s="156">
        <v>0.71437280419887406</v>
      </c>
      <c r="H233" s="535">
        <v>7.5315687538066944E-2</v>
      </c>
      <c r="I233" s="156">
        <v>0.87206714891944126</v>
      </c>
      <c r="J233" s="535">
        <v>3.7510480666055335E-2</v>
      </c>
      <c r="K233" s="156">
        <v>0.41643078918164023</v>
      </c>
      <c r="L233" s="535">
        <v>0.15868268106917371</v>
      </c>
      <c r="M233" s="156">
        <v>0.76979964393176259</v>
      </c>
      <c r="N233" s="535">
        <v>6.625908225304733E-2</v>
      </c>
      <c r="O233" s="156">
        <v>0.69626545679515861</v>
      </c>
      <c r="P233" s="535">
        <v>7.0423872839832091E-2</v>
      </c>
      <c r="Q233" s="156">
        <v>0.72751889962096605</v>
      </c>
      <c r="R233" s="548">
        <v>6.907233627488063E-2</v>
      </c>
    </row>
    <row r="234" spans="2:18" s="4" customFormat="1" ht="15" hidden="1" customHeight="1" outlineLevel="1" x14ac:dyDescent="0.25">
      <c r="B234" s="114" t="s">
        <v>131</v>
      </c>
      <c r="C234" s="290">
        <v>0.73462917011304107</v>
      </c>
      <c r="D234" s="535">
        <v>0.34767845712465406</v>
      </c>
      <c r="E234" s="156">
        <v>0.55054286050248891</v>
      </c>
      <c r="F234" s="535">
        <v>0.15328244296775573</v>
      </c>
      <c r="G234" s="156">
        <v>0.82054464812824512</v>
      </c>
      <c r="H234" s="535">
        <v>7.0075442942624466E-2</v>
      </c>
      <c r="I234" s="156">
        <v>1.0024370755433853</v>
      </c>
      <c r="J234" s="535">
        <v>1.9313748126936758E-2</v>
      </c>
      <c r="K234" s="156">
        <v>0.56157961020985825</v>
      </c>
      <c r="L234" s="535">
        <v>9.545535330672994E-2</v>
      </c>
      <c r="M234" s="156">
        <v>0.89334057170704562</v>
      </c>
      <c r="N234" s="535">
        <v>4.9135484616776415E-2</v>
      </c>
      <c r="O234" s="156">
        <v>0.78441210437384556</v>
      </c>
      <c r="P234" s="535">
        <v>3.5740690031910605E-2</v>
      </c>
      <c r="Q234" s="156">
        <v>0.83070879654474949</v>
      </c>
      <c r="R234" s="548">
        <v>4.2396361363749691E-2</v>
      </c>
    </row>
    <row r="235" spans="2:18" s="4" customFormat="1" ht="15" hidden="1" customHeight="1" outlineLevel="1" x14ac:dyDescent="0.25">
      <c r="B235" s="114" t="s">
        <v>132</v>
      </c>
      <c r="C235" s="290">
        <v>0.67482193732193729</v>
      </c>
      <c r="D235" s="535">
        <v>0.29673339710487978</v>
      </c>
      <c r="E235" s="156">
        <v>0.45884973673552043</v>
      </c>
      <c r="F235" s="535">
        <v>9.3726387837579805E-2</v>
      </c>
      <c r="G235" s="156">
        <v>0.72206532713337035</v>
      </c>
      <c r="H235" s="535">
        <v>6.8170428383889092E-2</v>
      </c>
      <c r="I235" s="156">
        <v>0.90484933217265906</v>
      </c>
      <c r="J235" s="535">
        <v>4.7739033748362525E-2</v>
      </c>
      <c r="K235" s="156">
        <v>0.53892539621182833</v>
      </c>
      <c r="L235" s="535">
        <v>8.4629728225063205E-2</v>
      </c>
      <c r="M235" s="156">
        <v>0.80171282763677054</v>
      </c>
      <c r="N235" s="535">
        <v>6.481603527132429E-2</v>
      </c>
      <c r="O235" s="156">
        <v>0.65133117265132801</v>
      </c>
      <c r="P235" s="535">
        <v>8.8759735069354528E-2</v>
      </c>
      <c r="Q235" s="156">
        <v>0.71524626628535115</v>
      </c>
      <c r="R235" s="548">
        <v>7.8395826384465295E-2</v>
      </c>
    </row>
    <row r="236" spans="2:18" s="4" customFormat="1" ht="15" hidden="1" customHeight="1" outlineLevel="1" x14ac:dyDescent="0.25">
      <c r="B236" s="114" t="s">
        <v>147</v>
      </c>
      <c r="C236" s="290">
        <v>0.71374414116349605</v>
      </c>
      <c r="D236" s="535">
        <v>0.2846003705271245</v>
      </c>
      <c r="E236" s="156">
        <v>0.54676047505193426</v>
      </c>
      <c r="F236" s="535">
        <v>0.1485324334833269</v>
      </c>
      <c r="G236" s="156">
        <v>0.73251994368840923</v>
      </c>
      <c r="H236" s="535">
        <v>0.10444433362740635</v>
      </c>
      <c r="I236" s="156">
        <v>0.88553658634131482</v>
      </c>
      <c r="J236" s="535">
        <v>1.5564162735529186E-2</v>
      </c>
      <c r="K236" s="156">
        <v>0.6813471825629388</v>
      </c>
      <c r="L236" s="535">
        <v>9.4292181294101995E-2</v>
      </c>
      <c r="M236" s="156">
        <v>0.80794907869444132</v>
      </c>
      <c r="N236" s="535">
        <v>5.6722709286465722E-2</v>
      </c>
      <c r="O236" s="156">
        <v>0.64205138503443049</v>
      </c>
      <c r="P236" s="535">
        <v>4.040849890692999E-2</v>
      </c>
      <c r="Q236" s="156">
        <v>0.71256109331616557</v>
      </c>
      <c r="R236" s="548">
        <v>4.9272469623856674E-2</v>
      </c>
    </row>
    <row r="237" spans="2:18" s="4" customFormat="1" ht="15" hidden="1" customHeight="1" outlineLevel="1" x14ac:dyDescent="0.25">
      <c r="B237" s="114" t="s">
        <v>121</v>
      </c>
      <c r="C237" s="290">
        <v>0.63133903133903135</v>
      </c>
      <c r="D237" s="535">
        <v>1.6336114121896506E-2</v>
      </c>
      <c r="E237" s="156">
        <v>0.66528959092750106</v>
      </c>
      <c r="F237" s="535">
        <v>0.16150905534150706</v>
      </c>
      <c r="G237" s="156">
        <v>0.73690542212362953</v>
      </c>
      <c r="H237" s="535">
        <v>-1.2249423809387427E-2</v>
      </c>
      <c r="I237" s="156">
        <v>0.91265750437451088</v>
      </c>
      <c r="J237" s="535">
        <v>1.987589355010444E-2</v>
      </c>
      <c r="K237" s="156">
        <v>0.72452647854657903</v>
      </c>
      <c r="L237" s="535">
        <v>-0.11812552811738641</v>
      </c>
      <c r="M237" s="156">
        <v>0.82925409274640893</v>
      </c>
      <c r="N237" s="535">
        <v>5.6459777589548121E-3</v>
      </c>
      <c r="O237" s="156">
        <v>0.66893217383863346</v>
      </c>
      <c r="P237" s="535">
        <v>2.1228797086425777E-2</v>
      </c>
      <c r="Q237" s="156">
        <v>0.73707207068688052</v>
      </c>
      <c r="R237" s="548">
        <v>1.4825343835368043E-2</v>
      </c>
    </row>
    <row r="238" spans="2:18" s="4" customFormat="1" ht="15" hidden="1" customHeight="1" outlineLevel="1" x14ac:dyDescent="0.25">
      <c r="B238" s="114" t="s">
        <v>122</v>
      </c>
      <c r="C238" s="290">
        <v>0.53411910669975182</v>
      </c>
      <c r="D238" s="535">
        <v>-0.1210992293181562</v>
      </c>
      <c r="E238" s="156">
        <v>0.54378160153647159</v>
      </c>
      <c r="F238" s="535">
        <v>-0.12085852631237637</v>
      </c>
      <c r="G238" s="156">
        <v>0.62604947768660091</v>
      </c>
      <c r="H238" s="535">
        <v>-0.11056229382935867</v>
      </c>
      <c r="I238" s="156">
        <v>0.68714978739409061</v>
      </c>
      <c r="J238" s="535">
        <v>-0.15164946385931932</v>
      </c>
      <c r="K238" s="156">
        <v>0.47313490529570934</v>
      </c>
      <c r="L238" s="535">
        <v>-0.30191336039809813</v>
      </c>
      <c r="M238" s="156">
        <v>0.64491342425801224</v>
      </c>
      <c r="N238" s="535">
        <v>-0.14534417175260361</v>
      </c>
      <c r="O238" s="156">
        <v>0.5756896015712043</v>
      </c>
      <c r="P238" s="535">
        <v>-0.12227691790787709</v>
      </c>
      <c r="Q238" s="156">
        <v>0.60511105666265574</v>
      </c>
      <c r="R238" s="548">
        <v>-0.1323038784955769</v>
      </c>
    </row>
    <row r="239" spans="2:18" s="4" customFormat="1" ht="15.75" collapsed="1" x14ac:dyDescent="0.25">
      <c r="B239" s="102">
        <v>1999</v>
      </c>
      <c r="C239" s="551">
        <v>0.67293614974321248</v>
      </c>
      <c r="D239" s="538">
        <v>0.19690767700999823</v>
      </c>
      <c r="E239" s="159">
        <v>0.52294266838581671</v>
      </c>
      <c r="F239" s="538">
        <v>4.5765968481407793E-2</v>
      </c>
      <c r="G239" s="159">
        <v>0.70559075753432532</v>
      </c>
      <c r="H239" s="538">
        <v>1.1489321706065869E-2</v>
      </c>
      <c r="I239" s="159">
        <v>0.85262180878132843</v>
      </c>
      <c r="J239" s="538">
        <v>-7.8863167665926825E-3</v>
      </c>
      <c r="K239" s="159">
        <v>0.58701542154342889</v>
      </c>
      <c r="L239" s="538">
        <v>5.0126766818689994E-3</v>
      </c>
      <c r="M239" s="159">
        <v>0.77227833832159631</v>
      </c>
      <c r="N239" s="538">
        <v>5.0685561541174984E-3</v>
      </c>
      <c r="O239" s="159">
        <v>0.64681245756149575</v>
      </c>
      <c r="P239" s="538">
        <v>1.1828473717890642E-2</v>
      </c>
      <c r="Q239" s="159">
        <v>0.69999995595532161</v>
      </c>
      <c r="R239" s="552">
        <v>9.353660216203652E-3</v>
      </c>
    </row>
    <row r="240" spans="2:18" s="4" customFormat="1" ht="15" hidden="1" customHeight="1" outlineLevel="1" x14ac:dyDescent="0.25">
      <c r="B240" s="114" t="s">
        <v>123</v>
      </c>
      <c r="C240" s="290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0">
        <v>-6.1511252475965339E-3</v>
      </c>
    </row>
    <row r="241" spans="2:18" s="4" customFormat="1" ht="15" hidden="1" customHeight="1" outlineLevel="1" x14ac:dyDescent="0.25">
      <c r="B241" s="114" t="s">
        <v>124</v>
      </c>
      <c r="C241" s="290">
        <v>0.68169114779669826</v>
      </c>
      <c r="D241" s="535">
        <v>0.16078112493031149</v>
      </c>
      <c r="E241" s="156">
        <v>0.6395107959525137</v>
      </c>
      <c r="F241" s="535">
        <v>3.8725801819011529E-2</v>
      </c>
      <c r="G241" s="156">
        <v>0.79595986984815614</v>
      </c>
      <c r="H241" s="535">
        <v>5.883638919986578E-2</v>
      </c>
      <c r="I241" s="156">
        <v>0.90918970040149083</v>
      </c>
      <c r="J241" s="535">
        <v>1.0514764488487094E-2</v>
      </c>
      <c r="K241" s="156">
        <v>0.74654263609827987</v>
      </c>
      <c r="L241" s="535">
        <v>0.10130763303707258</v>
      </c>
      <c r="M241" s="156">
        <v>0.84748857208004436</v>
      </c>
      <c r="N241" s="535">
        <v>3.2261906065381485E-2</v>
      </c>
      <c r="O241" s="156">
        <v>0.71698683767620808</v>
      </c>
      <c r="P241" s="535">
        <v>7.5549940554171524E-3</v>
      </c>
      <c r="Q241" s="156">
        <v>0.77180594919584877</v>
      </c>
      <c r="R241" s="548">
        <v>1.8246668444473313E-2</v>
      </c>
    </row>
    <row r="242" spans="2:18" s="4" customFormat="1" ht="15" hidden="1" customHeight="1" outlineLevel="1" x14ac:dyDescent="0.25">
      <c r="B242" s="114" t="s">
        <v>125</v>
      </c>
      <c r="C242" s="290">
        <v>0.6279021984795562</v>
      </c>
      <c r="D242" s="535">
        <v>0.14378256516921972</v>
      </c>
      <c r="E242" s="156">
        <v>0.56411132900347227</v>
      </c>
      <c r="F242" s="535">
        <v>-9.4863333550293971E-2</v>
      </c>
      <c r="G242" s="156">
        <v>0.7487142257364775</v>
      </c>
      <c r="H242" s="535">
        <v>-1.1564394009594192E-2</v>
      </c>
      <c r="I242" s="156">
        <v>0.86478955143555791</v>
      </c>
      <c r="J242" s="535">
        <v>3.6238610802429738E-2</v>
      </c>
      <c r="K242" s="156">
        <v>0.62806918750119989</v>
      </c>
      <c r="L242" s="535">
        <v>-9.3807680858188913E-3</v>
      </c>
      <c r="M242" s="156">
        <v>0.79545341986480889</v>
      </c>
      <c r="N242" s="535">
        <v>1.4529020782658719E-2</v>
      </c>
      <c r="O242" s="156">
        <v>0.70243780638625997</v>
      </c>
      <c r="P242" s="535">
        <v>-1.4796357272378602E-3</v>
      </c>
      <c r="Q242" s="156">
        <v>0.74151033911267927</v>
      </c>
      <c r="R242" s="548">
        <v>5.2558503541781931E-3</v>
      </c>
    </row>
    <row r="243" spans="2:18" s="4" customFormat="1" ht="15" hidden="1" customHeight="1" outlineLevel="1" x14ac:dyDescent="0.25">
      <c r="B243" s="114" t="s">
        <v>126</v>
      </c>
      <c r="C243" s="290">
        <v>0.64549590536851686</v>
      </c>
      <c r="D243" s="535">
        <v>0.33621635712076592</v>
      </c>
      <c r="E243" s="156">
        <v>0.53948689347462353</v>
      </c>
      <c r="F243" s="535">
        <v>-2.8301251936146188E-2</v>
      </c>
      <c r="G243" s="156">
        <v>0.71627500602554828</v>
      </c>
      <c r="H243" s="535">
        <v>4.046639420278253E-2</v>
      </c>
      <c r="I243" s="156">
        <v>0.82380472511476877</v>
      </c>
      <c r="J243" s="535">
        <v>-1.3248539052483799E-2</v>
      </c>
      <c r="K243" s="156">
        <v>0.57134827745817629</v>
      </c>
      <c r="L243" s="535">
        <v>-4.1214360991046917E-2</v>
      </c>
      <c r="M243" s="156">
        <v>0.75756175419928551</v>
      </c>
      <c r="N243" s="535">
        <v>3.326991017680303E-3</v>
      </c>
      <c r="O243" s="156">
        <v>0.62597938825394728</v>
      </c>
      <c r="P243" s="535">
        <v>8.1665881122623851E-2</v>
      </c>
      <c r="Q243" s="156">
        <v>0.68125243443779648</v>
      </c>
      <c r="R243" s="548">
        <v>4.253871770885187E-2</v>
      </c>
    </row>
    <row r="244" spans="2:18" s="4" customFormat="1" ht="15" hidden="1" customHeight="1" outlineLevel="1" x14ac:dyDescent="0.25">
      <c r="B244" s="114" t="s">
        <v>146</v>
      </c>
      <c r="C244" s="290">
        <v>0.52282133317678825</v>
      </c>
      <c r="D244" s="535">
        <v>0.15685470956398495</v>
      </c>
      <c r="E244" s="156">
        <v>0.41298598492344779</v>
      </c>
      <c r="F244" s="535">
        <v>-7.1500895110704454E-2</v>
      </c>
      <c r="G244" s="156">
        <v>0.56141685909546801</v>
      </c>
      <c r="H244" s="535">
        <v>-9.6166795806000849E-3</v>
      </c>
      <c r="I244" s="156">
        <v>0.79005258956660562</v>
      </c>
      <c r="J244" s="535">
        <v>0.12063649360822937</v>
      </c>
      <c r="K244" s="156">
        <v>0.54741442750094382</v>
      </c>
      <c r="L244" s="535">
        <v>8.4238119087949759E-2</v>
      </c>
      <c r="M244" s="156">
        <v>0.67981229175196811</v>
      </c>
      <c r="N244" s="535">
        <v>7.4339708603056165E-2</v>
      </c>
      <c r="O244" s="156">
        <v>0.47758891727952796</v>
      </c>
      <c r="P244" s="535">
        <v>-2.6974111919196742E-2</v>
      </c>
      <c r="Q244" s="156">
        <v>0.56253572482752701</v>
      </c>
      <c r="R244" s="548">
        <v>2.0953207569376131E-2</v>
      </c>
    </row>
    <row r="245" spans="2:18" s="4" customFormat="1" ht="15" hidden="1" customHeight="1" outlineLevel="1" x14ac:dyDescent="0.25">
      <c r="B245" s="114" t="s">
        <v>129</v>
      </c>
      <c r="C245" s="290">
        <v>0.37324840764331207</v>
      </c>
      <c r="D245" s="535">
        <v>0.19199727068318051</v>
      </c>
      <c r="E245" s="156">
        <v>0.37209518497862054</v>
      </c>
      <c r="F245" s="535">
        <v>-3.0931920002185809E-2</v>
      </c>
      <c r="G245" s="156">
        <v>0.57727313810556757</v>
      </c>
      <c r="H245" s="535">
        <v>-6.1869143913821922E-3</v>
      </c>
      <c r="I245" s="156">
        <v>0.80216194528421603</v>
      </c>
      <c r="J245" s="535">
        <v>0.15626540320418614</v>
      </c>
      <c r="K245" s="156">
        <v>0.43410698935396413</v>
      </c>
      <c r="L245" s="535">
        <v>0.37874530630645031</v>
      </c>
      <c r="M245" s="156">
        <v>0.67942590762838539</v>
      </c>
      <c r="N245" s="535">
        <v>0.10473887282260463</v>
      </c>
      <c r="O245" s="156">
        <v>0.52140083533358295</v>
      </c>
      <c r="P245" s="535">
        <v>6.200491426438326E-2</v>
      </c>
      <c r="Q245" s="156">
        <v>0.58778151679043722</v>
      </c>
      <c r="R245" s="548">
        <v>8.1399963311368451E-2</v>
      </c>
    </row>
    <row r="246" spans="2:18" s="4" customFormat="1" ht="15" hidden="1" customHeight="1" outlineLevel="1" x14ac:dyDescent="0.25">
      <c r="B246" s="114" t="s">
        <v>130</v>
      </c>
      <c r="C246" s="290">
        <v>0.44938381683278666</v>
      </c>
      <c r="D246" s="535">
        <v>5.910805691042631E-3</v>
      </c>
      <c r="E246" s="156">
        <v>0.30652698221284291</v>
      </c>
      <c r="F246" s="535">
        <v>-0.28631612971079623</v>
      </c>
      <c r="G246" s="156">
        <v>0.66433774981413052</v>
      </c>
      <c r="H246" s="535">
        <v>-5.657103358885629E-2</v>
      </c>
      <c r="I246" s="156">
        <v>0.84053815857319958</v>
      </c>
      <c r="J246" s="535">
        <v>7.9216708367724431E-2</v>
      </c>
      <c r="K246" s="156">
        <v>0.3594002016129032</v>
      </c>
      <c r="L246" s="535">
        <v>6.6779913885617548E-2</v>
      </c>
      <c r="M246" s="156">
        <v>0.7219630357615765</v>
      </c>
      <c r="N246" s="535">
        <v>2.4720526174866198E-2</v>
      </c>
      <c r="O246" s="156">
        <v>0.6504577060188016</v>
      </c>
      <c r="P246" s="535">
        <v>-1.1038076427512866E-2</v>
      </c>
      <c r="Q246" s="156">
        <v>0.68051419434905835</v>
      </c>
      <c r="R246" s="548">
        <v>4.4648990423838963E-3</v>
      </c>
    </row>
    <row r="247" spans="2:18" s="4" customFormat="1" ht="15" hidden="1" customHeight="1" outlineLevel="1" x14ac:dyDescent="0.25">
      <c r="B247" s="114" t="s">
        <v>131</v>
      </c>
      <c r="C247" s="290">
        <v>0.54510715536732157</v>
      </c>
      <c r="D247" s="535">
        <v>-4.3854338390487246E-2</v>
      </c>
      <c r="E247" s="156">
        <v>0.47737036478745853</v>
      </c>
      <c r="F247" s="535">
        <v>-7.0375363952377756E-2</v>
      </c>
      <c r="G247" s="156">
        <v>0.76681009132572098</v>
      </c>
      <c r="H247" s="535">
        <v>-3.3044225075429479E-2</v>
      </c>
      <c r="I247" s="156">
        <v>0.98344310315193584</v>
      </c>
      <c r="J247" s="535">
        <v>4.2440279722190999E-2</v>
      </c>
      <c r="K247" s="156">
        <v>0.51264490927419359</v>
      </c>
      <c r="L247" s="535">
        <v>-8.0308900350287593E-2</v>
      </c>
      <c r="M247" s="156">
        <v>0.85150162663057871</v>
      </c>
      <c r="N247" s="535">
        <v>7.6983171776527914E-3</v>
      </c>
      <c r="O247" s="156">
        <v>0.75734410352235781</v>
      </c>
      <c r="P247" s="535">
        <v>3.0497041448157791E-2</v>
      </c>
      <c r="Q247" s="156">
        <v>0.79692219517914198</v>
      </c>
      <c r="R247" s="548">
        <v>1.9862011266290169E-2</v>
      </c>
    </row>
    <row r="248" spans="2:18" s="4" customFormat="1" ht="15" hidden="1" customHeight="1" outlineLevel="1" x14ac:dyDescent="0.25">
      <c r="B248" s="114" t="s">
        <v>132</v>
      </c>
      <c r="C248" s="290">
        <v>0.52040144784468578</v>
      </c>
      <c r="D248" s="535">
        <v>4.6933153863871757E-2</v>
      </c>
      <c r="E248" s="156">
        <v>0.41952881619937693</v>
      </c>
      <c r="F248" s="535">
        <v>-7.0057784441463933E-2</v>
      </c>
      <c r="G248" s="156">
        <v>0.67598325880059629</v>
      </c>
      <c r="H248" s="535">
        <v>-2.8644983647136968E-2</v>
      </c>
      <c r="I248" s="156">
        <v>0.86362090465933572</v>
      </c>
      <c r="J248" s="535">
        <v>1.38207981501417E-2</v>
      </c>
      <c r="K248" s="156">
        <v>0.49687500000000001</v>
      </c>
      <c r="L248" s="535">
        <v>0.11297350588758071</v>
      </c>
      <c r="M248" s="156">
        <v>0.75291205342572365</v>
      </c>
      <c r="N248" s="535">
        <v>2.2758773475191063E-3</v>
      </c>
      <c r="O248" s="156">
        <v>0.59823223772124334</v>
      </c>
      <c r="P248" s="535">
        <v>1.819231964366419E-2</v>
      </c>
      <c r="Q248" s="156">
        <v>0.66325021739313972</v>
      </c>
      <c r="R248" s="548">
        <v>1.0063206084728105E-2</v>
      </c>
    </row>
    <row r="249" spans="2:18" s="4" customFormat="1" ht="15" hidden="1" customHeight="1" outlineLevel="1" x14ac:dyDescent="0.25">
      <c r="B249" s="114" t="s">
        <v>147</v>
      </c>
      <c r="C249" s="290">
        <v>0.55561570550584338</v>
      </c>
      <c r="D249" s="535">
        <v>9.2561485093987095E-2</v>
      </c>
      <c r="E249" s="156">
        <v>0.4760514018691589</v>
      </c>
      <c r="F249" s="535">
        <v>6.2024460082701349E-2</v>
      </c>
      <c r="G249" s="156">
        <v>0.66324750047160907</v>
      </c>
      <c r="H249" s="535">
        <v>3.1087784651406603E-2</v>
      </c>
      <c r="I249" s="156">
        <v>0.87196517840490617</v>
      </c>
      <c r="J249" s="535">
        <v>3.3011433815698599E-2</v>
      </c>
      <c r="K249" s="156">
        <v>0.62263734879032262</v>
      </c>
      <c r="L249" s="535">
        <v>0.13849294595165795</v>
      </c>
      <c r="M249" s="156">
        <v>0.76458002803781455</v>
      </c>
      <c r="N249" s="535">
        <v>3.7282426412572622E-2</v>
      </c>
      <c r="O249" s="156">
        <v>0.6171147061072455</v>
      </c>
      <c r="P249" s="535">
        <v>1.2765686004602594E-2</v>
      </c>
      <c r="Q249" s="156">
        <v>0.67910015171903304</v>
      </c>
      <c r="R249" s="548">
        <v>2.3852535363344085E-2</v>
      </c>
    </row>
    <row r="250" spans="2:18" s="4" customFormat="1" ht="15" hidden="1" customHeight="1" outlineLevel="1" x14ac:dyDescent="0.25">
      <c r="B250" s="114" t="s">
        <v>121</v>
      </c>
      <c r="C250" s="290">
        <v>0.62119118130964135</v>
      </c>
      <c r="D250" s="535">
        <v>0.87662233601834716</v>
      </c>
      <c r="E250" s="156">
        <v>0.57278037383177571</v>
      </c>
      <c r="F250" s="535">
        <v>-1.4567522783517695E-2</v>
      </c>
      <c r="G250" s="156">
        <v>0.7460440316477468</v>
      </c>
      <c r="H250" s="535">
        <v>8.3469352309198719E-2</v>
      </c>
      <c r="I250" s="156">
        <v>0.89487114083815134</v>
      </c>
      <c r="J250" s="535">
        <v>2.7751601877255005E-2</v>
      </c>
      <c r="K250" s="156">
        <v>0.82157552083333329</v>
      </c>
      <c r="L250" s="535">
        <v>0.21804682138743203</v>
      </c>
      <c r="M250" s="156">
        <v>0.82459842835982022</v>
      </c>
      <c r="N250" s="535">
        <v>6.0829598650705918E-2</v>
      </c>
      <c r="O250" s="156">
        <v>0.65502674400399064</v>
      </c>
      <c r="P250" s="535">
        <v>-9.909250359251609E-3</v>
      </c>
      <c r="Q250" s="156">
        <v>0.72630435883798095</v>
      </c>
      <c r="R250" s="548">
        <v>2.2321582513578964E-2</v>
      </c>
    </row>
    <row r="251" spans="2:18" s="4" customFormat="1" ht="15" hidden="1" customHeight="1" outlineLevel="1" x14ac:dyDescent="0.25">
      <c r="B251" s="114" t="s">
        <v>122</v>
      </c>
      <c r="C251" s="290">
        <v>0.60771263891984839</v>
      </c>
      <c r="D251" s="535">
        <v>0.20981946795071815</v>
      </c>
      <c r="E251" s="156">
        <v>0.61853708170033161</v>
      </c>
      <c r="F251" s="535">
        <v>0.14511165389223279</v>
      </c>
      <c r="G251" s="156">
        <v>0.70387107870878973</v>
      </c>
      <c r="H251" s="535">
        <v>-1.8205373904939259E-2</v>
      </c>
      <c r="I251" s="156">
        <v>0.80998332425187691</v>
      </c>
      <c r="J251" s="535">
        <v>-1.6654556856473879E-2</v>
      </c>
      <c r="K251" s="156">
        <v>0.6777595766129032</v>
      </c>
      <c r="L251" s="535">
        <v>0.14374444453068458</v>
      </c>
      <c r="M251" s="156">
        <v>0.75458845881915615</v>
      </c>
      <c r="N251" s="535">
        <v>-2.911429911016894E-3</v>
      </c>
      <c r="O251" s="156">
        <v>0.65588978268522036</v>
      </c>
      <c r="P251" s="535">
        <v>2.6720045744548226E-3</v>
      </c>
      <c r="Q251" s="156">
        <v>0.69737669866900653</v>
      </c>
      <c r="R251" s="548">
        <v>-1.5092473991473732E-4</v>
      </c>
    </row>
    <row r="252" spans="2:18" s="4" customFormat="1" ht="15.75" collapsed="1" x14ac:dyDescent="0.25">
      <c r="B252" s="102">
        <v>1998</v>
      </c>
      <c r="C252" s="551">
        <v>0.56222895271611761</v>
      </c>
      <c r="D252" s="538">
        <v>0.17244144993618549</v>
      </c>
      <c r="E252" s="159">
        <v>0.50005707218145512</v>
      </c>
      <c r="F252" s="538">
        <v>-2.7381332180904217E-2</v>
      </c>
      <c r="G252" s="159">
        <v>0.6975760815192934</v>
      </c>
      <c r="H252" s="538">
        <v>3.8428101251541946E-3</v>
      </c>
      <c r="I252" s="159">
        <v>0.85939930392103903</v>
      </c>
      <c r="J252" s="538">
        <v>4.0040671448797305E-2</v>
      </c>
      <c r="K252" s="159">
        <v>0.58408757935423061</v>
      </c>
      <c r="L252" s="538">
        <v>8.4824896620862011E-2</v>
      </c>
      <c r="M252" s="159">
        <v>0.76838374217646399</v>
      </c>
      <c r="N252" s="538">
        <v>2.9261675286528233E-2</v>
      </c>
      <c r="O252" s="159">
        <v>0.63925109281104742</v>
      </c>
      <c r="P252" s="538">
        <v>1.0375281233485634E-2</v>
      </c>
      <c r="Q252" s="159">
        <v>0.69351307033986642</v>
      </c>
      <c r="R252" s="552">
        <v>1.8601319342342659E-2</v>
      </c>
    </row>
    <row r="253" spans="2:18" s="4" customFormat="1" ht="15" hidden="1" customHeight="1" outlineLevel="1" x14ac:dyDescent="0.25">
      <c r="B253" s="114" t="s">
        <v>123</v>
      </c>
      <c r="C253" s="290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0">
        <v>6.3217135617279485E-3</v>
      </c>
    </row>
    <row r="254" spans="2:18" s="4" customFormat="1" ht="15" hidden="1" customHeight="1" outlineLevel="1" x14ac:dyDescent="0.25">
      <c r="B254" s="114" t="s">
        <v>124</v>
      </c>
      <c r="C254" s="290">
        <v>0.58726932507420315</v>
      </c>
      <c r="D254" s="535">
        <v>-0.10133432752480365</v>
      </c>
      <c r="E254" s="156">
        <v>0.61566853815762113</v>
      </c>
      <c r="F254" s="535">
        <v>6.9624725653725683E-2</v>
      </c>
      <c r="G254" s="156">
        <v>0.75173074704170462</v>
      </c>
      <c r="H254" s="535">
        <v>-5.1316858811488064E-2</v>
      </c>
      <c r="I254" s="156">
        <v>0.89972925913825119</v>
      </c>
      <c r="J254" s="535">
        <v>-7.2005774599172012E-3</v>
      </c>
      <c r="K254" s="156">
        <v>0.67786930164057946</v>
      </c>
      <c r="L254" s="535">
        <v>-9.3878000928317218E-2</v>
      </c>
      <c r="M254" s="156">
        <v>0.8210014988447768</v>
      </c>
      <c r="N254" s="535">
        <v>-2.3905471332878458E-2</v>
      </c>
      <c r="O254" s="156">
        <v>0.71161062364479999</v>
      </c>
      <c r="P254" s="535">
        <v>-1.3380737532269649E-2</v>
      </c>
      <c r="Q254" s="156">
        <v>0.75797542296396581</v>
      </c>
      <c r="R254" s="548">
        <v>-1.6576781193430645E-2</v>
      </c>
    </row>
    <row r="255" spans="2:18" s="4" customFormat="1" ht="15" hidden="1" customHeight="1" outlineLevel="1" x14ac:dyDescent="0.25">
      <c r="B255" s="114" t="s">
        <v>125</v>
      </c>
      <c r="C255" s="290">
        <v>0.54896989830113352</v>
      </c>
      <c r="D255" s="535">
        <v>6.9485274466833946E-3</v>
      </c>
      <c r="E255" s="156">
        <v>0.62323331924684233</v>
      </c>
      <c r="F255" s="535">
        <v>0.17376599175591023</v>
      </c>
      <c r="G255" s="156">
        <v>0.75747395298075171</v>
      </c>
      <c r="H255" s="535">
        <v>-1.839664982553102E-2</v>
      </c>
      <c r="I255" s="156">
        <v>0.83454673703568416</v>
      </c>
      <c r="J255" s="535">
        <v>-2.1849077600283984E-2</v>
      </c>
      <c r="K255" s="156">
        <v>0.63401675161058302</v>
      </c>
      <c r="L255" s="535">
        <v>0.35822361208255726</v>
      </c>
      <c r="M255" s="156">
        <v>0.78406177011196398</v>
      </c>
      <c r="N255" s="535">
        <v>-2.1704248776203139E-3</v>
      </c>
      <c r="O255" s="156">
        <v>0.70347869860206236</v>
      </c>
      <c r="P255" s="535">
        <v>1.1272986341062774E-2</v>
      </c>
      <c r="Q255" s="156">
        <v>0.73763344809326459</v>
      </c>
      <c r="R255" s="548">
        <v>6.519176820718009E-3</v>
      </c>
    </row>
    <row r="256" spans="2:18" s="4" customFormat="1" ht="15" hidden="1" customHeight="1" outlineLevel="1" x14ac:dyDescent="0.25">
      <c r="B256" s="114" t="s">
        <v>126</v>
      </c>
      <c r="C256" s="290">
        <v>0.48307738632941882</v>
      </c>
      <c r="D256" s="535">
        <v>0.42579097049413428</v>
      </c>
      <c r="E256" s="156">
        <v>0.55519974122594207</v>
      </c>
      <c r="F256" s="535">
        <v>0.26192674746640376</v>
      </c>
      <c r="G256" s="156">
        <v>0.68841724251398484</v>
      </c>
      <c r="H256" s="535">
        <v>-6.7546228118802176E-3</v>
      </c>
      <c r="I256" s="156">
        <v>0.8348654729365389</v>
      </c>
      <c r="J256" s="535">
        <v>2.725439984040845E-3</v>
      </c>
      <c r="K256" s="156">
        <v>0.59590825541436909</v>
      </c>
      <c r="L256" s="535">
        <v>3.6108818821384947E-2</v>
      </c>
      <c r="M256" s="156">
        <v>0.75504971059423631</v>
      </c>
      <c r="N256" s="535">
        <v>1.1749011843453783E-2</v>
      </c>
      <c r="O256" s="156">
        <v>0.57871788246132416</v>
      </c>
      <c r="P256" s="535">
        <v>-4.5472005305654761E-2</v>
      </c>
      <c r="Q256" s="156">
        <v>0.65345528455284552</v>
      </c>
      <c r="R256" s="548">
        <v>-1.602473386743386E-2</v>
      </c>
    </row>
    <row r="257" spans="2:18" s="4" customFormat="1" ht="15" hidden="1" customHeight="1" outlineLevel="1" x14ac:dyDescent="0.25">
      <c r="B257" s="114" t="s">
        <v>146</v>
      </c>
      <c r="C257" s="290">
        <v>0.45193344406562347</v>
      </c>
      <c r="D257" s="535">
        <v>7.0250500310537589E-2</v>
      </c>
      <c r="E257" s="156">
        <v>0.44478878089245749</v>
      </c>
      <c r="F257" s="535">
        <v>0.29627114542306532</v>
      </c>
      <c r="G257" s="156">
        <v>0.56686824941450298</v>
      </c>
      <c r="H257" s="535">
        <v>-1.7520106254185652E-2</v>
      </c>
      <c r="I257" s="156">
        <v>0.70500344587457742</v>
      </c>
      <c r="J257" s="535">
        <v>-3.2486445311255774E-2</v>
      </c>
      <c r="K257" s="156">
        <v>0.50488395294699961</v>
      </c>
      <c r="L257" s="535">
        <v>4.5681304594935579E-2</v>
      </c>
      <c r="M257" s="156">
        <v>0.63277219142901764</v>
      </c>
      <c r="N257" s="535">
        <v>-1.4788990250672818E-2</v>
      </c>
      <c r="O257" s="156">
        <v>0.49082858239416893</v>
      </c>
      <c r="P257" s="535">
        <v>4.9202080362977796E-2</v>
      </c>
      <c r="Q257" s="156">
        <v>0.55099070227398395</v>
      </c>
      <c r="R257" s="548">
        <v>2.0629679697821812E-2</v>
      </c>
    </row>
    <row r="258" spans="2:18" s="4" customFormat="1" ht="15" hidden="1" customHeight="1" outlineLevel="1" x14ac:dyDescent="0.25">
      <c r="B258" s="114" t="s">
        <v>129</v>
      </c>
      <c r="C258" s="290">
        <v>0.31312857573020175</v>
      </c>
      <c r="D258" s="535">
        <v>-0.11286469885685035</v>
      </c>
      <c r="E258" s="156">
        <v>0.38397218178877568</v>
      </c>
      <c r="F258" s="535">
        <v>8.6767666569544932E-3</v>
      </c>
      <c r="G258" s="156">
        <v>0.58086691196266715</v>
      </c>
      <c r="H258" s="535">
        <v>-4.892700525561422E-2</v>
      </c>
      <c r="I258" s="156">
        <v>0.69375244045294804</v>
      </c>
      <c r="J258" s="535">
        <v>-1.7337266915152694E-2</v>
      </c>
      <c r="K258" s="156">
        <v>0.31485654918884359</v>
      </c>
      <c r="L258" s="535">
        <v>-0.22051248131939771</v>
      </c>
      <c r="M258" s="156">
        <v>0.61501041046238747</v>
      </c>
      <c r="N258" s="535">
        <v>-3.5454662606549059E-2</v>
      </c>
      <c r="O258" s="156">
        <v>0.49095896669625166</v>
      </c>
      <c r="P258" s="535">
        <v>5.7894217195733066E-3</v>
      </c>
      <c r="Q258" s="156">
        <v>0.54353757789170254</v>
      </c>
      <c r="R258" s="548">
        <v>-1.1501511123864328E-2</v>
      </c>
    </row>
    <row r="259" spans="2:18" s="4" customFormat="1" ht="15" hidden="1" customHeight="1" outlineLevel="1" x14ac:dyDescent="0.25">
      <c r="B259" s="114" t="s">
        <v>130</v>
      </c>
      <c r="C259" s="290">
        <v>0.4467432045568574</v>
      </c>
      <c r="D259" s="535">
        <v>0.18066126690625151</v>
      </c>
      <c r="E259" s="156">
        <v>0.42949966360964553</v>
      </c>
      <c r="F259" s="535">
        <v>8.1282180467892262E-2</v>
      </c>
      <c r="G259" s="156">
        <v>0.7041735768844456</v>
      </c>
      <c r="H259" s="535">
        <v>-3.1467111287334371E-2</v>
      </c>
      <c r="I259" s="156">
        <v>0.77884094274678406</v>
      </c>
      <c r="J259" s="535">
        <v>5.1017230397791158E-2</v>
      </c>
      <c r="K259" s="156">
        <v>0.3369019203819007</v>
      </c>
      <c r="L259" s="535">
        <v>-0.13032962973792994</v>
      </c>
      <c r="M259" s="156">
        <v>0.70454628098117666</v>
      </c>
      <c r="N259" s="535">
        <v>9.5204912292172761E-3</v>
      </c>
      <c r="O259" s="156">
        <v>0.65771764363699037</v>
      </c>
      <c r="P259" s="535">
        <v>2.7121428237094847E-2</v>
      </c>
      <c r="Q259" s="156">
        <v>0.67748927314218044</v>
      </c>
      <c r="R259" s="548">
        <v>2.0313591730182434E-2</v>
      </c>
    </row>
    <row r="260" spans="2:18" s="4" customFormat="1" ht="15" hidden="1" customHeight="1" outlineLevel="1" x14ac:dyDescent="0.25">
      <c r="B260" s="114" t="s">
        <v>131</v>
      </c>
      <c r="C260" s="290">
        <v>0.57010890417023286</v>
      </c>
      <c r="D260" s="535">
        <v>0.45611992143568614</v>
      </c>
      <c r="E260" s="156">
        <v>0.51350872844446016</v>
      </c>
      <c r="F260" s="535">
        <v>0.29040917220404006</v>
      </c>
      <c r="G260" s="156">
        <v>0.79301464576861092</v>
      </c>
      <c r="H260" s="535">
        <v>6.1360918207353343E-2</v>
      </c>
      <c r="I260" s="156">
        <v>0.94340474200979862</v>
      </c>
      <c r="J260" s="535">
        <v>9.7392657499273838E-2</v>
      </c>
      <c r="K260" s="156">
        <v>0.55740988411157544</v>
      </c>
      <c r="L260" s="535">
        <v>0.20446151478183405</v>
      </c>
      <c r="M260" s="156">
        <v>0.84499657498233438</v>
      </c>
      <c r="N260" s="535">
        <v>9.1614069196116477E-2</v>
      </c>
      <c r="O260" s="156">
        <v>0.73493088583550126</v>
      </c>
      <c r="P260" s="535">
        <v>4.990099162105377E-2</v>
      </c>
      <c r="Q260" s="156">
        <v>0.78140198024403351</v>
      </c>
      <c r="R260" s="548">
        <v>6.9764436706035493E-2</v>
      </c>
    </row>
    <row r="261" spans="2:18" s="4" customFormat="1" ht="15" hidden="1" customHeight="1" outlineLevel="1" x14ac:dyDescent="0.25">
      <c r="B261" s="114" t="s">
        <v>132</v>
      </c>
      <c r="C261" s="290">
        <v>0.49707227813357729</v>
      </c>
      <c r="D261" s="535">
        <v>0.37759912850005017</v>
      </c>
      <c r="E261" s="156">
        <v>0.45113428466886207</v>
      </c>
      <c r="F261" s="535">
        <v>0.18457648864551546</v>
      </c>
      <c r="G261" s="156">
        <v>0.69591781317885593</v>
      </c>
      <c r="H261" s="535">
        <v>5.278972120294334E-2</v>
      </c>
      <c r="I261" s="156">
        <v>0.85184768968552749</v>
      </c>
      <c r="J261" s="535">
        <v>4.0761249989934134E-2</v>
      </c>
      <c r="K261" s="156">
        <v>0.44643919857171194</v>
      </c>
      <c r="L261" s="535">
        <v>-0.14925555236768007</v>
      </c>
      <c r="M261" s="156">
        <v>0.75120240887995204</v>
      </c>
      <c r="N261" s="535">
        <v>3.72784663551744E-2</v>
      </c>
      <c r="O261" s="156">
        <v>0.58754345930502216</v>
      </c>
      <c r="P261" s="535">
        <v>1.4633836689190272E-2</v>
      </c>
      <c r="Q261" s="156">
        <v>0.65664229069789881</v>
      </c>
      <c r="R261" s="548">
        <v>2.8071754864234411E-2</v>
      </c>
    </row>
    <row r="262" spans="2:18" s="4" customFormat="1" ht="15" hidden="1" customHeight="1" outlineLevel="1" x14ac:dyDescent="0.25">
      <c r="B262" s="114" t="s">
        <v>147</v>
      </c>
      <c r="C262" s="290">
        <v>0.50854410766461056</v>
      </c>
      <c r="D262" s="535">
        <v>0.15950489287930636</v>
      </c>
      <c r="E262" s="156">
        <v>0.44824899968131438</v>
      </c>
      <c r="F262" s="535">
        <v>0.26790431338428933</v>
      </c>
      <c r="G262" s="156">
        <v>0.64325027446217098</v>
      </c>
      <c r="H262" s="535">
        <v>-9.7725423452053817E-2</v>
      </c>
      <c r="I262" s="156">
        <v>0.84410021986307948</v>
      </c>
      <c r="J262" s="535">
        <v>-2.5926280433234306E-2</v>
      </c>
      <c r="K262" s="156">
        <v>0.54689609716454113</v>
      </c>
      <c r="L262" s="535">
        <v>-0.16822037247545762</v>
      </c>
      <c r="M262" s="156">
        <v>0.73709918202519276</v>
      </c>
      <c r="N262" s="535">
        <v>-5.0654354473205987E-2</v>
      </c>
      <c r="O262" s="156">
        <v>0.60933611262224474</v>
      </c>
      <c r="P262" s="535">
        <v>9.4544245917893566E-3</v>
      </c>
      <c r="Q262" s="156">
        <v>0.66327925972077073</v>
      </c>
      <c r="R262" s="548">
        <v>-1.6840535032750292E-2</v>
      </c>
    </row>
    <row r="263" spans="2:18" s="4" customFormat="1" ht="15" hidden="1" customHeight="1" outlineLevel="1" x14ac:dyDescent="0.25">
      <c r="B263" s="114" t="s">
        <v>121</v>
      </c>
      <c r="C263" s="290">
        <v>0.33101555352241535</v>
      </c>
      <c r="D263" s="535">
        <v>-8.566692734929604E-2</v>
      </c>
      <c r="E263" s="156">
        <v>0.5812477131357483</v>
      </c>
      <c r="F263" s="535">
        <v>0.16335343906927102</v>
      </c>
      <c r="G263" s="156">
        <v>0.68856957518706252</v>
      </c>
      <c r="H263" s="535">
        <v>-3.6686205726552346E-2</v>
      </c>
      <c r="I263" s="156">
        <v>0.87070760989679907</v>
      </c>
      <c r="J263" s="535">
        <v>9.4925045563920563E-4</v>
      </c>
      <c r="K263" s="156">
        <v>0.67450241354228657</v>
      </c>
      <c r="L263" s="535">
        <v>-8.6823239588243117E-2</v>
      </c>
      <c r="M263" s="156">
        <v>0.77731468787130975</v>
      </c>
      <c r="N263" s="535">
        <v>-1.2388849618537701E-2</v>
      </c>
      <c r="O263" s="156">
        <v>0.66158253093634622</v>
      </c>
      <c r="P263" s="535">
        <v>1.9262787598033571E-2</v>
      </c>
      <c r="Q263" s="156">
        <v>0.71044607808456772</v>
      </c>
      <c r="R263" s="548">
        <v>6.6049707260369406E-3</v>
      </c>
    </row>
    <row r="264" spans="2:18" s="4" customFormat="1" ht="15" hidden="1" customHeight="1" outlineLevel="1" x14ac:dyDescent="0.25">
      <c r="B264" s="114" t="s">
        <v>122</v>
      </c>
      <c r="C264" s="290">
        <v>0.50231679603340906</v>
      </c>
      <c r="D264" s="535">
        <v>2.5522368343060098E-2</v>
      </c>
      <c r="E264" s="156">
        <v>0.5401543854679367</v>
      </c>
      <c r="F264" s="535">
        <v>8.6631394606956125E-2</v>
      </c>
      <c r="G264" s="156">
        <v>0.7169229286865525</v>
      </c>
      <c r="H264" s="535">
        <v>4.3097377505335821E-2</v>
      </c>
      <c r="I264" s="156">
        <v>0.82370171123440517</v>
      </c>
      <c r="J264" s="535">
        <v>3.0721249381886251E-2</v>
      </c>
      <c r="K264" s="156">
        <v>0.5925795573074979</v>
      </c>
      <c r="L264" s="535">
        <v>-1.1723641216616287E-2</v>
      </c>
      <c r="M264" s="156">
        <v>0.75679180511698618</v>
      </c>
      <c r="N264" s="535">
        <v>3.2062787855438701E-2</v>
      </c>
      <c r="O264" s="156">
        <v>0.65414191250267062</v>
      </c>
      <c r="P264" s="535">
        <v>2.7583394595314115E-3</v>
      </c>
      <c r="Q264" s="156">
        <v>0.69748196595331324</v>
      </c>
      <c r="R264" s="548">
        <v>1.7325045042596354E-2</v>
      </c>
    </row>
    <row r="265" spans="2:18" s="4" customFormat="1" ht="15.75" collapsed="1" x14ac:dyDescent="0.25">
      <c r="B265" s="102">
        <v>1997</v>
      </c>
      <c r="C265" s="551">
        <v>0.47953691226689316</v>
      </c>
      <c r="D265" s="538">
        <v>6.7980048965105899E-2</v>
      </c>
      <c r="E265" s="159">
        <v>0.51413476702306549</v>
      </c>
      <c r="F265" s="538">
        <v>0.17018440917118061</v>
      </c>
      <c r="G265" s="159">
        <v>0.69490569089429755</v>
      </c>
      <c r="H265" s="538">
        <v>-1.4924626763076376E-2</v>
      </c>
      <c r="I265" s="159">
        <v>0.82631316977621527</v>
      </c>
      <c r="J265" s="538">
        <v>7.7239616686324286E-3</v>
      </c>
      <c r="K265" s="159">
        <v>0.5384164588899224</v>
      </c>
      <c r="L265" s="538">
        <v>-3.9004610011559415E-2</v>
      </c>
      <c r="M265" s="159">
        <v>0.74653876718236845</v>
      </c>
      <c r="N265" s="538">
        <v>1.4115070971649768E-3</v>
      </c>
      <c r="O265" s="159">
        <v>0.6326867894379179</v>
      </c>
      <c r="P265" s="538">
        <v>1.3237430967888875E-2</v>
      </c>
      <c r="Q265" s="159">
        <v>0.6808483919769821</v>
      </c>
      <c r="R265" s="552">
        <v>9.7216794254706418E-3</v>
      </c>
    </row>
    <row r="266" spans="2:18" s="4" customFormat="1" ht="15" hidden="1" customHeight="1" outlineLevel="1" x14ac:dyDescent="0.25">
      <c r="B266" s="114" t="s">
        <v>123</v>
      </c>
      <c r="C266" s="290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0">
        <v>4.469650895051247E-3</v>
      </c>
    </row>
    <row r="267" spans="2:18" s="4" customFormat="1" ht="15" hidden="1" customHeight="1" outlineLevel="1" x14ac:dyDescent="0.25">
      <c r="B267" s="114" t="s">
        <v>124</v>
      </c>
      <c r="C267" s="290">
        <v>0.65349032800672835</v>
      </c>
      <c r="D267" s="535">
        <v>-8.5897505194358681E-2</v>
      </c>
      <c r="E267" s="156">
        <v>0.57559303126743</v>
      </c>
      <c r="F267" s="535">
        <v>-4.4316153007630033E-2</v>
      </c>
      <c r="G267" s="156">
        <v>0.79239391363056688</v>
      </c>
      <c r="H267" s="535">
        <v>-1.5898865427701248E-2</v>
      </c>
      <c r="I267" s="156">
        <v>0.90625481714754519</v>
      </c>
      <c r="J267" s="535">
        <v>8.2817925873304166E-3</v>
      </c>
      <c r="K267" s="156">
        <v>0.74809937550909589</v>
      </c>
      <c r="L267" s="535">
        <v>1.2353383773502813E-2</v>
      </c>
      <c r="M267" s="156">
        <v>0.84110859628101009</v>
      </c>
      <c r="N267" s="535">
        <v>-5.7253907225323086E-3</v>
      </c>
      <c r="O267" s="156">
        <v>0.72126163629212015</v>
      </c>
      <c r="P267" s="535">
        <v>-1.4332926092642029E-2</v>
      </c>
      <c r="Q267" s="156">
        <v>0.77075201039467511</v>
      </c>
      <c r="R267" s="548">
        <v>-1.0480416131556147E-2</v>
      </c>
    </row>
    <row r="268" spans="2:18" s="4" customFormat="1" ht="15" hidden="1" customHeight="1" outlineLevel="1" x14ac:dyDescent="0.25">
      <c r="B268" s="114" t="s">
        <v>125</v>
      </c>
      <c r="C268" s="290">
        <v>0.54518168837602354</v>
      </c>
      <c r="D268" s="535">
        <v>-0.17346962049996872</v>
      </c>
      <c r="E268" s="156">
        <v>0.53096896964488505</v>
      </c>
      <c r="F268" s="535">
        <v>-0.10208954530516878</v>
      </c>
      <c r="G268" s="156">
        <v>0.77167009754614146</v>
      </c>
      <c r="H268" s="535">
        <v>-2.8685569881571116E-2</v>
      </c>
      <c r="I268" s="156">
        <v>0.85318811026449271</v>
      </c>
      <c r="J268" s="535">
        <v>-4.6681166708234856E-2</v>
      </c>
      <c r="K268" s="156">
        <v>0.46679850502558146</v>
      </c>
      <c r="L268" s="535">
        <v>-0.35145081654709132</v>
      </c>
      <c r="M268" s="156">
        <v>0.78576721883173495</v>
      </c>
      <c r="N268" s="535">
        <v>-6.2435617537334509E-2</v>
      </c>
      <c r="O268" s="156">
        <v>0.69563679451910776</v>
      </c>
      <c r="P268" s="535">
        <v>-2.5222074141691309E-2</v>
      </c>
      <c r="Q268" s="156">
        <v>0.73285583134463461</v>
      </c>
      <c r="R268" s="548">
        <v>-4.2065370006197367E-2</v>
      </c>
    </row>
    <row r="269" spans="2:18" s="4" customFormat="1" ht="15" hidden="1" customHeight="1" outlineLevel="1" x14ac:dyDescent="0.25">
      <c r="B269" s="114" t="s">
        <v>126</v>
      </c>
      <c r="C269" s="290">
        <v>0.3388136103583258</v>
      </c>
      <c r="D269" s="535">
        <v>-0.17398243028058014</v>
      </c>
      <c r="E269" s="156">
        <v>0.43996194100856328</v>
      </c>
      <c r="F269" s="535">
        <v>-9.2586330006077855E-2</v>
      </c>
      <c r="G269" s="156">
        <v>0.69309886391104669</v>
      </c>
      <c r="H269" s="535">
        <v>-6.205400181412779E-2</v>
      </c>
      <c r="I269" s="156">
        <v>0.83259628173972178</v>
      </c>
      <c r="J269" s="535">
        <v>-3.3810512377647317E-2</v>
      </c>
      <c r="K269" s="156">
        <v>0.57514060742407203</v>
      </c>
      <c r="L269" s="535">
        <v>9.8883283492002594E-2</v>
      </c>
      <c r="M269" s="156">
        <v>0.74628163878163878</v>
      </c>
      <c r="N269" s="535">
        <v>-4.9936371516990374E-2</v>
      </c>
      <c r="O269" s="156">
        <v>0.60628696662441905</v>
      </c>
      <c r="P269" s="535">
        <v>-0.13019749014713622</v>
      </c>
      <c r="Q269" s="156">
        <v>0.66409726651077094</v>
      </c>
      <c r="R269" s="548">
        <v>-9.4713402793378143E-2</v>
      </c>
    </row>
    <row r="270" spans="2:18" s="4" customFormat="1" ht="15" hidden="1" customHeight="1" outlineLevel="1" x14ac:dyDescent="0.25">
      <c r="B270" s="114" t="s">
        <v>146</v>
      </c>
      <c r="C270" s="290">
        <v>0.42226884634437745</v>
      </c>
      <c r="D270" s="535">
        <v>0.19086601544541382</v>
      </c>
      <c r="E270" s="156">
        <v>0.34312943126361989</v>
      </c>
      <c r="F270" s="535">
        <v>-0.19628501823411759</v>
      </c>
      <c r="G270" s="156">
        <v>0.57697694682916556</v>
      </c>
      <c r="H270" s="535">
        <v>-0.10771907443669548</v>
      </c>
      <c r="I270" s="156">
        <v>0.72867552341567132</v>
      </c>
      <c r="J270" s="535">
        <v>-5.0666803328536014E-2</v>
      </c>
      <c r="K270" s="156">
        <v>0.48282775136978845</v>
      </c>
      <c r="L270" s="535">
        <v>-6.9687260642863458E-2</v>
      </c>
      <c r="M270" s="156">
        <v>0.64227072694814635</v>
      </c>
      <c r="N270" s="535">
        <v>-7.8276197983677576E-2</v>
      </c>
      <c r="O270" s="156">
        <v>0.46781129353495354</v>
      </c>
      <c r="P270" s="535">
        <v>-0.16066853959444072</v>
      </c>
      <c r="Q270" s="156">
        <v>0.53985369349352641</v>
      </c>
      <c r="R270" s="548">
        <v>-0.12212626338455235</v>
      </c>
    </row>
    <row r="271" spans="2:18" s="4" customFormat="1" ht="15" hidden="1" customHeight="1" outlineLevel="1" x14ac:dyDescent="0.25">
      <c r="B271" s="114" t="s">
        <v>129</v>
      </c>
      <c r="C271" s="290">
        <v>0.35296597410418551</v>
      </c>
      <c r="D271" s="535">
        <v>0.6022255092349349</v>
      </c>
      <c r="E271" s="156">
        <v>0.38066920393276243</v>
      </c>
      <c r="F271" s="535">
        <v>5.1323683567880973E-2</v>
      </c>
      <c r="G271" s="156">
        <v>0.61074903311578443</v>
      </c>
      <c r="H271" s="535">
        <v>-7.1284161582857442E-2</v>
      </c>
      <c r="I271" s="156">
        <v>0.70599241946936286</v>
      </c>
      <c r="J271" s="535">
        <v>-6.2905019798032646E-2</v>
      </c>
      <c r="K271" s="156">
        <v>0.40392763404574428</v>
      </c>
      <c r="L271" s="535">
        <v>-0.33102303758610241</v>
      </c>
      <c r="M271" s="156">
        <v>0.63761690261690263</v>
      </c>
      <c r="N271" s="535">
        <v>-7.4453039318978065E-2</v>
      </c>
      <c r="O271" s="156">
        <v>0.4881329591405637</v>
      </c>
      <c r="P271" s="535">
        <v>-0.17172692768890097</v>
      </c>
      <c r="Q271" s="156">
        <v>0.54986181972789117</v>
      </c>
      <c r="R271" s="548">
        <v>-0.12784122917854102</v>
      </c>
    </row>
    <row r="272" spans="2:18" s="4" customFormat="1" ht="15" hidden="1" customHeight="1" outlineLevel="1" x14ac:dyDescent="0.25">
      <c r="B272" s="114" t="s">
        <v>130</v>
      </c>
      <c r="C272" s="290">
        <v>0.37838389136579537</v>
      </c>
      <c r="D272" s="535">
        <v>-7.453661561380176E-2</v>
      </c>
      <c r="E272" s="156">
        <v>0.39721330043910691</v>
      </c>
      <c r="F272" s="535">
        <v>0.12290849833497575</v>
      </c>
      <c r="G272" s="156">
        <v>0.72705179668230402</v>
      </c>
      <c r="H272" s="535">
        <v>-5.1094469531255182E-2</v>
      </c>
      <c r="I272" s="156">
        <v>0.74103537051624435</v>
      </c>
      <c r="J272" s="535">
        <v>-0.11373470998035895</v>
      </c>
      <c r="K272" s="156">
        <v>0.38739036294909907</v>
      </c>
      <c r="L272" s="535">
        <v>-0.2463310710729838</v>
      </c>
      <c r="M272" s="156">
        <v>0.69790191194960649</v>
      </c>
      <c r="N272" s="535">
        <v>-0.10348013892259833</v>
      </c>
      <c r="O272" s="156">
        <v>0.64035042552453358</v>
      </c>
      <c r="P272" s="535">
        <v>-9.2192402659267092E-2</v>
      </c>
      <c r="Q272" s="156">
        <v>0.66400102736388877</v>
      </c>
      <c r="R272" s="548">
        <v>-9.6969487483753225E-2</v>
      </c>
    </row>
    <row r="273" spans="2:18" s="4" customFormat="1" ht="15" hidden="1" customHeight="1" outlineLevel="1" x14ac:dyDescent="0.25">
      <c r="B273" s="114" t="s">
        <v>131</v>
      </c>
      <c r="C273" s="290">
        <v>0.39152606579829241</v>
      </c>
      <c r="D273" s="535">
        <v>2.4654429570346359E-2</v>
      </c>
      <c r="E273" s="156">
        <v>0.3979425592328818</v>
      </c>
      <c r="F273" s="535">
        <v>-4.3823755444835299E-2</v>
      </c>
      <c r="G273" s="156">
        <v>0.74716774677177544</v>
      </c>
      <c r="H273" s="535">
        <v>-0.11546520949446837</v>
      </c>
      <c r="I273" s="156">
        <v>0.85967837998808816</v>
      </c>
      <c r="J273" s="535">
        <v>-4.9411830123680445E-2</v>
      </c>
      <c r="K273" s="156">
        <v>0.46278762523395356</v>
      </c>
      <c r="L273" s="535">
        <v>-9.6535832248198061E-2</v>
      </c>
      <c r="M273" s="156">
        <v>0.77407995996662493</v>
      </c>
      <c r="N273" s="535">
        <v>-8.5291194171796869E-2</v>
      </c>
      <c r="O273" s="156">
        <v>0.70000018258937291</v>
      </c>
      <c r="P273" s="535">
        <v>-1.5616506775708139E-2</v>
      </c>
      <c r="Q273" s="156">
        <v>0.73044303346827166</v>
      </c>
      <c r="R273" s="548">
        <v>-4.6973266131924318E-2</v>
      </c>
    </row>
    <row r="274" spans="2:18" s="4" customFormat="1" ht="15" hidden="1" customHeight="1" outlineLevel="1" x14ac:dyDescent="0.25">
      <c r="B274" s="114" t="s">
        <v>132</v>
      </c>
      <c r="C274" s="290">
        <v>0.36082505269497139</v>
      </c>
      <c r="D274" s="535">
        <v>-0.18135780421662451</v>
      </c>
      <c r="E274" s="156">
        <v>0.38084014750681416</v>
      </c>
      <c r="F274" s="535">
        <v>-2.8911448627214953E-2</v>
      </c>
      <c r="G274" s="156">
        <v>0.6610226136931534</v>
      </c>
      <c r="H274" s="535">
        <v>-0.116431696978887</v>
      </c>
      <c r="I274" s="156">
        <v>0.81848520945006953</v>
      </c>
      <c r="J274" s="535">
        <v>-1.5000814608020718E-2</v>
      </c>
      <c r="K274" s="156">
        <v>0.52476298824421697</v>
      </c>
      <c r="L274" s="535">
        <v>-6.4728046076938717E-2</v>
      </c>
      <c r="M274" s="156">
        <v>0.72420515150531706</v>
      </c>
      <c r="N274" s="535">
        <v>-6.2651756619207077E-2</v>
      </c>
      <c r="O274" s="156">
        <v>0.57906945151978262</v>
      </c>
      <c r="P274" s="535">
        <v>-0.11168742788759756</v>
      </c>
      <c r="Q274" s="156">
        <v>0.63871250969696569</v>
      </c>
      <c r="R274" s="548">
        <v>-8.9260917334073153E-2</v>
      </c>
    </row>
    <row r="275" spans="2:18" s="4" customFormat="1" ht="15" hidden="1" customHeight="1" outlineLevel="1" x14ac:dyDescent="0.25">
      <c r="B275" s="114" t="s">
        <v>147</v>
      </c>
      <c r="C275" s="290">
        <v>0.43858728909869743</v>
      </c>
      <c r="D275" s="535">
        <v>3.8796794101832788E-2</v>
      </c>
      <c r="E275" s="156">
        <v>0.35353535353535354</v>
      </c>
      <c r="F275" s="535">
        <v>-6.4445814504958121E-2</v>
      </c>
      <c r="G275" s="156">
        <v>0.71292075736325389</v>
      </c>
      <c r="H275" s="535">
        <v>-3.4489974187575267E-2</v>
      </c>
      <c r="I275" s="156">
        <v>0.86656708101980828</v>
      </c>
      <c r="J275" s="535">
        <v>1.5463800014277052E-3</v>
      </c>
      <c r="K275" s="156">
        <v>0.65750119270431939</v>
      </c>
      <c r="L275" s="535">
        <v>6.3487430417520363E-2</v>
      </c>
      <c r="M275" s="156">
        <v>0.77642867537057569</v>
      </c>
      <c r="N275" s="535">
        <v>-1.7095805983670553E-2</v>
      </c>
      <c r="O275" s="156">
        <v>0.60362914637642262</v>
      </c>
      <c r="P275" s="535">
        <v>-4.6049444571479636E-2</v>
      </c>
      <c r="Q275" s="156">
        <v>0.67464056783796045</v>
      </c>
      <c r="R275" s="548">
        <v>-3.224795142142467E-2</v>
      </c>
    </row>
    <row r="276" spans="2:18" s="4" customFormat="1" ht="15" hidden="1" customHeight="1" outlineLevel="1" x14ac:dyDescent="0.25">
      <c r="B276" s="114" t="s">
        <v>121</v>
      </c>
      <c r="C276" s="290">
        <v>0.36202950918398075</v>
      </c>
      <c r="D276" s="535">
        <v>-0.63445836071263939</v>
      </c>
      <c r="E276" s="156">
        <v>0.4996312329645663</v>
      </c>
      <c r="F276" s="535">
        <v>0.15822144981970809</v>
      </c>
      <c r="G276" s="156">
        <v>0.7147926036981509</v>
      </c>
      <c r="H276" s="535">
        <v>-2.7887539250529447E-2</v>
      </c>
      <c r="I276" s="156">
        <v>0.86988187413142748</v>
      </c>
      <c r="J276" s="535">
        <v>4.0386433966151936E-2</v>
      </c>
      <c r="K276" s="156">
        <v>0.73863291619264315</v>
      </c>
      <c r="L276" s="535">
        <v>9.5103100863238144E-2</v>
      </c>
      <c r="M276" s="156">
        <v>0.78706552429169507</v>
      </c>
      <c r="N276" s="535">
        <v>1.2501114095921917E-3</v>
      </c>
      <c r="O276" s="156">
        <v>0.649079451331107</v>
      </c>
      <c r="P276" s="535">
        <v>3.6268091206306696E-2</v>
      </c>
      <c r="Q276" s="156">
        <v>0.70578439283102501</v>
      </c>
      <c r="R276" s="548">
        <v>2.0270304141846829E-2</v>
      </c>
    </row>
    <row r="277" spans="2:18" s="4" customFormat="1" ht="15" hidden="1" customHeight="1" outlineLevel="1" x14ac:dyDescent="0.25">
      <c r="B277" s="114" t="s">
        <v>122</v>
      </c>
      <c r="C277" s="290">
        <v>0.4898155433167235</v>
      </c>
      <c r="D277" s="535">
        <v>-5.5938499025471877E-2</v>
      </c>
      <c r="E277" s="156">
        <v>0.49709072289717449</v>
      </c>
      <c r="F277" s="535">
        <v>-2.6238748482609875E-4</v>
      </c>
      <c r="G277" s="156">
        <v>0.68730201431542293</v>
      </c>
      <c r="H277" s="535">
        <v>-6.0129621085266649E-2</v>
      </c>
      <c r="I277" s="156">
        <v>0.79915080020749674</v>
      </c>
      <c r="J277" s="535">
        <v>4.1321050387944647E-2</v>
      </c>
      <c r="K277" s="156">
        <v>0.59960915996917319</v>
      </c>
      <c r="L277" s="535">
        <v>5.9894978171298963E-2</v>
      </c>
      <c r="M277" s="156">
        <v>0.73328077905952971</v>
      </c>
      <c r="N277" s="535">
        <v>-2.8727451442623897E-3</v>
      </c>
      <c r="O277" s="156">
        <v>0.65234253036004797</v>
      </c>
      <c r="P277" s="535">
        <v>4.1590369585647657E-2</v>
      </c>
      <c r="Q277" s="156">
        <v>0.68560384839843302</v>
      </c>
      <c r="R277" s="548">
        <v>2.1815095441420462E-2</v>
      </c>
    </row>
    <row r="278" spans="2:18" s="4" customFormat="1" ht="15.75" collapsed="1" x14ac:dyDescent="0.25">
      <c r="B278" s="102">
        <v>1996</v>
      </c>
      <c r="C278" s="551">
        <v>0.44901298739763351</v>
      </c>
      <c r="D278" s="538">
        <v>-0.11864027167193625</v>
      </c>
      <c r="E278" s="159">
        <v>0.43936217487910079</v>
      </c>
      <c r="F278" s="538">
        <v>-5.0475261167777563E-2</v>
      </c>
      <c r="G278" s="159">
        <v>0.70543403050556575</v>
      </c>
      <c r="H278" s="538">
        <v>-5.7047832494322992E-2</v>
      </c>
      <c r="I278" s="159">
        <v>0.81997967817294981</v>
      </c>
      <c r="J278" s="538">
        <v>-2.2682326518031481E-2</v>
      </c>
      <c r="K278" s="159">
        <v>0.56026955435904724</v>
      </c>
      <c r="L278" s="538">
        <v>-5.3438356042301183E-2</v>
      </c>
      <c r="M278" s="159">
        <v>0.74548650768592895</v>
      </c>
      <c r="N278" s="538">
        <v>-4.4306030883822678E-2</v>
      </c>
      <c r="O278" s="159">
        <v>0.62442105877745524</v>
      </c>
      <c r="P278" s="538">
        <v>-5.4506906979468361E-2</v>
      </c>
      <c r="Q278" s="159">
        <v>0.67429313032516369</v>
      </c>
      <c r="R278" s="552">
        <v>-4.9772266636760043E-2</v>
      </c>
    </row>
    <row r="279" spans="2:18" s="4" customFormat="1" ht="15" hidden="1" customHeight="1" outlineLevel="1" x14ac:dyDescent="0.25">
      <c r="B279" s="114" t="s">
        <v>123</v>
      </c>
      <c r="C279" s="290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0">
        <v>-6.1563632199033158E-3</v>
      </c>
    </row>
    <row r="280" spans="2:18" s="4" customFormat="1" ht="15" hidden="1" customHeight="1" outlineLevel="1" x14ac:dyDescent="0.25">
      <c r="B280" s="114" t="s">
        <v>124</v>
      </c>
      <c r="C280" s="290">
        <v>0.71489830923793185</v>
      </c>
      <c r="D280" s="535">
        <v>0.3565921217285688</v>
      </c>
      <c r="E280" s="156">
        <v>0.60228393843725336</v>
      </c>
      <c r="F280" s="535">
        <v>3.1798307951939497E-2</v>
      </c>
      <c r="G280" s="156">
        <v>0.80519561028140674</v>
      </c>
      <c r="H280" s="535">
        <v>5.1353302286778701E-2</v>
      </c>
      <c r="I280" s="156">
        <v>0.89881105045249698</v>
      </c>
      <c r="J280" s="535">
        <v>-9.3823140100364188E-3</v>
      </c>
      <c r="K280" s="156">
        <v>0.73897058823529416</v>
      </c>
      <c r="L280" s="535">
        <v>5.1664675851796904E-3</v>
      </c>
      <c r="M280" s="156">
        <v>0.84595200202511234</v>
      </c>
      <c r="N280" s="535">
        <v>1.8732316167245022E-2</v>
      </c>
      <c r="O280" s="156">
        <v>0.73174975139720544</v>
      </c>
      <c r="P280" s="535">
        <v>-1.263791106565737E-2</v>
      </c>
      <c r="Q280" s="156">
        <v>0.77891536757815827</v>
      </c>
      <c r="R280" s="548">
        <v>7.8226349264709505E-4</v>
      </c>
    </row>
    <row r="281" spans="2:18" s="4" customFormat="1" ht="15" hidden="1" customHeight="1" outlineLevel="1" x14ac:dyDescent="0.25">
      <c r="B281" s="114" t="s">
        <v>125</v>
      </c>
      <c r="C281" s="290">
        <v>0.65960272229292316</v>
      </c>
      <c r="D281" s="535">
        <v>0.26684588676588539</v>
      </c>
      <c r="E281" s="156">
        <v>0.59133844234539301</v>
      </c>
      <c r="F281" s="535">
        <v>4.2522886582785802E-2</v>
      </c>
      <c r="G281" s="156">
        <v>0.79445962462645026</v>
      </c>
      <c r="H281" s="535">
        <v>4.8601830879457131E-2</v>
      </c>
      <c r="I281" s="156">
        <v>0.89496617550130031</v>
      </c>
      <c r="J281" s="535">
        <v>1.2883731972160417E-2</v>
      </c>
      <c r="K281" s="156">
        <v>0.719758064516129</v>
      </c>
      <c r="L281" s="535">
        <v>0.11675649220463713</v>
      </c>
      <c r="M281" s="156">
        <v>0.83809414428456575</v>
      </c>
      <c r="N281" s="535">
        <v>3.4611042837761508E-2</v>
      </c>
      <c r="O281" s="156">
        <v>0.71363617913955901</v>
      </c>
      <c r="P281" s="535">
        <v>-3.3901700014821179E-3</v>
      </c>
      <c r="Q281" s="156">
        <v>0.76503741319945373</v>
      </c>
      <c r="R281" s="548">
        <v>1.3002822503787259E-2</v>
      </c>
    </row>
    <row r="282" spans="2:18" s="4" customFormat="1" ht="15" hidden="1" customHeight="1" outlineLevel="1" x14ac:dyDescent="0.25">
      <c r="B282" s="114" t="s">
        <v>126</v>
      </c>
      <c r="C282" s="290">
        <v>0.41017724413950829</v>
      </c>
      <c r="D282" s="535">
        <v>-9.7581862326279412E-2</v>
      </c>
      <c r="E282" s="156">
        <v>0.48485267034990792</v>
      </c>
      <c r="F282" s="535">
        <v>6.7346951130143218E-2</v>
      </c>
      <c r="G282" s="156">
        <v>0.73895391126099319</v>
      </c>
      <c r="H282" s="535">
        <v>-7.4721556562059588E-3</v>
      </c>
      <c r="I282" s="156">
        <v>0.86173187806940055</v>
      </c>
      <c r="J282" s="535">
        <v>-1.0496730480127447E-2</v>
      </c>
      <c r="K282" s="156">
        <v>0.5233864379084967</v>
      </c>
      <c r="L282" s="535">
        <v>1.076266949565885E-2</v>
      </c>
      <c r="M282" s="156">
        <v>0.78550700859188283</v>
      </c>
      <c r="N282" s="535">
        <v>-1.5965739805859913E-3</v>
      </c>
      <c r="O282" s="156">
        <v>0.69703979898491997</v>
      </c>
      <c r="P282" s="535">
        <v>0.11012169986129239</v>
      </c>
      <c r="Q282" s="156">
        <v>0.73357682369310273</v>
      </c>
      <c r="R282" s="548">
        <v>5.6916397961966236E-2</v>
      </c>
    </row>
    <row r="283" spans="2:18" s="4" customFormat="1" ht="15" hidden="1" customHeight="1" outlineLevel="1" x14ac:dyDescent="0.25">
      <c r="B283" s="114" t="s">
        <v>146</v>
      </c>
      <c r="C283" s="290">
        <v>0.35458971947103413</v>
      </c>
      <c r="D283" s="535">
        <v>5.0950109696043855E-2</v>
      </c>
      <c r="E283" s="156">
        <v>0.4269292461236856</v>
      </c>
      <c r="F283" s="535">
        <v>0.24463916894317106</v>
      </c>
      <c r="G283" s="156">
        <v>0.64663149272737741</v>
      </c>
      <c r="H283" s="535">
        <v>-2.0523389664515501E-2</v>
      </c>
      <c r="I283" s="156">
        <v>0.76756561971133119</v>
      </c>
      <c r="J283" s="535">
        <v>-3.6728254248413417E-2</v>
      </c>
      <c r="K283" s="156">
        <v>0.51899509803921573</v>
      </c>
      <c r="L283" s="535">
        <v>-4.2368081141743952E-2</v>
      </c>
      <c r="M283" s="156">
        <v>0.69681473511169312</v>
      </c>
      <c r="N283" s="535">
        <v>-1.8538992630672158E-2</v>
      </c>
      <c r="O283" s="156">
        <v>0.55736179996030444</v>
      </c>
      <c r="P283" s="535">
        <v>1.8977713147561026E-2</v>
      </c>
      <c r="Q283" s="156">
        <v>0.61495596801298225</v>
      </c>
      <c r="R283" s="548">
        <v>1.2609879117864153E-4</v>
      </c>
    </row>
    <row r="284" spans="2:18" s="4" customFormat="1" ht="15" hidden="1" customHeight="1" outlineLevel="1" x14ac:dyDescent="0.25">
      <c r="B284" s="114" t="s">
        <v>129</v>
      </c>
      <c r="C284" s="290">
        <v>0.22029731275014294</v>
      </c>
      <c r="D284" s="535">
        <v>-0.31241024062379186</v>
      </c>
      <c r="E284" s="156">
        <v>0.36208563535911603</v>
      </c>
      <c r="F284" s="535">
        <v>-8.5925819207437582E-2</v>
      </c>
      <c r="G284" s="156">
        <v>0.65762745487006546</v>
      </c>
      <c r="H284" s="535">
        <v>-9.0060593173382997E-2</v>
      </c>
      <c r="I284" s="156">
        <v>0.75338405859052182</v>
      </c>
      <c r="J284" s="535">
        <v>-0.10084309571992534</v>
      </c>
      <c r="K284" s="156">
        <v>0.6037990196078431</v>
      </c>
      <c r="L284" s="535">
        <v>4.1788963254425715E-2</v>
      </c>
      <c r="M284" s="156">
        <v>0.68890821287743309</v>
      </c>
      <c r="N284" s="535">
        <v>-9.0241665168514174E-2</v>
      </c>
      <c r="O284" s="156">
        <v>0.58933819709790247</v>
      </c>
      <c r="P284" s="535">
        <v>-3.5538134775691677E-2</v>
      </c>
      <c r="Q284" s="156">
        <v>0.63046068918161946</v>
      </c>
      <c r="R284" s="548">
        <v>-6.174483047858581E-2</v>
      </c>
    </row>
    <row r="285" spans="2:18" s="4" customFormat="1" ht="15" hidden="1" customHeight="1" outlineLevel="1" x14ac:dyDescent="0.25">
      <c r="B285" s="114" t="s">
        <v>130</v>
      </c>
      <c r="C285" s="290">
        <v>0.40885884601123756</v>
      </c>
      <c r="D285" s="535">
        <v>-5.6611380252506338E-2</v>
      </c>
      <c r="E285" s="156">
        <v>0.3537361245623184</v>
      </c>
      <c r="F285" s="535">
        <v>-0.23573286333406285</v>
      </c>
      <c r="G285" s="156">
        <v>0.76620039965743647</v>
      </c>
      <c r="H285" s="535">
        <v>-5.0044493377265686E-2</v>
      </c>
      <c r="I285" s="156">
        <v>0.83613267817339643</v>
      </c>
      <c r="J285" s="535">
        <v>-5.2939784836586901E-2</v>
      </c>
      <c r="K285" s="156">
        <v>0.51400601521495548</v>
      </c>
      <c r="L285" s="535">
        <v>0.11216462924643911</v>
      </c>
      <c r="M285" s="156">
        <v>0.77845672165131508</v>
      </c>
      <c r="N285" s="535">
        <v>-4.6470305426508096E-2</v>
      </c>
      <c r="O285" s="156">
        <v>0.70538121447796942</v>
      </c>
      <c r="P285" s="535">
        <v>-5.2523936785533132E-2</v>
      </c>
      <c r="Q285" s="156">
        <v>0.73530298053128351</v>
      </c>
      <c r="R285" s="548">
        <v>-5.0574906112362039E-2</v>
      </c>
    </row>
    <row r="286" spans="2:18" s="4" customFormat="1" ht="15" hidden="1" customHeight="1" outlineLevel="1" x14ac:dyDescent="0.25">
      <c r="B286" s="114" t="s">
        <v>131</v>
      </c>
      <c r="C286" s="290">
        <v>0.3821054733179316</v>
      </c>
      <c r="D286" s="535">
        <v>-0.35288498931183276</v>
      </c>
      <c r="E286" s="156">
        <v>0.41618118155404904</v>
      </c>
      <c r="F286" s="535">
        <v>-0.18874727443090145</v>
      </c>
      <c r="G286" s="156">
        <v>0.84470136708218357</v>
      </c>
      <c r="H286" s="535">
        <v>3.4550162246488991E-2</v>
      </c>
      <c r="I286" s="156">
        <v>0.90436469464998748</v>
      </c>
      <c r="J286" s="535">
        <v>-4.5387417713170231E-2</v>
      </c>
      <c r="K286" s="156">
        <v>0.51223683434569789</v>
      </c>
      <c r="L286" s="535">
        <v>-0.16546074947382761</v>
      </c>
      <c r="M286" s="156">
        <v>0.8462583447698977</v>
      </c>
      <c r="N286" s="535">
        <v>-2.3329517137219868E-2</v>
      </c>
      <c r="O286" s="156">
        <v>0.71110516115681943</v>
      </c>
      <c r="P286" s="535">
        <v>-0.10378225556674525</v>
      </c>
      <c r="Q286" s="156">
        <v>0.76644548102402388</v>
      </c>
      <c r="R286" s="548">
        <v>-6.973707178965749E-2</v>
      </c>
    </row>
    <row r="287" spans="2:18" s="4" customFormat="1" ht="15" hidden="1" customHeight="1" outlineLevel="1" x14ac:dyDescent="0.25">
      <c r="B287" s="114" t="s">
        <v>132</v>
      </c>
      <c r="C287" s="290">
        <v>0.44076038903625109</v>
      </c>
      <c r="D287" s="535">
        <v>2.7166002078927498E-2</v>
      </c>
      <c r="E287" s="156">
        <v>0.39217859892224788</v>
      </c>
      <c r="F287" s="535">
        <v>-0.10549579131741682</v>
      </c>
      <c r="G287" s="156">
        <v>0.7481284824647656</v>
      </c>
      <c r="H287" s="535">
        <v>1.9509993833791928E-2</v>
      </c>
      <c r="I287" s="156">
        <v>0.83095013842509347</v>
      </c>
      <c r="J287" s="535">
        <v>-8.6579635303498215E-2</v>
      </c>
      <c r="K287" s="156">
        <v>0.56108064188502949</v>
      </c>
      <c r="L287" s="535">
        <v>-0.11031064229263265</v>
      </c>
      <c r="M287" s="156">
        <v>0.77261056029003772</v>
      </c>
      <c r="N287" s="535">
        <v>-4.7866001383715662E-2</v>
      </c>
      <c r="O287" s="156">
        <v>0.65187578077698327</v>
      </c>
      <c r="P287" s="535">
        <v>-5.1508048602805667E-2</v>
      </c>
      <c r="Q287" s="156">
        <v>0.70131228784792943</v>
      </c>
      <c r="R287" s="548">
        <v>-5.1073315621595561E-2</v>
      </c>
    </row>
    <row r="288" spans="2:18" s="4" customFormat="1" ht="15" hidden="1" customHeight="1" outlineLevel="1" x14ac:dyDescent="0.25">
      <c r="B288" s="114" t="s">
        <v>147</v>
      </c>
      <c r="C288" s="290">
        <v>0.42220701063860128</v>
      </c>
      <c r="D288" s="535">
        <v>-0.11225972893426839</v>
      </c>
      <c r="E288" s="156">
        <v>0.37788869850257023</v>
      </c>
      <c r="F288" s="535">
        <v>-2.6542572496208727E-3</v>
      </c>
      <c r="G288" s="156">
        <v>0.73838773115107681</v>
      </c>
      <c r="H288" s="535">
        <v>4.4972821222280412E-2</v>
      </c>
      <c r="I288" s="156">
        <v>0.8652291080304968</v>
      </c>
      <c r="J288" s="535">
        <v>2.3604483308202528E-2</v>
      </c>
      <c r="K288" s="156">
        <v>0.61825008354465216</v>
      </c>
      <c r="L288" s="535">
        <v>0.11072152087364073</v>
      </c>
      <c r="M288" s="156">
        <v>0.78993322044740055</v>
      </c>
      <c r="N288" s="535">
        <v>3.7842389450792879E-2</v>
      </c>
      <c r="O288" s="156">
        <v>0.63276774979733486</v>
      </c>
      <c r="P288" s="535">
        <v>-1.2468316768617149E-2</v>
      </c>
      <c r="Q288" s="156">
        <v>0.69712130171035636</v>
      </c>
      <c r="R288" s="548">
        <v>8.9260669666202386E-3</v>
      </c>
    </row>
    <row r="289" spans="2:18" s="4" customFormat="1" ht="15" hidden="1" customHeight="1" outlineLevel="1" x14ac:dyDescent="0.25">
      <c r="B289" s="114" t="s">
        <v>121</v>
      </c>
      <c r="C289" s="290">
        <v>0.99039198349543178</v>
      </c>
      <c r="D289" s="535">
        <v>1.8536141864167579</v>
      </c>
      <c r="E289" s="156">
        <v>0.4313779830638953</v>
      </c>
      <c r="F289" s="535">
        <v>-8.3594779980265543E-2</v>
      </c>
      <c r="G289" s="156">
        <v>0.73529826286463451</v>
      </c>
      <c r="H289" s="535">
        <v>-2.3714670873693278E-2</v>
      </c>
      <c r="I289" s="156">
        <v>0.83611420308055295</v>
      </c>
      <c r="J289" s="535">
        <v>-2.5328334056063717E-2</v>
      </c>
      <c r="K289" s="156">
        <v>0.6744871013609588</v>
      </c>
      <c r="L289" s="535">
        <v>5.3926606585545933E-2</v>
      </c>
      <c r="M289" s="156">
        <v>0.78608283317306094</v>
      </c>
      <c r="N289" s="535">
        <v>-2.6894086028470543E-3</v>
      </c>
      <c r="O289" s="156">
        <v>0.62636247978601922</v>
      </c>
      <c r="P289" s="535">
        <v>-1.321556260666823E-2</v>
      </c>
      <c r="Q289" s="156">
        <v>0.69176216338538132</v>
      </c>
      <c r="R289" s="548">
        <v>-9.9890376052949037E-3</v>
      </c>
    </row>
    <row r="290" spans="2:18" s="4" customFormat="1" ht="15" hidden="1" customHeight="1" outlineLevel="1" x14ac:dyDescent="0.25">
      <c r="B290" s="114" t="s">
        <v>122</v>
      </c>
      <c r="C290" s="290">
        <v>0.51883859559054224</v>
      </c>
      <c r="D290" s="535">
        <v>0.2361258270906812</v>
      </c>
      <c r="E290" s="156">
        <v>0.49722118751396854</v>
      </c>
      <c r="F290" s="535">
        <v>-8.2803814675368681E-2</v>
      </c>
      <c r="G290" s="156">
        <v>0.73127319440479588</v>
      </c>
      <c r="H290" s="535">
        <v>5.6673669391303694E-2</v>
      </c>
      <c r="I290" s="156">
        <v>0.76743939816617823</v>
      </c>
      <c r="J290" s="535">
        <v>6.733004013525945E-2</v>
      </c>
      <c r="K290" s="156">
        <v>0.56572506929291733</v>
      </c>
      <c r="L290" s="535">
        <v>9.7991522959408162E-2</v>
      </c>
      <c r="M290" s="156">
        <v>0.73539337681188877</v>
      </c>
      <c r="N290" s="535">
        <v>6.5838361399080503E-2</v>
      </c>
      <c r="O290" s="156">
        <v>0.62629470222497796</v>
      </c>
      <c r="P290" s="535">
        <v>4.1997802425378206E-2</v>
      </c>
      <c r="Q290" s="156">
        <v>0.67096664695705499</v>
      </c>
      <c r="R290" s="548">
        <v>5.1456963696094427E-2</v>
      </c>
    </row>
    <row r="291" spans="2:18" s="4" customFormat="1" ht="15.75" collapsed="1" x14ac:dyDescent="0.25">
      <c r="B291" s="102">
        <v>1995</v>
      </c>
      <c r="C291" s="551">
        <v>0.50945484909936778</v>
      </c>
      <c r="D291" s="538">
        <v>0.12904396670231333</v>
      </c>
      <c r="E291" s="159">
        <v>0.46271798607317222</v>
      </c>
      <c r="F291" s="538">
        <v>-2.2723617967572274E-2</v>
      </c>
      <c r="G291" s="159">
        <v>0.74811221058179356</v>
      </c>
      <c r="H291" s="538">
        <v>8.7331928187091012E-3</v>
      </c>
      <c r="I291" s="159">
        <v>0.83901038569326392</v>
      </c>
      <c r="J291" s="538">
        <v>-2.6430865020015126E-2</v>
      </c>
      <c r="K291" s="159">
        <v>0.59189970134061898</v>
      </c>
      <c r="L291" s="538">
        <v>-6.0338641953416872E-3</v>
      </c>
      <c r="M291" s="159">
        <v>0.78004730779598042</v>
      </c>
      <c r="N291" s="538">
        <v>-7.58674079275512E-3</v>
      </c>
      <c r="O291" s="159">
        <v>0.66041842440396947</v>
      </c>
      <c r="P291" s="538">
        <v>-1.3135203250867367E-2</v>
      </c>
      <c r="Q291" s="159">
        <v>0.70961213470224427</v>
      </c>
      <c r="R291" s="552">
        <v>-1.1530998481815602E-2</v>
      </c>
    </row>
    <row r="292" spans="2:18" s="4" customFormat="1" ht="15" hidden="1" customHeight="1" outlineLevel="1" x14ac:dyDescent="0.25">
      <c r="B292" s="114" t="s">
        <v>123</v>
      </c>
      <c r="C292" s="290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0">
        <v>0.10367403962430832</v>
      </c>
    </row>
    <row r="293" spans="2:18" s="4" customFormat="1" ht="15" hidden="1" customHeight="1" outlineLevel="1" x14ac:dyDescent="0.25">
      <c r="B293" s="114" t="s">
        <v>124</v>
      </c>
      <c r="C293" s="290">
        <v>0.52698102678571423</v>
      </c>
      <c r="D293" s="535">
        <v>0.16502280318602258</v>
      </c>
      <c r="E293" s="156">
        <v>0.58372254906363674</v>
      </c>
      <c r="F293" s="535">
        <v>-0.14089337944802383</v>
      </c>
      <c r="G293" s="156">
        <v>0.76586586880931551</v>
      </c>
      <c r="H293" s="535">
        <v>2.3196786036480788E-2</v>
      </c>
      <c r="I293" s="156">
        <v>0.90732384770041674</v>
      </c>
      <c r="J293" s="535">
        <v>5.82623638137727E-2</v>
      </c>
      <c r="K293" s="156">
        <v>0.73517234414972399</v>
      </c>
      <c r="L293" s="535">
        <v>0.37608291591847021</v>
      </c>
      <c r="M293" s="156">
        <v>0.83039674760472859</v>
      </c>
      <c r="N293" s="535">
        <v>6.0984759236537345E-2</v>
      </c>
      <c r="O293" s="156">
        <v>0.74111590833610097</v>
      </c>
      <c r="P293" s="535">
        <v>8.6893448002461904E-2</v>
      </c>
      <c r="Q293" s="156">
        <v>0.77830652679615664</v>
      </c>
      <c r="R293" s="548">
        <v>6.8945561455715731E-2</v>
      </c>
    </row>
    <row r="294" spans="2:18" s="4" customFormat="1" ht="15" hidden="1" customHeight="1" outlineLevel="1" x14ac:dyDescent="0.25">
      <c r="B294" s="114" t="s">
        <v>125</v>
      </c>
      <c r="C294" s="290">
        <v>0.52066532258064513</v>
      </c>
      <c r="D294" s="535">
        <v>0.28903909068672418</v>
      </c>
      <c r="E294" s="156">
        <v>0.56721866728863923</v>
      </c>
      <c r="F294" s="535">
        <v>-0.10914160018061836</v>
      </c>
      <c r="G294" s="156">
        <v>0.75763707560966298</v>
      </c>
      <c r="H294" s="535">
        <v>-1.8757306166376386E-2</v>
      </c>
      <c r="I294" s="156">
        <v>0.88358233748974735</v>
      </c>
      <c r="J294" s="535">
        <v>0.13686422382092212</v>
      </c>
      <c r="K294" s="156">
        <v>0.64450761606518503</v>
      </c>
      <c r="L294" s="535">
        <v>0.51710441565877052</v>
      </c>
      <c r="M294" s="156">
        <v>0.81005721917080697</v>
      </c>
      <c r="N294" s="535">
        <v>9.5834757201739729E-2</v>
      </c>
      <c r="O294" s="156">
        <v>0.71606375700771518</v>
      </c>
      <c r="P294" s="535">
        <v>0.17584539660797138</v>
      </c>
      <c r="Q294" s="156">
        <v>0.75521745468443013</v>
      </c>
      <c r="R294" s="548">
        <v>0.12934393705719671</v>
      </c>
    </row>
    <row r="295" spans="2:18" s="4" customFormat="1" ht="15" hidden="1" customHeight="1" outlineLevel="1" x14ac:dyDescent="0.25">
      <c r="B295" s="114" t="s">
        <v>126</v>
      </c>
      <c r="C295" s="290">
        <v>0.45453125</v>
      </c>
      <c r="D295" s="535">
        <v>0.66777808344259237</v>
      </c>
      <c r="E295" s="156">
        <v>0.45425966677145552</v>
      </c>
      <c r="F295" s="535">
        <v>-0.31526147834143059</v>
      </c>
      <c r="G295" s="156">
        <v>0.74451705861163997</v>
      </c>
      <c r="H295" s="535">
        <v>0.10548296030117554</v>
      </c>
      <c r="I295" s="156">
        <v>0.87087319932508223</v>
      </c>
      <c r="J295" s="535">
        <v>0.15826880159962275</v>
      </c>
      <c r="K295" s="156">
        <v>0.51781338360037699</v>
      </c>
      <c r="L295" s="535">
        <v>0.15178197064989507</v>
      </c>
      <c r="M295" s="156">
        <v>0.78676313414073618</v>
      </c>
      <c r="N295" s="535">
        <v>0.12931392414467835</v>
      </c>
      <c r="O295" s="156">
        <v>0.62789494077272223</v>
      </c>
      <c r="P295" s="535">
        <v>8.2785457777845295E-5</v>
      </c>
      <c r="Q295" s="156">
        <v>0.69407270537920152</v>
      </c>
      <c r="R295" s="548">
        <v>5.2553343632553595E-2</v>
      </c>
    </row>
    <row r="296" spans="2:18" s="4" customFormat="1" ht="15" hidden="1" customHeight="1" outlineLevel="1" x14ac:dyDescent="0.25">
      <c r="B296" s="114" t="s">
        <v>146</v>
      </c>
      <c r="C296" s="290">
        <v>0.3373991935483871</v>
      </c>
      <c r="D296" s="535">
        <v>0.24999485267203525</v>
      </c>
      <c r="E296" s="156">
        <v>0.34301447100222082</v>
      </c>
      <c r="F296" s="535">
        <v>-0.341243590553297</v>
      </c>
      <c r="G296" s="156">
        <v>0.66018063719346709</v>
      </c>
      <c r="H296" s="535">
        <v>0.10389296867650955</v>
      </c>
      <c r="I296" s="156">
        <v>0.79683186296764374</v>
      </c>
      <c r="J296" s="535">
        <v>0.13916011477655865</v>
      </c>
      <c r="K296" s="156">
        <v>0.54195676628865042</v>
      </c>
      <c r="L296" s="535">
        <v>0.24120043170977978</v>
      </c>
      <c r="M296" s="156">
        <v>0.70997699335953224</v>
      </c>
      <c r="N296" s="535">
        <v>0.12960699387830155</v>
      </c>
      <c r="O296" s="156">
        <v>0.54698134489973016</v>
      </c>
      <c r="P296" s="535">
        <v>9.8005679264396628E-2</v>
      </c>
      <c r="Q296" s="156">
        <v>0.61487843258591135</v>
      </c>
      <c r="R296" s="548">
        <v>0.10201386841262039</v>
      </c>
    </row>
    <row r="297" spans="2:18" s="4" customFormat="1" ht="15" hidden="1" customHeight="1" outlineLevel="1" x14ac:dyDescent="0.25">
      <c r="B297" s="114" t="s">
        <v>129</v>
      </c>
      <c r="C297" s="290">
        <v>0.32039062499999998</v>
      </c>
      <c r="D297" s="535">
        <v>-0.18339157640515225</v>
      </c>
      <c r="E297" s="156">
        <v>0.3961228125327465</v>
      </c>
      <c r="F297" s="535">
        <v>-0.21453838884997278</v>
      </c>
      <c r="G297" s="156">
        <v>0.72271565550009431</v>
      </c>
      <c r="H297" s="535">
        <v>0.16673662980684401</v>
      </c>
      <c r="I297" s="156">
        <v>0.83787830022139642</v>
      </c>
      <c r="J297" s="535">
        <v>0.18490798050125035</v>
      </c>
      <c r="K297" s="156">
        <v>0.57957901350926799</v>
      </c>
      <c r="L297" s="535">
        <v>0.68551850159890382</v>
      </c>
      <c r="M297" s="156">
        <v>0.75724309028181569</v>
      </c>
      <c r="N297" s="535">
        <v>0.18956862542916353</v>
      </c>
      <c r="O297" s="156">
        <v>0.61105391342853976</v>
      </c>
      <c r="P297" s="535">
        <v>0.12516515992085764</v>
      </c>
      <c r="Q297" s="156">
        <v>0.67195013644657586</v>
      </c>
      <c r="R297" s="548">
        <v>0.14673777788386566</v>
      </c>
    </row>
    <row r="298" spans="2:18" s="4" customFormat="1" ht="15" hidden="1" customHeight="1" outlineLevel="1" x14ac:dyDescent="0.25">
      <c r="B298" s="114" t="s">
        <v>130</v>
      </c>
      <c r="C298" s="290">
        <v>0.43339387125601775</v>
      </c>
      <c r="D298" s="535">
        <v>0.42911253519716253</v>
      </c>
      <c r="E298" s="156">
        <v>0.46284356292679013</v>
      </c>
      <c r="F298" s="535">
        <v>-0.30332868363631282</v>
      </c>
      <c r="G298" s="156">
        <v>0.80656451203848389</v>
      </c>
      <c r="H298" s="535">
        <v>2.4752807156470658E-2</v>
      </c>
      <c r="I298" s="156">
        <v>0.88287171690463595</v>
      </c>
      <c r="J298" s="535">
        <v>7.7398807322641039E-2</v>
      </c>
      <c r="K298" s="156">
        <v>0.46216720231718444</v>
      </c>
      <c r="L298" s="535">
        <v>0.13314509514830508</v>
      </c>
      <c r="M298" s="156">
        <v>0.8163948391764706</v>
      </c>
      <c r="N298" s="535">
        <v>6.5255152741674705E-2</v>
      </c>
      <c r="O298" s="156">
        <v>0.7444844697024311</v>
      </c>
      <c r="P298" s="535">
        <v>7.3854547181100738E-2</v>
      </c>
      <c r="Q298" s="156">
        <v>0.77447182012055049</v>
      </c>
      <c r="R298" s="548">
        <v>6.6193994860426431E-2</v>
      </c>
    </row>
    <row r="299" spans="2:18" s="4" customFormat="1" ht="15" hidden="1" customHeight="1" outlineLevel="1" x14ac:dyDescent="0.25">
      <c r="B299" s="114" t="s">
        <v>131</v>
      </c>
      <c r="C299" s="290">
        <v>0.59047536683098389</v>
      </c>
      <c r="D299" s="535">
        <v>0.25771882639655042</v>
      </c>
      <c r="E299" s="156">
        <v>0.51301051871609493</v>
      </c>
      <c r="F299" s="535">
        <v>-0.29289951324340879</v>
      </c>
      <c r="G299" s="156">
        <v>0.81649145484443642</v>
      </c>
      <c r="H299" s="535">
        <v>5.7801983968941428E-3</v>
      </c>
      <c r="I299" s="156">
        <v>0.94736305746518601</v>
      </c>
      <c r="J299" s="535">
        <v>-1.3025803794459834E-2</v>
      </c>
      <c r="K299" s="156">
        <v>0.61379597666944408</v>
      </c>
      <c r="L299" s="535">
        <v>-9.3248738187038382E-2</v>
      </c>
      <c r="M299" s="156">
        <v>0.86647273529694147</v>
      </c>
      <c r="N299" s="535">
        <v>1.0901730197221404E-3</v>
      </c>
      <c r="O299" s="156">
        <v>0.79345132985121181</v>
      </c>
      <c r="P299" s="535">
        <v>8.2819200991286479E-3</v>
      </c>
      <c r="Q299" s="156">
        <v>0.82390199349180371</v>
      </c>
      <c r="R299" s="548">
        <v>1.6696909437441398E-3</v>
      </c>
    </row>
    <row r="300" spans="2:18" s="4" customFormat="1" ht="15" hidden="1" customHeight="1" outlineLevel="1" x14ac:dyDescent="0.25">
      <c r="B300" s="114" t="s">
        <v>132</v>
      </c>
      <c r="C300" s="290">
        <v>0.42910336610068511</v>
      </c>
      <c r="D300" s="535">
        <v>0.20530450839787129</v>
      </c>
      <c r="E300" s="156">
        <v>0.4384312506476013</v>
      </c>
      <c r="F300" s="535">
        <v>-0.21985445082322819</v>
      </c>
      <c r="G300" s="156">
        <v>0.73381181841237642</v>
      </c>
      <c r="H300" s="535">
        <v>-1.3474620134350079E-2</v>
      </c>
      <c r="I300" s="156">
        <v>0.90971273527625984</v>
      </c>
      <c r="J300" s="535">
        <v>4.2041926434183141E-2</v>
      </c>
      <c r="K300" s="156">
        <v>0.63064780647806473</v>
      </c>
      <c r="L300" s="535">
        <v>1.5326859725186548E-2</v>
      </c>
      <c r="M300" s="156">
        <v>0.81145149885715229</v>
      </c>
      <c r="N300" s="535">
        <v>4.5847002476162801E-2</v>
      </c>
      <c r="O300" s="156">
        <v>0.68727602782155939</v>
      </c>
      <c r="P300" s="535">
        <v>4.8770540171583887E-2</v>
      </c>
      <c r="Q300" s="156">
        <v>0.73905845350668464</v>
      </c>
      <c r="R300" s="548">
        <v>4.1048299901581542E-2</v>
      </c>
    </row>
    <row r="301" spans="2:18" s="4" customFormat="1" ht="15" hidden="1" customHeight="1" outlineLevel="1" x14ac:dyDescent="0.25">
      <c r="B301" s="114" t="s">
        <v>147</v>
      </c>
      <c r="C301" s="290">
        <v>0.47559745164173078</v>
      </c>
      <c r="D301" s="535">
        <v>0.2286267500744712</v>
      </c>
      <c r="E301" s="156">
        <v>0.37889438166193706</v>
      </c>
      <c r="F301" s="535">
        <v>-0.23390944853857065</v>
      </c>
      <c r="G301" s="156">
        <v>0.70660950807065193</v>
      </c>
      <c r="H301" s="535">
        <v>5.4259722643256847E-2</v>
      </c>
      <c r="I301" s="156">
        <v>0.84527678623890945</v>
      </c>
      <c r="J301" s="535">
        <v>-1.5563553625180693E-2</v>
      </c>
      <c r="K301" s="156">
        <v>0.55662024362179108</v>
      </c>
      <c r="L301" s="535">
        <v>-2.1313637881788083E-2</v>
      </c>
      <c r="M301" s="156">
        <v>0.76113023372018818</v>
      </c>
      <c r="N301" s="535">
        <v>3.4038413130081047E-2</v>
      </c>
      <c r="O301" s="156">
        <v>0.64075690992192169</v>
      </c>
      <c r="P301" s="535">
        <v>-1.0713848977753071E-2</v>
      </c>
      <c r="Q301" s="156">
        <v>0.69095380180460764</v>
      </c>
      <c r="R301" s="548">
        <v>4.69944850866022E-3</v>
      </c>
    </row>
    <row r="302" spans="2:18" s="4" customFormat="1" ht="15" hidden="1" customHeight="1" outlineLevel="1" x14ac:dyDescent="0.25">
      <c r="B302" s="114" t="s">
        <v>121</v>
      </c>
      <c r="C302" s="290">
        <v>0.34706583258862078</v>
      </c>
      <c r="D302" s="535">
        <v>-0.19126027440783566</v>
      </c>
      <c r="E302" s="156">
        <v>0.4707284219251891</v>
      </c>
      <c r="F302" s="535">
        <v>-7.0060606259306768E-2</v>
      </c>
      <c r="G302" s="156">
        <v>0.75315918505368162</v>
      </c>
      <c r="H302" s="535">
        <v>3.5827933586803029E-2</v>
      </c>
      <c r="I302" s="156">
        <v>0.85784190953248329</v>
      </c>
      <c r="J302" s="535">
        <v>-3.747292003050795E-3</v>
      </c>
      <c r="K302" s="156">
        <v>0.63997539975399753</v>
      </c>
      <c r="L302" s="535">
        <v>-5.8450798513069557E-2</v>
      </c>
      <c r="M302" s="156">
        <v>0.7882026321126514</v>
      </c>
      <c r="N302" s="535">
        <v>3.5467366428067137E-2</v>
      </c>
      <c r="O302" s="156">
        <v>0.63475107232193961</v>
      </c>
      <c r="P302" s="535">
        <v>6.8272641739999251E-3</v>
      </c>
      <c r="Q302" s="156">
        <v>0.69874192272790647</v>
      </c>
      <c r="R302" s="548">
        <v>1.3161044899425045E-2</v>
      </c>
    </row>
    <row r="303" spans="2:18" s="4" customFormat="1" ht="15" hidden="1" customHeight="1" outlineLevel="1" x14ac:dyDescent="0.25">
      <c r="B303" s="114" t="s">
        <v>122</v>
      </c>
      <c r="C303" s="290">
        <v>0.41972959727867626</v>
      </c>
      <c r="D303" s="535">
        <v>-0.11605486572896462</v>
      </c>
      <c r="E303" s="156">
        <v>0.54210996019132229</v>
      </c>
      <c r="F303" s="535">
        <v>0.11022823621774913</v>
      </c>
      <c r="G303" s="156">
        <v>0.69205206449976686</v>
      </c>
      <c r="H303" s="535">
        <v>1.544040796486823E-2</v>
      </c>
      <c r="I303" s="156">
        <v>0.7190272636465127</v>
      </c>
      <c r="J303" s="535">
        <v>-2.6844264737877488E-3</v>
      </c>
      <c r="K303" s="156">
        <v>0.51523628139507205</v>
      </c>
      <c r="L303" s="535">
        <v>-7.243368739106093E-2</v>
      </c>
      <c r="M303" s="156">
        <v>0.68996707516378875</v>
      </c>
      <c r="N303" s="535">
        <v>2.9864994790384181E-2</v>
      </c>
      <c r="O303" s="156">
        <v>0.60105184556742819</v>
      </c>
      <c r="P303" s="535">
        <v>-2.3350476512014495E-2</v>
      </c>
      <c r="Q303" s="156">
        <v>0.63813039441810793</v>
      </c>
      <c r="R303" s="548">
        <v>-3.1098168837753182E-3</v>
      </c>
    </row>
    <row r="304" spans="2:18" s="4" customFormat="1" ht="15.75" collapsed="1" x14ac:dyDescent="0.25">
      <c r="B304" s="102">
        <v>1994</v>
      </c>
      <c r="C304" s="551">
        <v>0.45122675832312559</v>
      </c>
      <c r="D304" s="538">
        <v>0.14873906612880594</v>
      </c>
      <c r="E304" s="159">
        <v>0.4734770987822956</v>
      </c>
      <c r="F304" s="538">
        <v>-0.20020372581169865</v>
      </c>
      <c r="G304" s="159">
        <v>0.74163536592995338</v>
      </c>
      <c r="H304" s="538">
        <v>4.1878402100813616E-2</v>
      </c>
      <c r="I304" s="159">
        <v>0.86178819310095811</v>
      </c>
      <c r="J304" s="538">
        <v>7.0415767849373978E-2</v>
      </c>
      <c r="K304" s="159">
        <v>0.59549282417096705</v>
      </c>
      <c r="L304" s="538">
        <v>0.15047906486689722</v>
      </c>
      <c r="M304" s="159">
        <v>0.7860105662222755</v>
      </c>
      <c r="N304" s="538">
        <v>7.3695774411426829E-2</v>
      </c>
      <c r="O304" s="159">
        <v>0.66920861558693545</v>
      </c>
      <c r="P304" s="538">
        <v>5.5038137271462118E-2</v>
      </c>
      <c r="Q304" s="159">
        <v>0.71789012463957358</v>
      </c>
      <c r="R304" s="552">
        <v>5.7502007473638317E-2</v>
      </c>
    </row>
    <row r="305" spans="2:18" s="4" customFormat="1" ht="15" hidden="1" customHeight="1" outlineLevel="1" x14ac:dyDescent="0.25">
      <c r="B305" s="114" t="s">
        <v>123</v>
      </c>
      <c r="C305" s="290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0">
        <v>-2.8794023965904803E-2</v>
      </c>
    </row>
    <row r="306" spans="2:18" s="4" customFormat="1" ht="15" hidden="1" customHeight="1" outlineLevel="1" x14ac:dyDescent="0.25">
      <c r="B306" s="114" t="s">
        <v>124</v>
      </c>
      <c r="C306" s="290">
        <v>0.45233537519142419</v>
      </c>
      <c r="D306" s="535">
        <v>-0.13342658445788236</v>
      </c>
      <c r="E306" s="156">
        <v>0.67945297486893408</v>
      </c>
      <c r="F306" s="535">
        <v>0.22149701828814705</v>
      </c>
      <c r="G306" s="156">
        <v>0.74850300476022946</v>
      </c>
      <c r="H306" s="535">
        <v>9.6722037400304606E-2</v>
      </c>
      <c r="I306" s="156">
        <v>0.85737136529224878</v>
      </c>
      <c r="J306" s="535">
        <v>7.411824800635558E-2</v>
      </c>
      <c r="K306" s="156">
        <v>0.53425003366096679</v>
      </c>
      <c r="L306" s="535">
        <v>9.1632326209044823E-2</v>
      </c>
      <c r="M306" s="156">
        <v>0.78266604715628985</v>
      </c>
      <c r="N306" s="535">
        <v>9.2225538457253231E-2</v>
      </c>
      <c r="O306" s="156">
        <v>0.68186620289059119</v>
      </c>
      <c r="P306" s="535">
        <v>2.015516745161583E-2</v>
      </c>
      <c r="Q306" s="156">
        <v>0.72810679501418207</v>
      </c>
      <c r="R306" s="548">
        <v>5.4371902861816146E-2</v>
      </c>
    </row>
    <row r="307" spans="2:18" s="4" customFormat="1" ht="15" hidden="1" customHeight="1" outlineLevel="1" x14ac:dyDescent="0.25">
      <c r="B307" s="114" t="s">
        <v>125</v>
      </c>
      <c r="C307" s="290">
        <v>0.40391740354690508</v>
      </c>
      <c r="D307" s="535">
        <v>-0.18161006667573754</v>
      </c>
      <c r="E307" s="156">
        <v>0.63671024194601611</v>
      </c>
      <c r="F307" s="535">
        <v>0.11083133627464958</v>
      </c>
      <c r="G307" s="156">
        <v>0.7721199662130942</v>
      </c>
      <c r="H307" s="535">
        <v>0.15196697186698893</v>
      </c>
      <c r="I307" s="156">
        <v>0.77721008276616199</v>
      </c>
      <c r="J307" s="535">
        <v>4.4098816490264481E-2</v>
      </c>
      <c r="K307" s="156">
        <v>0.42482746039950137</v>
      </c>
      <c r="L307" s="535">
        <v>-0.10913866180380438</v>
      </c>
      <c r="M307" s="156">
        <v>0.73921475281485161</v>
      </c>
      <c r="N307" s="535">
        <v>7.715340909329016E-2</v>
      </c>
      <c r="O307" s="156">
        <v>0.6089778121115117</v>
      </c>
      <c r="P307" s="535">
        <v>-3.8031795047080097E-2</v>
      </c>
      <c r="Q307" s="156">
        <v>0.66872228194038774</v>
      </c>
      <c r="R307" s="548">
        <v>1.7018269108199258E-2</v>
      </c>
    </row>
    <row r="308" spans="2:18" s="4" customFormat="1" ht="15" hidden="1" customHeight="1" outlineLevel="1" x14ac:dyDescent="0.25">
      <c r="B308" s="114" t="s">
        <v>126</v>
      </c>
      <c r="C308" s="290">
        <v>0.27253700867789687</v>
      </c>
      <c r="D308" s="535">
        <v>-0.26583213233118375</v>
      </c>
      <c r="E308" s="156">
        <v>0.66340603369465845</v>
      </c>
      <c r="F308" s="535">
        <v>0.19876264526049603</v>
      </c>
      <c r="G308" s="156">
        <v>0.67347673853679779</v>
      </c>
      <c r="H308" s="535">
        <v>3.8625875158074585E-2</v>
      </c>
      <c r="I308" s="156">
        <v>0.7518748654218832</v>
      </c>
      <c r="J308" s="535">
        <v>1.4812947089226203E-2</v>
      </c>
      <c r="K308" s="156">
        <v>0.44957587181903863</v>
      </c>
      <c r="L308" s="535">
        <v>-2.3833506974228369E-2</v>
      </c>
      <c r="M308" s="156">
        <v>0.69667354428186667</v>
      </c>
      <c r="N308" s="535">
        <v>3.5768171928419523E-2</v>
      </c>
      <c r="O308" s="156">
        <v>0.62784296450549304</v>
      </c>
      <c r="P308" s="535">
        <v>-2.8690374137246955E-2</v>
      </c>
      <c r="Q308" s="156">
        <v>0.65941808040230054</v>
      </c>
      <c r="R308" s="548">
        <v>1.4660561989836562E-3</v>
      </c>
    </row>
    <row r="309" spans="2:18" s="4" customFormat="1" ht="15" hidden="1" customHeight="1" outlineLevel="1" x14ac:dyDescent="0.25">
      <c r="B309" s="114" t="s">
        <v>146</v>
      </c>
      <c r="C309" s="290">
        <v>0.26992046633404138</v>
      </c>
      <c r="D309" s="535">
        <v>0.54189831952374656</v>
      </c>
      <c r="E309" s="156">
        <v>0.52070001305994518</v>
      </c>
      <c r="F309" s="535">
        <v>0.21094124571300288</v>
      </c>
      <c r="G309" s="156">
        <v>0.59804768752624404</v>
      </c>
      <c r="H309" s="535">
        <v>0.15552431082358442</v>
      </c>
      <c r="I309" s="156">
        <v>0.69949066213921907</v>
      </c>
      <c r="J309" s="535">
        <v>2.9499179771213857E-2</v>
      </c>
      <c r="K309" s="156">
        <v>0.43663920221337144</v>
      </c>
      <c r="L309" s="535">
        <v>-0.17595070722489647</v>
      </c>
      <c r="M309" s="156">
        <v>0.62851681797928183</v>
      </c>
      <c r="N309" s="535">
        <v>7.5394863732392237E-2</v>
      </c>
      <c r="O309" s="156">
        <v>0.4981589396387982</v>
      </c>
      <c r="P309" s="535">
        <v>9.8543403632709969E-2</v>
      </c>
      <c r="Q309" s="156">
        <v>0.55795888800528792</v>
      </c>
      <c r="R309" s="548">
        <v>8.6106993765458606E-2</v>
      </c>
    </row>
    <row r="310" spans="2:18" s="4" customFormat="1" ht="15" hidden="1" customHeight="1" outlineLevel="1" x14ac:dyDescent="0.25">
      <c r="B310" s="114" t="s">
        <v>129</v>
      </c>
      <c r="C310" s="290">
        <v>0.39234303215926492</v>
      </c>
      <c r="D310" s="535">
        <v>0.59235855643586421</v>
      </c>
      <c r="E310" s="156">
        <v>0.50431848852901484</v>
      </c>
      <c r="F310" s="535">
        <v>0.12003223869590784</v>
      </c>
      <c r="G310" s="156">
        <v>0.61943341542276054</v>
      </c>
      <c r="H310" s="535">
        <v>9.4426977080169561E-2</v>
      </c>
      <c r="I310" s="156">
        <v>0.70712520635311249</v>
      </c>
      <c r="J310" s="535">
        <v>6.1268742164160894E-2</v>
      </c>
      <c r="K310" s="156">
        <v>0.34385799560163366</v>
      </c>
      <c r="L310" s="535">
        <v>-0.35298831323709312</v>
      </c>
      <c r="M310" s="156">
        <v>0.63656948753891629</v>
      </c>
      <c r="N310" s="535">
        <v>6.7930032473741297E-2</v>
      </c>
      <c r="O310" s="156">
        <v>0.54307930532751325</v>
      </c>
      <c r="P310" s="535">
        <v>3.7003933612181461E-2</v>
      </c>
      <c r="Q310" s="156">
        <v>0.58596668689729581</v>
      </c>
      <c r="R310" s="548">
        <v>5.2015406716867219E-2</v>
      </c>
    </row>
    <row r="311" spans="2:18" s="4" customFormat="1" ht="15" hidden="1" customHeight="1" outlineLevel="1" x14ac:dyDescent="0.25">
      <c r="B311" s="114" t="s">
        <v>130</v>
      </c>
      <c r="C311" s="290">
        <v>0.30326084236342249</v>
      </c>
      <c r="D311" s="535">
        <v>0.24976091085447649</v>
      </c>
      <c r="E311" s="156">
        <v>0.6643643165081442</v>
      </c>
      <c r="F311" s="535">
        <v>0.22817085398370729</v>
      </c>
      <c r="G311" s="156">
        <v>0.78708202251875226</v>
      </c>
      <c r="H311" s="535">
        <v>6.3884541490696112E-2</v>
      </c>
      <c r="I311" s="156">
        <v>0.81944746077693453</v>
      </c>
      <c r="J311" s="535">
        <v>4.2580275600667683E-2</v>
      </c>
      <c r="K311" s="156">
        <v>0.40786233316104709</v>
      </c>
      <c r="L311" s="535">
        <v>-0.27270266615264838</v>
      </c>
      <c r="M311" s="156">
        <v>0.76638431372549021</v>
      </c>
      <c r="N311" s="535">
        <v>6.2431552032530035E-2</v>
      </c>
      <c r="O311" s="156">
        <v>0.69328241115775346</v>
      </c>
      <c r="P311" s="535">
        <v>2.4993881005920038E-2</v>
      </c>
      <c r="Q311" s="156">
        <v>0.72638921608439111</v>
      </c>
      <c r="R311" s="548">
        <v>4.2194668214804221E-2</v>
      </c>
    </row>
    <row r="312" spans="2:18" s="4" customFormat="1" ht="15" hidden="1" customHeight="1" outlineLevel="1" x14ac:dyDescent="0.25">
      <c r="B312" s="114" t="s">
        <v>131</v>
      </c>
      <c r="C312" s="290">
        <v>0.46948121824870492</v>
      </c>
      <c r="D312" s="535">
        <v>0.4320385328052383</v>
      </c>
      <c r="E312" s="156">
        <v>0.72551289148340126</v>
      </c>
      <c r="F312" s="535">
        <v>3.7070866888638792</v>
      </c>
      <c r="G312" s="156">
        <v>0.81179909501682013</v>
      </c>
      <c r="H312" s="535">
        <v>-7.3425610091452764E-2</v>
      </c>
      <c r="I312" s="156">
        <v>0.95986608475414992</v>
      </c>
      <c r="J312" s="535">
        <v>3.3716422923215861E-2</v>
      </c>
      <c r="K312" s="156">
        <v>0.67691769785047584</v>
      </c>
      <c r="L312" s="535">
        <v>-5.3313261830435277E-2</v>
      </c>
      <c r="M312" s="156">
        <v>0.86552915876027825</v>
      </c>
      <c r="N312" s="535">
        <v>9.1366018233534518E-2</v>
      </c>
      <c r="O312" s="156">
        <v>0.78693400529606261</v>
      </c>
      <c r="P312" s="535">
        <v>-4.5682506209280715E-2</v>
      </c>
      <c r="Q312" s="156">
        <v>0.82252862489584488</v>
      </c>
      <c r="R312" s="548">
        <v>1.5270606142622656E-2</v>
      </c>
    </row>
    <row r="313" spans="2:18" s="4" customFormat="1" ht="15" hidden="1" customHeight="1" outlineLevel="1" x14ac:dyDescent="0.25">
      <c r="B313" s="114" t="s">
        <v>132</v>
      </c>
      <c r="C313" s="290">
        <v>0.35601241272304113</v>
      </c>
      <c r="D313" s="535">
        <v>3.1230250757471989E-2</v>
      </c>
      <c r="E313" s="156">
        <v>0.56198647945917835</v>
      </c>
      <c r="F313" s="535">
        <v>0.2755904338871813</v>
      </c>
      <c r="G313" s="156">
        <v>0.74383470855287137</v>
      </c>
      <c r="H313" s="535">
        <v>5.2797385157971277E-2</v>
      </c>
      <c r="I313" s="156">
        <v>0.87300972465594806</v>
      </c>
      <c r="J313" s="535">
        <v>0.11059591278554093</v>
      </c>
      <c r="K313" s="156">
        <v>0.62112786679233423</v>
      </c>
      <c r="L313" s="535">
        <v>0.1305674585797254</v>
      </c>
      <c r="M313" s="156">
        <v>0.77587973856209147</v>
      </c>
      <c r="N313" s="535">
        <v>0.10841724617210557</v>
      </c>
      <c r="O313" s="156">
        <v>0.6553159165865946</v>
      </c>
      <c r="P313" s="535">
        <v>4.5890241722688074E-3</v>
      </c>
      <c r="Q313" s="156">
        <v>0.70991754520568706</v>
      </c>
      <c r="R313" s="548">
        <v>5.3040217543757651E-2</v>
      </c>
    </row>
    <row r="314" spans="2:18" s="4" customFormat="1" ht="15" hidden="1" customHeight="1" outlineLevel="1" x14ac:dyDescent="0.25">
      <c r="B314" s="114" t="s">
        <v>147</v>
      </c>
      <c r="C314" s="290">
        <v>0.38709677419354838</v>
      </c>
      <c r="D314" s="535">
        <v>0.67489800300622727</v>
      </c>
      <c r="E314" s="156">
        <v>0.49458171875262108</v>
      </c>
      <c r="F314" s="535">
        <v>0.17561267197118213</v>
      </c>
      <c r="G314" s="156">
        <v>0.67024234436181374</v>
      </c>
      <c r="H314" s="535">
        <v>-2.4844522584132611E-2</v>
      </c>
      <c r="I314" s="156">
        <v>0.85864028028587891</v>
      </c>
      <c r="J314" s="535">
        <v>7.7041232371915624E-2</v>
      </c>
      <c r="K314" s="156">
        <v>0.56874220911495543</v>
      </c>
      <c r="L314" s="535">
        <v>-2.7716715346290277E-2</v>
      </c>
      <c r="M314" s="156">
        <v>0.73607539531941812</v>
      </c>
      <c r="N314" s="535">
        <v>5.7474418744261291E-2</v>
      </c>
      <c r="O314" s="156">
        <v>0.64769622950833405</v>
      </c>
      <c r="P314" s="535">
        <v>0.13058469714321297</v>
      </c>
      <c r="Q314" s="156">
        <v>0.6877218882027204</v>
      </c>
      <c r="R314" s="548">
        <v>9.2801103778794136E-2</v>
      </c>
    </row>
    <row r="315" spans="2:18" s="4" customFormat="1" ht="15" hidden="1" customHeight="1" outlineLevel="1" x14ac:dyDescent="0.25">
      <c r="B315" s="114" t="s">
        <v>121</v>
      </c>
      <c r="C315" s="290">
        <v>0.42914403930695627</v>
      </c>
      <c r="D315" s="535">
        <v>7.3197431821423464E-3</v>
      </c>
      <c r="E315" s="156">
        <v>0.50619258103657483</v>
      </c>
      <c r="F315" s="535">
        <v>-1.0441405650303492E-2</v>
      </c>
      <c r="G315" s="156">
        <v>0.72710839380985515</v>
      </c>
      <c r="H315" s="535">
        <v>0.17963456211561057</v>
      </c>
      <c r="I315" s="156">
        <v>0.8610685849549633</v>
      </c>
      <c r="J315" s="535">
        <v>0.22596692400667795</v>
      </c>
      <c r="K315" s="156">
        <v>0.67970468111844173</v>
      </c>
      <c r="L315" s="535">
        <v>0.27962165565083374</v>
      </c>
      <c r="M315" s="156">
        <v>0.76120470588235289</v>
      </c>
      <c r="N315" s="535">
        <v>0.1896666121174877</v>
      </c>
      <c r="O315" s="156">
        <v>0.63044684516235139</v>
      </c>
      <c r="P315" s="535">
        <v>0.18374339063710265</v>
      </c>
      <c r="Q315" s="156">
        <v>0.68966520796036868</v>
      </c>
      <c r="R315" s="548">
        <v>0.18554878323606228</v>
      </c>
    </row>
    <row r="316" spans="2:18" s="4" customFormat="1" ht="15" hidden="1" customHeight="1" outlineLevel="1" x14ac:dyDescent="0.25">
      <c r="B316" s="114" t="s">
        <v>122</v>
      </c>
      <c r="C316" s="290">
        <v>0.47483670762531593</v>
      </c>
      <c r="D316" s="535">
        <v>3.7233417383068623E-2</v>
      </c>
      <c r="E316" s="156">
        <v>0.48828695083287205</v>
      </c>
      <c r="F316" s="535">
        <v>-0.1796977898616583</v>
      </c>
      <c r="G316" s="156">
        <v>0.68152897902375986</v>
      </c>
      <c r="H316" s="535">
        <v>8.7176343629122632E-2</v>
      </c>
      <c r="I316" s="156">
        <v>0.72096263483006229</v>
      </c>
      <c r="J316" s="535">
        <v>9.6169599912298676E-2</v>
      </c>
      <c r="K316" s="156">
        <v>0.5554711015171323</v>
      </c>
      <c r="L316" s="535">
        <v>0.15327106846541549</v>
      </c>
      <c r="M316" s="156">
        <v>0.66995876027830492</v>
      </c>
      <c r="N316" s="535">
        <v>6.3319492152558832E-2</v>
      </c>
      <c r="O316" s="156">
        <v>0.61542224832183845</v>
      </c>
      <c r="P316" s="535">
        <v>8.192154360208237E-2</v>
      </c>
      <c r="Q316" s="156">
        <v>0.64012105367849736</v>
      </c>
      <c r="R316" s="548">
        <v>7.2446146289899094E-2</v>
      </c>
    </row>
    <row r="317" spans="2:18" s="4" customFormat="1" ht="15.75" collapsed="1" x14ac:dyDescent="0.25">
      <c r="B317" s="102">
        <v>1993</v>
      </c>
      <c r="C317" s="551">
        <v>0.39280178730556931</v>
      </c>
      <c r="D317" s="538">
        <v>9.5516167420040432E-2</v>
      </c>
      <c r="E317" s="159">
        <v>0.59199712984762132</v>
      </c>
      <c r="F317" s="538">
        <v>0.21514445470560273</v>
      </c>
      <c r="G317" s="159">
        <v>0.7118252614072248</v>
      </c>
      <c r="H317" s="538">
        <v>6.2859257202838137E-2</v>
      </c>
      <c r="I317" s="159">
        <v>0.80509669138415252</v>
      </c>
      <c r="J317" s="538">
        <v>6.0499563166047432E-2</v>
      </c>
      <c r="K317" s="159">
        <v>0.51760422449743715</v>
      </c>
      <c r="L317" s="538">
        <v>-2.5994585803426618E-2</v>
      </c>
      <c r="M317" s="159">
        <v>0.73206078011543518</v>
      </c>
      <c r="N317" s="538">
        <v>7.4433428391013523E-2</v>
      </c>
      <c r="O317" s="159">
        <v>0.63429803335606583</v>
      </c>
      <c r="P317" s="538">
        <v>2.8299808219994782E-2</v>
      </c>
      <c r="Q317" s="159">
        <v>0.67885462114119843</v>
      </c>
      <c r="R317" s="552">
        <v>5.0122580557644181E-2</v>
      </c>
    </row>
    <row r="318" spans="2:18" s="4" customFormat="1" ht="15" hidden="1" customHeight="1" outlineLevel="1" x14ac:dyDescent="0.25">
      <c r="B318" s="114" t="s">
        <v>123</v>
      </c>
      <c r="C318" s="290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0">
        <v>0.16278593288136189</v>
      </c>
    </row>
    <row r="319" spans="2:18" s="4" customFormat="1" ht="15" hidden="1" customHeight="1" outlineLevel="1" x14ac:dyDescent="0.25">
      <c r="B319" s="114" t="s">
        <v>124</v>
      </c>
      <c r="C319" s="290">
        <v>0.52198159680267686</v>
      </c>
      <c r="D319" s="535">
        <v>-0.12394385587810131</v>
      </c>
      <c r="E319" s="156">
        <v>0.55624611824361692</v>
      </c>
      <c r="F319" s="535">
        <v>6.8042912435543057E-2</v>
      </c>
      <c r="G319" s="156">
        <v>0.68249107726010361</v>
      </c>
      <c r="H319" s="535">
        <v>8.9950496764580334E-2</v>
      </c>
      <c r="I319" s="156">
        <v>0.79820947729320746</v>
      </c>
      <c r="J319" s="535">
        <v>0.19479866856608274</v>
      </c>
      <c r="K319" s="156">
        <v>0.48940473897129649</v>
      </c>
      <c r="L319" s="535">
        <v>-3.9962210675484111E-2</v>
      </c>
      <c r="M319" s="156">
        <v>0.71657914926782429</v>
      </c>
      <c r="N319" s="535">
        <v>0.13819970616013033</v>
      </c>
      <c r="O319" s="156">
        <v>0.66839459784722488</v>
      </c>
      <c r="P319" s="535">
        <v>6.01847781803444E-2</v>
      </c>
      <c r="Q319" s="156">
        <v>0.69055974750268578</v>
      </c>
      <c r="R319" s="548">
        <v>9.6088180302713377E-2</v>
      </c>
    </row>
    <row r="320" spans="2:18" s="4" customFormat="1" ht="15" hidden="1" customHeight="1" outlineLevel="1" x14ac:dyDescent="0.25">
      <c r="B320" s="114" t="s">
        <v>125</v>
      </c>
      <c r="C320" s="290">
        <v>0.49355128539547288</v>
      </c>
      <c r="D320" s="535">
        <v>-0.11475801364173688</v>
      </c>
      <c r="E320" s="156">
        <v>0.57318354385043335</v>
      </c>
      <c r="F320" s="535">
        <v>-3.2769973675972341E-4</v>
      </c>
      <c r="G320" s="156">
        <v>0.67026224281562696</v>
      </c>
      <c r="H320" s="535">
        <v>7.3493802481645165E-2</v>
      </c>
      <c r="I320" s="156">
        <v>0.7443836450066591</v>
      </c>
      <c r="J320" s="535">
        <v>0.24861519918907105</v>
      </c>
      <c r="K320" s="156">
        <v>0.47687270979756113</v>
      </c>
      <c r="L320" s="535">
        <v>5.0378750289437946E-2</v>
      </c>
      <c r="M320" s="156">
        <v>0.68626692036104364</v>
      </c>
      <c r="N320" s="535">
        <v>0.15090736093100587</v>
      </c>
      <c r="O320" s="156">
        <v>0.63305399178064925</v>
      </c>
      <c r="P320" s="535">
        <v>7.8360171550534874E-2</v>
      </c>
      <c r="Q320" s="156">
        <v>0.65753222164511893</v>
      </c>
      <c r="R320" s="548">
        <v>0.11152379281673852</v>
      </c>
    </row>
    <row r="321" spans="2:18" s="4" customFormat="1" ht="15" hidden="1" customHeight="1" outlineLevel="1" x14ac:dyDescent="0.25">
      <c r="B321" s="114" t="s">
        <v>126</v>
      </c>
      <c r="C321" s="290">
        <v>0.37121892782270138</v>
      </c>
      <c r="D321" s="535">
        <v>0.26048961931204584</v>
      </c>
      <c r="E321" s="156">
        <v>0.55340899745044825</v>
      </c>
      <c r="F321" s="535">
        <v>0.28505128051467565</v>
      </c>
      <c r="G321" s="156">
        <v>0.64843054139614742</v>
      </c>
      <c r="H321" s="535">
        <v>0.32130562135533802</v>
      </c>
      <c r="I321" s="156">
        <v>0.74089995361063865</v>
      </c>
      <c r="J321" s="535">
        <v>0.14280223127675962</v>
      </c>
      <c r="K321" s="156">
        <v>0.46055245189323402</v>
      </c>
      <c r="L321" s="535">
        <v>4.3310131477184877E-2</v>
      </c>
      <c r="M321" s="156">
        <v>0.67261532374062249</v>
      </c>
      <c r="N321" s="535">
        <v>0.2008833265091492</v>
      </c>
      <c r="O321" s="156">
        <v>0.64638808036914053</v>
      </c>
      <c r="P321" s="535">
        <v>0.35112881181679056</v>
      </c>
      <c r="Q321" s="156">
        <v>0.65845275166398565</v>
      </c>
      <c r="R321" s="548">
        <v>0.27042854817900652</v>
      </c>
    </row>
    <row r="322" spans="2:18" s="4" customFormat="1" ht="15" hidden="1" customHeight="1" outlineLevel="1" x14ac:dyDescent="0.25">
      <c r="B322" s="114" t="s">
        <v>146</v>
      </c>
      <c r="C322" s="290">
        <v>0.17505724139929862</v>
      </c>
      <c r="D322" s="535">
        <v>-0.41707812315394099</v>
      </c>
      <c r="E322" s="156">
        <v>0.42999610006128475</v>
      </c>
      <c r="F322" s="535">
        <v>6.6279045012562765E-3</v>
      </c>
      <c r="G322" s="156">
        <v>0.51755526207838376</v>
      </c>
      <c r="H322" s="535">
        <v>2.156251402466336E-2</v>
      </c>
      <c r="I322" s="156">
        <v>0.67944751767035616</v>
      </c>
      <c r="J322" s="535">
        <v>4.4623456439437215E-2</v>
      </c>
      <c r="K322" s="156">
        <v>0.52987024689133178</v>
      </c>
      <c r="L322" s="535">
        <v>4.8684797146678616E-2</v>
      </c>
      <c r="M322" s="156">
        <v>0.58445212933031621</v>
      </c>
      <c r="N322" s="535">
        <v>2.9318757785939731E-2</v>
      </c>
      <c r="O322" s="156">
        <v>0.4534722415076774</v>
      </c>
      <c r="P322" s="535">
        <v>0.11831248979860365</v>
      </c>
      <c r="Q322" s="156">
        <v>0.51372368579534011</v>
      </c>
      <c r="R322" s="548">
        <v>5.979045541671546E-2</v>
      </c>
    </row>
    <row r="323" spans="2:18" s="4" customFormat="1" ht="15" hidden="1" customHeight="1" outlineLevel="1" x14ac:dyDescent="0.25">
      <c r="B323" s="114" t="s">
        <v>129</v>
      </c>
      <c r="C323" s="290">
        <v>0.24639113507038035</v>
      </c>
      <c r="D323" s="535">
        <v>-0.12531838771337467</v>
      </c>
      <c r="E323" s="156">
        <v>0.45027140389834691</v>
      </c>
      <c r="F323" s="535">
        <v>5.6615921738239594E-2</v>
      </c>
      <c r="G323" s="156">
        <v>0.56598880363434745</v>
      </c>
      <c r="H323" s="535">
        <v>0.10654451380607632</v>
      </c>
      <c r="I323" s="156">
        <v>0.66630173702386475</v>
      </c>
      <c r="J323" s="535">
        <v>2.1302046362089211E-2</v>
      </c>
      <c r="K323" s="156">
        <v>0.531455617628802</v>
      </c>
      <c r="L323" s="535">
        <v>0.11553745928338754</v>
      </c>
      <c r="M323" s="156">
        <v>0.59607789666180078</v>
      </c>
      <c r="N323" s="535">
        <v>4.7730119487118694E-2</v>
      </c>
      <c r="O323" s="156">
        <v>0.52370033297348506</v>
      </c>
      <c r="P323" s="535">
        <v>6.0621674378769308E-2</v>
      </c>
      <c r="Q323" s="156">
        <v>0.5569943968082961</v>
      </c>
      <c r="R323" s="548">
        <v>5.0019904815450822E-2</v>
      </c>
    </row>
    <row r="324" spans="2:18" s="4" customFormat="1" ht="15" hidden="1" customHeight="1" outlineLevel="1" x14ac:dyDescent="0.25">
      <c r="B324" s="114" t="s">
        <v>130</v>
      </c>
      <c r="C324" s="290">
        <v>0.24265508684863524</v>
      </c>
      <c r="D324" s="535">
        <v>0.10202972136222899</v>
      </c>
      <c r="E324" s="156">
        <v>0.54093802531887603</v>
      </c>
      <c r="F324" s="535">
        <v>-4.6397870020633669E-2</v>
      </c>
      <c r="G324" s="156">
        <v>0.73981902342138273</v>
      </c>
      <c r="H324" s="535">
        <v>6.866320396586123E-2</v>
      </c>
      <c r="I324" s="156">
        <v>0.78598020694840176</v>
      </c>
      <c r="J324" s="535">
        <v>-5.3615494551174647E-3</v>
      </c>
      <c r="K324" s="156">
        <v>0.56079173424641071</v>
      </c>
      <c r="L324" s="535">
        <v>0.19166453918815418</v>
      </c>
      <c r="M324" s="156">
        <v>0.72134935399774791</v>
      </c>
      <c r="N324" s="535">
        <v>1.5022600477768044E-2</v>
      </c>
      <c r="O324" s="156">
        <v>0.67637712185888577</v>
      </c>
      <c r="P324" s="535">
        <v>-5.31651903537943E-2</v>
      </c>
      <c r="Q324" s="156">
        <v>0.69698036099977123</v>
      </c>
      <c r="R324" s="548">
        <v>-2.1971810422024896E-2</v>
      </c>
    </row>
    <row r="325" spans="2:18" s="4" customFormat="1" ht="15" hidden="1" customHeight="1" outlineLevel="1" x14ac:dyDescent="0.25">
      <c r="B325" s="114" t="s">
        <v>131</v>
      </c>
      <c r="C325" s="290">
        <v>0.32784119106699749</v>
      </c>
      <c r="D325" s="535">
        <v>0.14493095895628993</v>
      </c>
      <c r="E325" s="156">
        <v>0.15413204375433201</v>
      </c>
      <c r="F325" s="535">
        <v>-0.44301279023497309</v>
      </c>
      <c r="G325" s="156">
        <v>0.87612943316612124</v>
      </c>
      <c r="H325" s="535">
        <v>2.4510946944535261E-2</v>
      </c>
      <c r="I325" s="156">
        <v>0.92855841647535531</v>
      </c>
      <c r="J325" s="535">
        <v>2.2203866453997412E-2</v>
      </c>
      <c r="K325" s="156">
        <v>0.71503874571994952</v>
      </c>
      <c r="L325" s="535">
        <v>3.3044044261228089E-2</v>
      </c>
      <c r="M325" s="156">
        <v>0.7930695516442855</v>
      </c>
      <c r="N325" s="535">
        <v>1.9490328898845721E-3</v>
      </c>
      <c r="O325" s="156">
        <v>0.82460398181554906</v>
      </c>
      <c r="P325" s="535">
        <v>6.9498585511790445E-2</v>
      </c>
      <c r="Q325" s="156">
        <v>0.81015703588713783</v>
      </c>
      <c r="R325" s="548">
        <v>3.7885647207683393E-2</v>
      </c>
    </row>
    <row r="326" spans="2:18" s="4" customFormat="1" ht="15" hidden="1" customHeight="1" outlineLevel="1" x14ac:dyDescent="0.25">
      <c r="B326" s="114" t="s">
        <v>132</v>
      </c>
      <c r="C326" s="290">
        <v>0.34523076923076923</v>
      </c>
      <c r="D326" s="535">
        <v>0.42087904441609658</v>
      </c>
      <c r="E326" s="156">
        <v>0.4405696879888038</v>
      </c>
      <c r="F326" s="535">
        <v>-0.17141420896361315</v>
      </c>
      <c r="G326" s="156">
        <v>0.70653168315122639</v>
      </c>
      <c r="H326" s="535">
        <v>9.3049132771443333E-3</v>
      </c>
      <c r="I326" s="156">
        <v>0.78607323744448954</v>
      </c>
      <c r="J326" s="535">
        <v>-4.4738175476005226E-2</v>
      </c>
      <c r="K326" s="156">
        <v>0.54939478584729984</v>
      </c>
      <c r="L326" s="535">
        <v>-0.18167949518063931</v>
      </c>
      <c r="M326" s="156">
        <v>0.6999888726394099</v>
      </c>
      <c r="N326" s="535">
        <v>-4.4674605633738929E-2</v>
      </c>
      <c r="O326" s="156">
        <v>0.65232239335537456</v>
      </c>
      <c r="P326" s="535">
        <v>-1.7418833941000411E-2</v>
      </c>
      <c r="Q326" s="156">
        <v>0.67415995455670941</v>
      </c>
      <c r="R326" s="548">
        <v>-3.1368589585280215E-2</v>
      </c>
    </row>
    <row r="327" spans="2:18" s="4" customFormat="1" ht="15" hidden="1" customHeight="1" outlineLevel="1" x14ac:dyDescent="0.25">
      <c r="B327" s="114" t="s">
        <v>147</v>
      </c>
      <c r="C327" s="290">
        <v>0.23111662531017368</v>
      </c>
      <c r="D327" s="535">
        <v>-0.23765605324698691</v>
      </c>
      <c r="E327" s="156">
        <v>0.42070124841657436</v>
      </c>
      <c r="F327" s="535">
        <v>-0.11518861258924451</v>
      </c>
      <c r="G327" s="156">
        <v>0.68731844293992561</v>
      </c>
      <c r="H327" s="535">
        <v>3.2155757459461087E-2</v>
      </c>
      <c r="I327" s="156">
        <v>0.79722136393509946</v>
      </c>
      <c r="J327" s="535">
        <v>-5.1924198170740787E-2</v>
      </c>
      <c r="K327" s="156">
        <v>0.58495524719168623</v>
      </c>
      <c r="L327" s="535">
        <v>-0.24368458864876408</v>
      </c>
      <c r="M327" s="156">
        <v>0.69606922141293892</v>
      </c>
      <c r="N327" s="535">
        <v>-4.5709853605342077E-2</v>
      </c>
      <c r="O327" s="156">
        <v>0.57288607491764887</v>
      </c>
      <c r="P327" s="535">
        <v>-7.0625120700468225E-3</v>
      </c>
      <c r="Q327" s="156">
        <v>0.62932027230266208</v>
      </c>
      <c r="R327" s="548">
        <v>-2.8923026300497146E-2</v>
      </c>
    </row>
    <row r="328" spans="2:18" s="4" customFormat="1" ht="15" hidden="1" customHeight="1" outlineLevel="1" x14ac:dyDescent="0.25">
      <c r="B328" s="114" t="s">
        <v>121</v>
      </c>
      <c r="C328" s="290">
        <v>0.426025641025641</v>
      </c>
      <c r="D328" s="535">
        <v>-0.25087202100777894</v>
      </c>
      <c r="E328" s="156">
        <v>0.51153371202766118</v>
      </c>
      <c r="F328" s="535">
        <v>0.14627756659841329</v>
      </c>
      <c r="G328" s="156">
        <v>0.61638444409921811</v>
      </c>
      <c r="H328" s="535">
        <v>-0.12740476108966059</v>
      </c>
      <c r="I328" s="156">
        <v>0.70235874075691862</v>
      </c>
      <c r="J328" s="535">
        <v>-0.14135510552219011</v>
      </c>
      <c r="K328" s="156">
        <v>0.53117628801986339</v>
      </c>
      <c r="L328" s="535">
        <v>-5.1618087110717248E-2</v>
      </c>
      <c r="M328" s="156">
        <v>0.63984707827303366</v>
      </c>
      <c r="N328" s="535">
        <v>-0.11535436564323209</v>
      </c>
      <c r="O328" s="156">
        <v>0.53258742574523565</v>
      </c>
      <c r="P328" s="535">
        <v>-0.12844240189153722</v>
      </c>
      <c r="Q328" s="156">
        <v>0.58172655373814763</v>
      </c>
      <c r="R328" s="548">
        <v>-0.1231247922316302</v>
      </c>
    </row>
    <row r="329" spans="2:18" s="4" customFormat="1" ht="15" hidden="1" customHeight="1" outlineLevel="1" x14ac:dyDescent="0.25">
      <c r="B329" s="114" t="s">
        <v>122</v>
      </c>
      <c r="C329" s="290">
        <v>0.45779156327543424</v>
      </c>
      <c r="D329" s="535">
        <v>-7.1786918781445275E-2</v>
      </c>
      <c r="E329" s="156">
        <v>0.59525251157195325</v>
      </c>
      <c r="F329" s="535">
        <v>0.15703094089554592</v>
      </c>
      <c r="G329" s="156">
        <v>0.62687988293484742</v>
      </c>
      <c r="H329" s="535">
        <v>-9.0396946177390025E-2</v>
      </c>
      <c r="I329" s="156">
        <v>0.65771084591996021</v>
      </c>
      <c r="J329" s="535">
        <v>-9.7325643337479617E-2</v>
      </c>
      <c r="K329" s="156">
        <v>0.48164834504715565</v>
      </c>
      <c r="L329" s="535">
        <v>-5.3308932050298075E-2</v>
      </c>
      <c r="M329" s="156">
        <v>0.630063461850075</v>
      </c>
      <c r="N329" s="535">
        <v>-6.9611839393132424E-2</v>
      </c>
      <c r="O329" s="156">
        <v>0.56882336058573146</v>
      </c>
      <c r="P329" s="535">
        <v>-9.0271401397776896E-2</v>
      </c>
      <c r="Q329" s="156">
        <v>0.59687943855547465</v>
      </c>
      <c r="R329" s="548">
        <v>-8.1004597043564219E-2</v>
      </c>
    </row>
    <row r="330" spans="2:18" s="4" customFormat="1" ht="15.75" collapsed="1" x14ac:dyDescent="0.25">
      <c r="B330" s="102">
        <v>1992</v>
      </c>
      <c r="C330" s="551">
        <v>0.35855407613985685</v>
      </c>
      <c r="D330" s="538">
        <v>-7.2171820124244723E-2</v>
      </c>
      <c r="E330" s="159">
        <v>0.48718251361402665</v>
      </c>
      <c r="F330" s="538">
        <v>3.834268542477326E-2</v>
      </c>
      <c r="G330" s="159">
        <v>0.66972673623839807</v>
      </c>
      <c r="H330" s="538">
        <v>4.8736060125815994E-2</v>
      </c>
      <c r="I330" s="159">
        <v>0.7591673955815621</v>
      </c>
      <c r="J330" s="538">
        <v>3.7674142872916594E-2</v>
      </c>
      <c r="K330" s="159">
        <v>0.53141822104181291</v>
      </c>
      <c r="L330" s="538">
        <v>-1.8644063564454916E-2</v>
      </c>
      <c r="M330" s="159">
        <v>0.68134587101567701</v>
      </c>
      <c r="N330" s="538">
        <v>3.6436312930873127E-2</v>
      </c>
      <c r="O330" s="159">
        <v>0.61684153618004356</v>
      </c>
      <c r="P330" s="538">
        <v>3.067531573930049E-2</v>
      </c>
      <c r="Q330" s="159">
        <v>0.64645274152728704</v>
      </c>
      <c r="R330" s="552">
        <v>3.1714011037359713E-2</v>
      </c>
    </row>
    <row r="331" spans="2:18" s="4" customFormat="1" ht="15" hidden="1" customHeight="1" outlineLevel="1" x14ac:dyDescent="0.25">
      <c r="B331" s="114" t="s">
        <v>123</v>
      </c>
      <c r="C331" s="290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0">
        <v>1.5038124050374524E-2</v>
      </c>
    </row>
    <row r="332" spans="2:18" s="4" customFormat="1" ht="15" hidden="1" customHeight="1" outlineLevel="1" x14ac:dyDescent="0.25">
      <c r="B332" s="114" t="s">
        <v>124</v>
      </c>
      <c r="C332" s="290">
        <v>0.59583121504829695</v>
      </c>
      <c r="D332" s="535">
        <v>3.8146647767359099E-2</v>
      </c>
      <c r="E332" s="156">
        <v>0.52080877253814151</v>
      </c>
      <c r="F332" s="535">
        <v>7.3698946505581286E-2</v>
      </c>
      <c r="G332" s="156">
        <v>0.62616704087572483</v>
      </c>
      <c r="H332" s="535">
        <v>-4.3469102424174011E-2</v>
      </c>
      <c r="I332" s="156">
        <v>0.66807027685355969</v>
      </c>
      <c r="J332" s="535">
        <v>-1.5169989721278254E-2</v>
      </c>
      <c r="K332" s="156">
        <v>0.50977653631284914</v>
      </c>
      <c r="L332" s="535">
        <v>5.0683664027963315E-2</v>
      </c>
      <c r="M332" s="156">
        <v>0.62957242511096789</v>
      </c>
      <c r="N332" s="535">
        <v>-1.2261661645736277E-2</v>
      </c>
      <c r="O332" s="156">
        <v>0.63045104174616495</v>
      </c>
      <c r="P332" s="535">
        <v>7.8360785948123457E-2</v>
      </c>
      <c r="Q332" s="156">
        <v>0.63002207296129198</v>
      </c>
      <c r="R332" s="548">
        <v>3.1872250285500447E-2</v>
      </c>
    </row>
    <row r="333" spans="2:18" s="4" customFormat="1" ht="15" hidden="1" customHeight="1" outlineLevel="1" x14ac:dyDescent="0.25">
      <c r="B333" s="114" t="s">
        <v>125</v>
      </c>
      <c r="C333" s="290">
        <v>0.55753262158956107</v>
      </c>
      <c r="D333" s="535">
        <v>-0.14658034540606257</v>
      </c>
      <c r="E333" s="156">
        <v>0.57337143751957409</v>
      </c>
      <c r="F333" s="535">
        <v>0.16310187145261512</v>
      </c>
      <c r="G333" s="156">
        <v>0.624374580706615</v>
      </c>
      <c r="H333" s="535">
        <v>-1.0037660075765453E-2</v>
      </c>
      <c r="I333" s="156">
        <v>0.59616737445620438</v>
      </c>
      <c r="J333" s="535">
        <v>-0.10534661096025832</v>
      </c>
      <c r="K333" s="156">
        <v>0.45400072085060372</v>
      </c>
      <c r="L333" s="535">
        <v>6.6933066933068108E-3</v>
      </c>
      <c r="M333" s="156">
        <v>0.59628337054504577</v>
      </c>
      <c r="N333" s="535">
        <v>-4.5956143660569881E-2</v>
      </c>
      <c r="O333" s="156">
        <v>0.58705246028365821</v>
      </c>
      <c r="P333" s="535">
        <v>1.1092595575061814E-3</v>
      </c>
      <c r="Q333" s="156">
        <v>0.59155928635486166</v>
      </c>
      <c r="R333" s="548">
        <v>-2.2820216529751747E-2</v>
      </c>
    </row>
    <row r="334" spans="2:18" s="4" customFormat="1" ht="15" hidden="1" customHeight="1" outlineLevel="1" x14ac:dyDescent="0.25">
      <c r="B334" s="114" t="s">
        <v>126</v>
      </c>
      <c r="C334" s="290">
        <v>0.29450375642546461</v>
      </c>
      <c r="D334" s="535">
        <v>-0.28227684738204994</v>
      </c>
      <c r="E334" s="156">
        <v>0.43065129449838185</v>
      </c>
      <c r="F334" s="535">
        <v>5.9018109612912317E-2</v>
      </c>
      <c r="G334" s="156">
        <v>0.49074985447425518</v>
      </c>
      <c r="H334" s="535">
        <v>-0.12324315640778727</v>
      </c>
      <c r="I334" s="156">
        <v>0.64831860958382237</v>
      </c>
      <c r="J334" s="535">
        <v>3.2738152313443569E-2</v>
      </c>
      <c r="K334" s="156">
        <v>0.44143389199255123</v>
      </c>
      <c r="L334" s="535">
        <v>-1.6696048947422937E-2</v>
      </c>
      <c r="M334" s="156">
        <v>0.56010047678474284</v>
      </c>
      <c r="N334" s="535">
        <v>-1.4433085907616605E-2</v>
      </c>
      <c r="O334" s="156">
        <v>0.47840596301101529</v>
      </c>
      <c r="P334" s="535">
        <v>-6.3986388562872309E-2</v>
      </c>
      <c r="Q334" s="156">
        <v>0.518291841448141</v>
      </c>
      <c r="R334" s="548">
        <v>-3.8807364037383163E-2</v>
      </c>
    </row>
    <row r="335" spans="2:18" s="4" customFormat="1" ht="15" hidden="1" customHeight="1" outlineLevel="1" x14ac:dyDescent="0.25">
      <c r="B335" s="114" t="s">
        <v>146</v>
      </c>
      <c r="C335" s="290">
        <v>0.30030995293307311</v>
      </c>
      <c r="D335" s="535">
        <v>-0.13014468459308326</v>
      </c>
      <c r="E335" s="156">
        <v>0.4271648919511431</v>
      </c>
      <c r="F335" s="535">
        <v>0.350545783126194</v>
      </c>
      <c r="G335" s="156">
        <v>0.50663102352822686</v>
      </c>
      <c r="H335" s="535">
        <v>0.16332857872463591</v>
      </c>
      <c r="I335" s="156">
        <v>0.65042337837810904</v>
      </c>
      <c r="J335" s="535">
        <v>3.6758899095036712E-2</v>
      </c>
      <c r="K335" s="156">
        <v>0.50527122003964675</v>
      </c>
      <c r="L335" s="535">
        <v>0.15594722737579869</v>
      </c>
      <c r="M335" s="156">
        <v>0.56780479798839989</v>
      </c>
      <c r="N335" s="535">
        <v>9.8687770425574639E-2</v>
      </c>
      <c r="O335" s="156">
        <v>0.40549689433348185</v>
      </c>
      <c r="P335" s="535">
        <v>0.17146750815333922</v>
      </c>
      <c r="Q335" s="156">
        <v>0.48474081189317852</v>
      </c>
      <c r="R335" s="548">
        <v>0.12726642127719701</v>
      </c>
    </row>
    <row r="336" spans="2:18" s="4" customFormat="1" ht="15" hidden="1" customHeight="1" outlineLevel="1" x14ac:dyDescent="0.25">
      <c r="B336" s="114" t="s">
        <v>129</v>
      </c>
      <c r="C336" s="290">
        <v>0.28169236852510876</v>
      </c>
      <c r="D336" s="535">
        <v>-7.4726118994552948E-2</v>
      </c>
      <c r="E336" s="156">
        <v>0.42614482200647247</v>
      </c>
      <c r="F336" s="535">
        <v>0.31558287991483769</v>
      </c>
      <c r="G336" s="156">
        <v>0.51149212397029509</v>
      </c>
      <c r="H336" s="535">
        <v>5.7502237692747871E-2</v>
      </c>
      <c r="I336" s="156">
        <v>0.65240419266489569</v>
      </c>
      <c r="J336" s="535">
        <v>6.780364744830969E-2</v>
      </c>
      <c r="K336" s="156">
        <v>0.47641216635630046</v>
      </c>
      <c r="L336" s="535">
        <v>-0.1061550107727246</v>
      </c>
      <c r="M336" s="156">
        <v>0.56892312779324394</v>
      </c>
      <c r="N336" s="535">
        <v>7.9730295929841155E-2</v>
      </c>
      <c r="O336" s="156">
        <v>0.49376733063674988</v>
      </c>
      <c r="P336" s="535">
        <v>0.15320854827314867</v>
      </c>
      <c r="Q336" s="156">
        <v>0.53046079817524239</v>
      </c>
      <c r="R336" s="548">
        <v>0.11278630240195775</v>
      </c>
    </row>
    <row r="337" spans="2:18" s="4" customFormat="1" ht="15" hidden="1" customHeight="1" outlineLevel="1" x14ac:dyDescent="0.25">
      <c r="B337" s="114" t="s">
        <v>130</v>
      </c>
      <c r="C337" s="290">
        <v>0.22018924004035667</v>
      </c>
      <c r="D337" s="535">
        <v>-0.16223675476974475</v>
      </c>
      <c r="E337" s="156">
        <v>0.56725756823821338</v>
      </c>
      <c r="F337" s="535">
        <v>0.33492537117910315</v>
      </c>
      <c r="G337" s="156">
        <v>0.6922845482803921</v>
      </c>
      <c r="H337" s="535">
        <v>5.8805083755814724E-2</v>
      </c>
      <c r="I337" s="156">
        <v>0.79021699444438964</v>
      </c>
      <c r="J337" s="535">
        <v>0.13713660296113939</v>
      </c>
      <c r="K337" s="156">
        <v>0.47059530245689912</v>
      </c>
      <c r="L337" s="535">
        <v>1.6544475442807904E-2</v>
      </c>
      <c r="M337" s="156">
        <v>0.71067319452612288</v>
      </c>
      <c r="N337" s="535">
        <v>0.12436308309630206</v>
      </c>
      <c r="O337" s="156">
        <v>0.71435599427488394</v>
      </c>
      <c r="P337" s="535">
        <v>0.11516324364390984</v>
      </c>
      <c r="Q337" s="156">
        <v>0.7126383149554435</v>
      </c>
      <c r="R337" s="548">
        <v>0.11982599438882224</v>
      </c>
    </row>
    <row r="338" spans="2:18" s="4" customFormat="1" ht="15" hidden="1" customHeight="1" outlineLevel="1" x14ac:dyDescent="0.25">
      <c r="B338" s="114" t="s">
        <v>131</v>
      </c>
      <c r="C338" s="290">
        <v>0.28634145011316225</v>
      </c>
      <c r="D338" s="535">
        <v>9.6685926610819761E-2</v>
      </c>
      <c r="E338" s="156">
        <v>0.2767245657568238</v>
      </c>
      <c r="F338" s="535">
        <v>-0.49949419134159589</v>
      </c>
      <c r="G338" s="156">
        <v>0.85516844478729903</v>
      </c>
      <c r="H338" s="535">
        <v>8.6473503923829798E-2</v>
      </c>
      <c r="I338" s="156">
        <v>0.90838867563327053</v>
      </c>
      <c r="J338" s="535">
        <v>6.1766172864089253E-2</v>
      </c>
      <c r="K338" s="156">
        <v>0.69216675677299211</v>
      </c>
      <c r="L338" s="535">
        <v>-1.0051978177756715E-2</v>
      </c>
      <c r="M338" s="156">
        <v>0.79152683980028837</v>
      </c>
      <c r="N338" s="535">
        <v>1.4894074355597198E-2</v>
      </c>
      <c r="O338" s="156">
        <v>0.77101923554293317</v>
      </c>
      <c r="P338" s="535">
        <v>3.9479797987253651E-2</v>
      </c>
      <c r="Q338" s="156">
        <v>0.78058410198346595</v>
      </c>
      <c r="R338" s="548">
        <v>2.6319398040794528E-2</v>
      </c>
    </row>
    <row r="339" spans="2:18" s="4" customFormat="1" ht="15" hidden="1" customHeight="1" outlineLevel="1" x14ac:dyDescent="0.25">
      <c r="B339" s="114" t="s">
        <v>132</v>
      </c>
      <c r="C339" s="290">
        <v>0.24296985066215834</v>
      </c>
      <c r="D339" s="535">
        <v>-0.29250531803578883</v>
      </c>
      <c r="E339" s="156">
        <v>0.53171282051282054</v>
      </c>
      <c r="F339" s="535">
        <v>0.41549090523775578</v>
      </c>
      <c r="G339" s="156">
        <v>0.70001807566473262</v>
      </c>
      <c r="H339" s="535">
        <v>-2.5106768633937904E-3</v>
      </c>
      <c r="I339" s="156">
        <v>0.8228877332517589</v>
      </c>
      <c r="J339" s="535">
        <v>0.14552398614792494</v>
      </c>
      <c r="K339" s="156">
        <v>0.67136871508379892</v>
      </c>
      <c r="L339" s="535">
        <v>7.0892843882274459E-2</v>
      </c>
      <c r="M339" s="156">
        <v>0.7327229829410794</v>
      </c>
      <c r="N339" s="535">
        <v>0.11085537217774721</v>
      </c>
      <c r="O339" s="156">
        <v>0.66388652244552138</v>
      </c>
      <c r="P339" s="535">
        <v>0.15608965688852128</v>
      </c>
      <c r="Q339" s="156">
        <v>0.69599224979506669</v>
      </c>
      <c r="R339" s="548">
        <v>0.12921037464060303</v>
      </c>
    </row>
    <row r="340" spans="2:18" s="4" customFormat="1" ht="15" hidden="1" customHeight="1" outlineLevel="1" x14ac:dyDescent="0.25">
      <c r="B340" s="114" t="s">
        <v>147</v>
      </c>
      <c r="C340" s="290">
        <v>0.3031658168134595</v>
      </c>
      <c r="D340" s="535">
        <v>1.2059164638813291E-2</v>
      </c>
      <c r="E340" s="156">
        <v>0.47546997518610423</v>
      </c>
      <c r="F340" s="535">
        <v>0.20129045735054873</v>
      </c>
      <c r="G340" s="156">
        <v>0.66590573949002141</v>
      </c>
      <c r="H340" s="535">
        <v>0.16045262636082036</v>
      </c>
      <c r="I340" s="156">
        <v>0.84088356901094352</v>
      </c>
      <c r="J340" s="535">
        <v>9.1267940525862068E-2</v>
      </c>
      <c r="K340" s="156">
        <v>0.77342764462065239</v>
      </c>
      <c r="L340" s="535">
        <v>0.38906570288056952</v>
      </c>
      <c r="M340" s="156">
        <v>0.72941046708143553</v>
      </c>
      <c r="N340" s="535">
        <v>0.13081292992220961</v>
      </c>
      <c r="O340" s="156">
        <v>0.57696086801192781</v>
      </c>
      <c r="P340" s="535">
        <v>0.18218090118427721</v>
      </c>
      <c r="Q340" s="156">
        <v>0.6480642516989632</v>
      </c>
      <c r="R340" s="548">
        <v>0.14603464904775221</v>
      </c>
    </row>
    <row r="341" spans="2:18" s="4" customFormat="1" ht="15" hidden="1" customHeight="1" outlineLevel="1" x14ac:dyDescent="0.25">
      <c r="B341" s="114" t="s">
        <v>121</v>
      </c>
      <c r="C341" s="290">
        <v>0.56869540715694566</v>
      </c>
      <c r="D341" s="535">
        <v>9.5371401726981775E-2</v>
      </c>
      <c r="E341" s="156">
        <v>0.44625641025641027</v>
      </c>
      <c r="F341" s="535">
        <v>0.15317553219727142</v>
      </c>
      <c r="G341" s="156">
        <v>0.7063807096505974</v>
      </c>
      <c r="H341" s="535">
        <v>0.26721645683431694</v>
      </c>
      <c r="I341" s="156">
        <v>0.81798511267462015</v>
      </c>
      <c r="J341" s="535">
        <v>0.16348957175839773</v>
      </c>
      <c r="K341" s="156">
        <v>0.56008690254500315</v>
      </c>
      <c r="L341" s="535">
        <v>2.2581102139113129E-2</v>
      </c>
      <c r="M341" s="156">
        <v>0.72328065998796343</v>
      </c>
      <c r="N341" s="535">
        <v>0.18998494252668841</v>
      </c>
      <c r="O341" s="156">
        <v>0.61107542048983055</v>
      </c>
      <c r="P341" s="535">
        <v>8.1857948514743262E-2</v>
      </c>
      <c r="Q341" s="156">
        <v>0.66340859974662791</v>
      </c>
      <c r="R341" s="548">
        <v>0.13203147364360257</v>
      </c>
    </row>
    <row r="342" spans="2:18" s="4" customFormat="1" ht="15" hidden="1" customHeight="1" outlineLevel="1" x14ac:dyDescent="0.25">
      <c r="B342" s="114" t="s">
        <v>122</v>
      </c>
      <c r="C342" s="290">
        <v>0.4931966296730565</v>
      </c>
      <c r="D342" s="535">
        <v>9.3326374704412185E-3</v>
      </c>
      <c r="E342" s="156">
        <v>0.51446550868486352</v>
      </c>
      <c r="F342" s="535">
        <v>0.17785912392510461</v>
      </c>
      <c r="G342" s="156">
        <v>0.6891796155481037</v>
      </c>
      <c r="H342" s="535">
        <v>0.20907458338135809</v>
      </c>
      <c r="I342" s="156">
        <v>0.72862471506527593</v>
      </c>
      <c r="J342" s="535">
        <v>0.15846418440574705</v>
      </c>
      <c r="K342" s="156">
        <v>0.50877034901183393</v>
      </c>
      <c r="L342" s="535">
        <v>0.2163142210892901</v>
      </c>
      <c r="M342" s="156">
        <v>0.67720494362170436</v>
      </c>
      <c r="N342" s="535">
        <v>0.17593748651644203</v>
      </c>
      <c r="O342" s="156">
        <v>0.62526709774730105</v>
      </c>
      <c r="P342" s="535">
        <v>4.1725246644098046E-2</v>
      </c>
      <c r="Q342" s="156">
        <v>0.649491212508023</v>
      </c>
      <c r="R342" s="548">
        <v>0.10416825986173106</v>
      </c>
    </row>
    <row r="343" spans="2:18" s="4" customFormat="1" ht="15.75" collapsed="1" x14ac:dyDescent="0.25">
      <c r="B343" s="102">
        <v>1991</v>
      </c>
      <c r="C343" s="551">
        <v>0.38644447745472715</v>
      </c>
      <c r="D343" s="538">
        <v>-8.0789807563641958E-2</v>
      </c>
      <c r="E343" s="159">
        <v>0.46919241638874382</v>
      </c>
      <c r="F343" s="538">
        <v>0.11875618424399748</v>
      </c>
      <c r="G343" s="159">
        <v>0.638603707550641</v>
      </c>
      <c r="H343" s="538">
        <v>5.8093389757839953E-2</v>
      </c>
      <c r="I343" s="159">
        <v>0.73160481139071509</v>
      </c>
      <c r="J343" s="538">
        <v>6.7675254995222867E-2</v>
      </c>
      <c r="K343" s="159">
        <v>0.54151424708553353</v>
      </c>
      <c r="L343" s="538">
        <v>6.1058114048789358E-2</v>
      </c>
      <c r="M343" s="159">
        <v>0.65739289767737086</v>
      </c>
      <c r="N343" s="538">
        <v>6.9057369959597104E-2</v>
      </c>
      <c r="O343" s="159">
        <v>0.59848288472649103</v>
      </c>
      <c r="P343" s="538">
        <v>8.2095180367524501E-2</v>
      </c>
      <c r="Q343" s="159">
        <v>0.62658133417932049</v>
      </c>
      <c r="R343" s="552">
        <v>7.3775369945533242E-2</v>
      </c>
    </row>
    <row r="344" spans="2:18" s="4" customFormat="1" ht="15" hidden="1" customHeight="1" outlineLevel="1" x14ac:dyDescent="0.25">
      <c r="B344" s="114" t="s">
        <v>123</v>
      </c>
      <c r="C344" s="290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0">
        <v>-0.17208966004021431</v>
      </c>
    </row>
    <row r="345" spans="2:18" s="4" customFormat="1" ht="15" hidden="1" customHeight="1" outlineLevel="1" x14ac:dyDescent="0.25">
      <c r="B345" s="114" t="s">
        <v>124</v>
      </c>
      <c r="C345" s="290">
        <v>0.57393742621015353</v>
      </c>
      <c r="D345" s="535">
        <v>-6.5635711732172419E-2</v>
      </c>
      <c r="E345" s="156">
        <v>0.48506033672953247</v>
      </c>
      <c r="F345" s="535">
        <v>-0.36268869625738953</v>
      </c>
      <c r="G345" s="156">
        <v>0.65462291125424665</v>
      </c>
      <c r="H345" s="535">
        <v>-0.1849231149615238</v>
      </c>
      <c r="I345" s="156">
        <v>0.67836100634716212</v>
      </c>
      <c r="J345" s="535">
        <v>-0.11392388154891531</v>
      </c>
      <c r="K345" s="156">
        <v>0.48518555466879487</v>
      </c>
      <c r="L345" s="535">
        <v>-0.20709120895010269</v>
      </c>
      <c r="M345" s="156">
        <v>0.63738785937978293</v>
      </c>
      <c r="N345" s="535">
        <v>-0.17042236321064586</v>
      </c>
      <c r="O345" s="156">
        <v>0.58463832324156306</v>
      </c>
      <c r="P345" s="535">
        <v>-0.14004623935585381</v>
      </c>
      <c r="Q345" s="156">
        <v>0.61056208536180345</v>
      </c>
      <c r="R345" s="548">
        <v>-0.15593925347756121</v>
      </c>
    </row>
    <row r="346" spans="2:18" s="4" customFormat="1" ht="15" hidden="1" customHeight="1" outlineLevel="1" x14ac:dyDescent="0.25">
      <c r="B346" s="114" t="s">
        <v>125</v>
      </c>
      <c r="C346" s="290">
        <v>0.65329245534524127</v>
      </c>
      <c r="D346" s="535">
        <v>0.21778871248368836</v>
      </c>
      <c r="E346" s="156">
        <v>0.49296751350204776</v>
      </c>
      <c r="F346" s="535">
        <v>-0.27072771810658913</v>
      </c>
      <c r="G346" s="156">
        <v>0.63070538698916634</v>
      </c>
      <c r="H346" s="535">
        <v>-0.15497547355338415</v>
      </c>
      <c r="I346" s="156">
        <v>0.66636686538022138</v>
      </c>
      <c r="J346" s="535">
        <v>2.9939352538059349E-2</v>
      </c>
      <c r="K346" s="156">
        <v>0.45098215894755811</v>
      </c>
      <c r="L346" s="535">
        <v>-0.25526525969905189</v>
      </c>
      <c r="M346" s="156">
        <v>0.62500624744120759</v>
      </c>
      <c r="N346" s="535">
        <v>-7.7891351468400649E-2</v>
      </c>
      <c r="O346" s="156">
        <v>0.586401988273625</v>
      </c>
      <c r="P346" s="535">
        <v>-0.1195637237872279</v>
      </c>
      <c r="Q346" s="156">
        <v>0.60537405333342387</v>
      </c>
      <c r="R346" s="548">
        <v>-9.8906943245472667E-2</v>
      </c>
    </row>
    <row r="347" spans="2:18" s="4" customFormat="1" ht="15" hidden="1" customHeight="1" outlineLevel="1" x14ac:dyDescent="0.25">
      <c r="B347" s="114" t="s">
        <v>126</v>
      </c>
      <c r="C347" s="290">
        <v>0.41033057851239668</v>
      </c>
      <c r="D347" s="535">
        <v>-0.2260789336353064</v>
      </c>
      <c r="E347" s="156">
        <v>0.40665149215983815</v>
      </c>
      <c r="F347" s="535">
        <v>-0.16994109966286575</v>
      </c>
      <c r="G347" s="156">
        <v>0.55973313246529643</v>
      </c>
      <c r="H347" s="535">
        <v>-5.6033196450865352E-3</v>
      </c>
      <c r="I347" s="156">
        <v>0.62776668813050007</v>
      </c>
      <c r="J347" s="535">
        <v>1.0913784145980765E-2</v>
      </c>
      <c r="K347" s="156">
        <v>0.44892923649906891</v>
      </c>
      <c r="L347" s="535">
        <v>-0.2108128242473496</v>
      </c>
      <c r="M347" s="156">
        <v>0.56830284050326907</v>
      </c>
      <c r="N347" s="535">
        <v>-2.467399566561046E-2</v>
      </c>
      <c r="O347" s="156">
        <v>0.51111004921871261</v>
      </c>
      <c r="P347" s="535">
        <v>-7.3689279864835866E-3</v>
      </c>
      <c r="Q347" s="156">
        <v>0.53921744929837212</v>
      </c>
      <c r="R347" s="548">
        <v>-1.6450624593631891E-2</v>
      </c>
    </row>
    <row r="348" spans="2:18" s="4" customFormat="1" ht="15" hidden="1" customHeight="1" outlineLevel="1" x14ac:dyDescent="0.25">
      <c r="B348" s="114" t="s">
        <v>146</v>
      </c>
      <c r="C348" s="290">
        <v>0.34524126899493468</v>
      </c>
      <c r="D348" s="535">
        <v>4.4757675499570659E-2</v>
      </c>
      <c r="E348" s="156">
        <v>0.31629056733075528</v>
      </c>
      <c r="F348" s="535">
        <v>-0.17392379339825281</v>
      </c>
      <c r="G348" s="156">
        <v>0.4355012270769188</v>
      </c>
      <c r="H348" s="535">
        <v>-0.16912951443578128</v>
      </c>
      <c r="I348" s="156">
        <v>0.62736223334648855</v>
      </c>
      <c r="J348" s="535">
        <v>1.3430095078808879E-2</v>
      </c>
      <c r="K348" s="156">
        <v>0.4371057848260948</v>
      </c>
      <c r="L348" s="535">
        <v>2.1699631788727913E-2</v>
      </c>
      <c r="M348" s="156">
        <v>0.51680269251423616</v>
      </c>
      <c r="N348" s="535">
        <v>-5.5904061328667431E-2</v>
      </c>
      <c r="O348" s="156">
        <v>0.34614438002868136</v>
      </c>
      <c r="P348" s="535">
        <v>-0.25146227273027155</v>
      </c>
      <c r="Q348" s="156">
        <v>0.43001441606321011</v>
      </c>
      <c r="R348" s="548">
        <v>-0.14716776302941126</v>
      </c>
    </row>
    <row r="349" spans="2:18" s="4" customFormat="1" ht="15" hidden="1" customHeight="1" outlineLevel="1" x14ac:dyDescent="0.25">
      <c r="B349" s="114" t="s">
        <v>129</v>
      </c>
      <c r="C349" s="290">
        <v>0.3044421487603306</v>
      </c>
      <c r="D349" s="535">
        <v>-3.9608973859603935E-3</v>
      </c>
      <c r="E349" s="156">
        <v>0.32392092395886024</v>
      </c>
      <c r="F349" s="535">
        <v>-0.10600634341588311</v>
      </c>
      <c r="G349" s="156">
        <v>0.48367947200401734</v>
      </c>
      <c r="H349" s="535">
        <v>-0.12330111807261868</v>
      </c>
      <c r="I349" s="156">
        <v>0.61097767761322175</v>
      </c>
      <c r="J349" s="535">
        <v>5.5733929858603926E-2</v>
      </c>
      <c r="K349" s="156">
        <v>0.532991930477964</v>
      </c>
      <c r="L349" s="535">
        <v>0.17862534021909093</v>
      </c>
      <c r="M349" s="156">
        <v>0.52691225756826543</v>
      </c>
      <c r="N349" s="535">
        <v>-1.146389768303302E-2</v>
      </c>
      <c r="O349" s="156">
        <v>0.42816828870730528</v>
      </c>
      <c r="P349" s="535">
        <v>-0.1305663498898062</v>
      </c>
      <c r="Q349" s="156">
        <v>0.4766960170431993</v>
      </c>
      <c r="R349" s="548">
        <v>-6.9703174151432012E-2</v>
      </c>
    </row>
    <row r="350" spans="2:18" s="4" customFormat="1" ht="15" hidden="1" customHeight="1" outlineLevel="1" x14ac:dyDescent="0.25">
      <c r="B350" s="114" t="s">
        <v>130</v>
      </c>
      <c r="C350" s="290">
        <v>0.2628299120234604</v>
      </c>
      <c r="D350" s="535">
        <v>-0.15307372600105462</v>
      </c>
      <c r="E350" s="156">
        <v>0.42493579078294863</v>
      </c>
      <c r="F350" s="535">
        <v>-0.19017148675708984</v>
      </c>
      <c r="G350" s="156">
        <v>0.65383568600247599</v>
      </c>
      <c r="H350" s="535">
        <v>-5.918948951233749E-2</v>
      </c>
      <c r="I350" s="156">
        <v>0.6949182643374946</v>
      </c>
      <c r="J350" s="535">
        <v>7.5817467113717285E-2</v>
      </c>
      <c r="K350" s="156">
        <v>0.46293626479245509</v>
      </c>
      <c r="L350" s="535">
        <v>2.8361644229807137E-2</v>
      </c>
      <c r="M350" s="156">
        <v>0.63206735013840143</v>
      </c>
      <c r="N350" s="535">
        <v>-1.9433514751032721E-3</v>
      </c>
      <c r="O350" s="156">
        <v>0.64058423584752733</v>
      </c>
      <c r="P350" s="535">
        <v>-0.12346088445455183</v>
      </c>
      <c r="Q350" s="156">
        <v>0.63638307962692608</v>
      </c>
      <c r="R350" s="548">
        <v>-6.8162124045141659E-2</v>
      </c>
    </row>
    <row r="351" spans="2:18" s="4" customFormat="1" ht="15" hidden="1" customHeight="1" outlineLevel="1" x14ac:dyDescent="0.25">
      <c r="B351" s="114" t="s">
        <v>131</v>
      </c>
      <c r="C351" s="290">
        <v>0.26109704078912288</v>
      </c>
      <c r="D351" s="535">
        <v>-0.25213065570976478</v>
      </c>
      <c r="E351" s="156">
        <v>0.55288981859886599</v>
      </c>
      <c r="F351" s="535">
        <v>7.0156996484832757E-2</v>
      </c>
      <c r="G351" s="156">
        <v>0.78710473996727393</v>
      </c>
      <c r="H351" s="535">
        <v>-4.122408499390795E-2</v>
      </c>
      <c r="I351" s="156">
        <v>0.85554493903578921</v>
      </c>
      <c r="J351" s="535">
        <v>0.11666136193969145</v>
      </c>
      <c r="K351" s="156">
        <v>0.69919505015918781</v>
      </c>
      <c r="L351" s="535">
        <v>7.4235070757933785E-2</v>
      </c>
      <c r="M351" s="156">
        <v>0.77991079049590972</v>
      </c>
      <c r="N351" s="535">
        <v>5.3075295196113981E-2</v>
      </c>
      <c r="O351" s="156">
        <v>0.74173566146822567</v>
      </c>
      <c r="P351" s="535">
        <v>-1.2894624065730387E-2</v>
      </c>
      <c r="Q351" s="156">
        <v>0.76056645082765839</v>
      </c>
      <c r="R351" s="548">
        <v>1.9373622105200772E-2</v>
      </c>
    </row>
    <row r="352" spans="2:18" s="4" customFormat="1" ht="15" hidden="1" customHeight="1" outlineLevel="1" x14ac:dyDescent="0.25">
      <c r="B352" s="114" t="s">
        <v>132</v>
      </c>
      <c r="C352" s="290">
        <v>0.34342286501377411</v>
      </c>
      <c r="D352" s="535">
        <v>2.3772011163044837E-2</v>
      </c>
      <c r="E352" s="156">
        <v>0.37563845768652981</v>
      </c>
      <c r="F352" s="535">
        <v>-0.11130312150443666</v>
      </c>
      <c r="G352" s="156">
        <v>0.70178001852042393</v>
      </c>
      <c r="H352" s="535">
        <v>-4.9072475423536432E-2</v>
      </c>
      <c r="I352" s="156">
        <v>0.71835050440008585</v>
      </c>
      <c r="J352" s="535">
        <v>7.7789868996962053E-2</v>
      </c>
      <c r="K352" s="156">
        <v>0.62692427063935441</v>
      </c>
      <c r="L352" s="535">
        <v>0.16566385504122039</v>
      </c>
      <c r="M352" s="156">
        <v>0.65960250208326565</v>
      </c>
      <c r="N352" s="535">
        <v>1.85208100907297E-2</v>
      </c>
      <c r="O352" s="156">
        <v>0.57425176195442618</v>
      </c>
      <c r="P352" s="535">
        <v>-6.6631079502209922E-2</v>
      </c>
      <c r="Q352" s="156">
        <v>0.61635304228991172</v>
      </c>
      <c r="R352" s="548">
        <v>-2.3422182974014327E-2</v>
      </c>
    </row>
    <row r="353" spans="2:18" s="4" customFormat="1" ht="15" hidden="1" customHeight="1" outlineLevel="1" x14ac:dyDescent="0.25">
      <c r="B353" s="114" t="s">
        <v>147</v>
      </c>
      <c r="C353" s="290">
        <v>0.29955345241268994</v>
      </c>
      <c r="D353" s="535">
        <v>-0.16039692148964724</v>
      </c>
      <c r="E353" s="156">
        <v>0.39579934417755663</v>
      </c>
      <c r="F353" s="535">
        <v>-1.1765689702494253E-3</v>
      </c>
      <c r="G353" s="156">
        <v>0.57383276521877669</v>
      </c>
      <c r="H353" s="535">
        <v>-8.791366729320349E-2</v>
      </c>
      <c r="I353" s="156">
        <v>0.77055646719149207</v>
      </c>
      <c r="J353" s="535">
        <v>0.19590204386609389</v>
      </c>
      <c r="K353" s="156">
        <v>0.55679702048417135</v>
      </c>
      <c r="L353" s="535">
        <v>-0.14731180068700367</v>
      </c>
      <c r="M353" s="156">
        <v>0.64503194806201303</v>
      </c>
      <c r="N353" s="535">
        <v>6.782277681876292E-2</v>
      </c>
      <c r="O353" s="156">
        <v>0.48804786766047725</v>
      </c>
      <c r="P353" s="535">
        <v>7.4803281179192105E-4</v>
      </c>
      <c r="Q353" s="156">
        <v>0.56548399495376866</v>
      </c>
      <c r="R353" s="548">
        <v>3.7920443491068934E-2</v>
      </c>
    </row>
    <row r="354" spans="2:18" s="4" customFormat="1" ht="15" hidden="1" customHeight="1" outlineLevel="1" x14ac:dyDescent="0.25">
      <c r="B354" s="114" t="s">
        <v>121</v>
      </c>
      <c r="C354" s="290">
        <v>0.51918044077134984</v>
      </c>
      <c r="D354" s="535">
        <v>3.8891314744976535E-2</v>
      </c>
      <c r="E354" s="156">
        <v>0.38698047070605907</v>
      </c>
      <c r="F354" s="535">
        <v>-9.8272327173576923E-2</v>
      </c>
      <c r="G354" s="156">
        <v>0.55742703295949514</v>
      </c>
      <c r="H354" s="535">
        <v>-4.6839369876805814E-2</v>
      </c>
      <c r="I354" s="156">
        <v>0.70304464477355655</v>
      </c>
      <c r="J354" s="535">
        <v>0.17245402869044479</v>
      </c>
      <c r="K354" s="156">
        <v>0.54771880819366858</v>
      </c>
      <c r="L354" s="535">
        <v>0.10327108371120564</v>
      </c>
      <c r="M354" s="156">
        <v>0.60780656472192462</v>
      </c>
      <c r="N354" s="535">
        <v>6.9659787325750955E-2</v>
      </c>
      <c r="O354" s="156">
        <v>0.56483886939940797</v>
      </c>
      <c r="P354" s="535">
        <v>0.18960223318801495</v>
      </c>
      <c r="Q354" s="156">
        <v>0.5860337059457843</v>
      </c>
      <c r="R354" s="548">
        <v>0.12552290420662349</v>
      </c>
    </row>
    <row r="355" spans="2:18" s="4" customFormat="1" ht="15" hidden="1" customHeight="1" outlineLevel="1" x14ac:dyDescent="0.25">
      <c r="B355" s="114" t="s">
        <v>122</v>
      </c>
      <c r="C355" s="290">
        <v>0.48863636363636365</v>
      </c>
      <c r="D355" s="535">
        <v>-0.15543081026824079</v>
      </c>
      <c r="E355" s="156">
        <v>0.43678017025538307</v>
      </c>
      <c r="F355" s="535">
        <v>-5.1567939690179143E-2</v>
      </c>
      <c r="G355" s="156">
        <v>0.57000587475812259</v>
      </c>
      <c r="H355" s="535">
        <v>-3.3453207004270458E-2</v>
      </c>
      <c r="I355" s="156">
        <v>0.6289574808383358</v>
      </c>
      <c r="J355" s="535">
        <v>0.15834558314556002</v>
      </c>
      <c r="K355" s="156">
        <v>0.41828858052501955</v>
      </c>
      <c r="L355" s="535">
        <v>-0.15426895945606778</v>
      </c>
      <c r="M355" s="156">
        <v>0.57588515664028506</v>
      </c>
      <c r="N355" s="535">
        <v>5.5554950984385565E-2</v>
      </c>
      <c r="O355" s="156">
        <v>0.60022265924876972</v>
      </c>
      <c r="P355" s="535">
        <v>0.14589587901654122</v>
      </c>
      <c r="Q355" s="156">
        <v>0.58821760787559241</v>
      </c>
      <c r="R355" s="548">
        <v>0.1005157555779721</v>
      </c>
    </row>
    <row r="356" spans="2:18" s="4" customFormat="1" ht="15.75" collapsed="1" x14ac:dyDescent="0.25">
      <c r="B356" s="102">
        <v>1990</v>
      </c>
      <c r="C356" s="551">
        <v>0.42040926072681989</v>
      </c>
      <c r="D356" s="538">
        <v>-6.0685980744776824E-2</v>
      </c>
      <c r="E356" s="159">
        <v>0.41938755110060183</v>
      </c>
      <c r="F356" s="538">
        <v>-0.17568739747429163</v>
      </c>
      <c r="G356" s="159">
        <v>0.60354191202044527</v>
      </c>
      <c r="H356" s="538">
        <v>-9.9332820127397858E-2</v>
      </c>
      <c r="I356" s="159">
        <v>0.68523158888232227</v>
      </c>
      <c r="J356" s="538">
        <v>5.6158725630965467E-2</v>
      </c>
      <c r="K356" s="159">
        <v>0.51035305221805571</v>
      </c>
      <c r="L356" s="538">
        <v>-6.2213084161234056E-2</v>
      </c>
      <c r="M356" s="159">
        <v>0.61492761394294093</v>
      </c>
      <c r="N356" s="538">
        <v>-2.4306022560021123E-2</v>
      </c>
      <c r="O356" s="159">
        <v>0.55307785820025679</v>
      </c>
      <c r="P356" s="538">
        <v>-6.3641602064601011E-2</v>
      </c>
      <c r="Q356" s="159">
        <v>0.58353111061869811</v>
      </c>
      <c r="R356" s="552">
        <v>-4.3574487855313482E-2</v>
      </c>
    </row>
    <row r="357" spans="2:18" s="4" customFormat="1" ht="15" hidden="1" customHeight="1" outlineLevel="1" x14ac:dyDescent="0.25">
      <c r="B357" s="114" t="s">
        <v>123</v>
      </c>
      <c r="C357" s="290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0">
        <v>-0.14628385415548828</v>
      </c>
    </row>
    <row r="358" spans="2:18" s="4" customFormat="1" ht="15" hidden="1" customHeight="1" outlineLevel="1" x14ac:dyDescent="0.25">
      <c r="B358" s="114" t="s">
        <v>124</v>
      </c>
      <c r="C358" s="290">
        <v>0.61425445451703653</v>
      </c>
      <c r="D358" s="535">
        <v>-5.5574132137420906E-2</v>
      </c>
      <c r="E358" s="156">
        <v>0.76110424196309678</v>
      </c>
      <c r="F358" s="535">
        <v>8.6699190315898456E-2</v>
      </c>
      <c r="G358" s="156">
        <v>0.80314252958277033</v>
      </c>
      <c r="H358" s="535">
        <v>-6.4712529834709542E-2</v>
      </c>
      <c r="I358" s="156">
        <v>0.76557870393006267</v>
      </c>
      <c r="J358" s="535">
        <v>-0.19808981995436159</v>
      </c>
      <c r="K358" s="156">
        <v>0.61190588393698664</v>
      </c>
      <c r="L358" s="535">
        <v>-7.8974402806581745E-2</v>
      </c>
      <c r="M358" s="156">
        <v>0.76832816015462102</v>
      </c>
      <c r="N358" s="535">
        <v>-0.1168278044992852</v>
      </c>
      <c r="O358" s="156">
        <v>0.6798485569778091</v>
      </c>
      <c r="P358" s="535">
        <v>-0.20614082606102335</v>
      </c>
      <c r="Q358" s="156">
        <v>0.72336272937385326</v>
      </c>
      <c r="R358" s="548">
        <v>-0.16201102128423039</v>
      </c>
    </row>
    <row r="359" spans="2:18" s="4" customFormat="1" ht="15" hidden="1" customHeight="1" outlineLevel="1" x14ac:dyDescent="0.25">
      <c r="B359" s="114" t="s">
        <v>125</v>
      </c>
      <c r="C359" s="290">
        <v>0.53645796569492488</v>
      </c>
      <c r="D359" s="535">
        <v>-5.1190300696647872E-2</v>
      </c>
      <c r="E359" s="156">
        <v>0.6759718225162149</v>
      </c>
      <c r="F359" s="535">
        <v>2.2812013812866017E-2</v>
      </c>
      <c r="G359" s="156">
        <v>0.74637524385395571</v>
      </c>
      <c r="H359" s="535">
        <v>-5.0703303016016665E-2</v>
      </c>
      <c r="I359" s="156">
        <v>0.64699621753271841</v>
      </c>
      <c r="J359" s="535">
        <v>-0.24012340242351338</v>
      </c>
      <c r="K359" s="156">
        <v>0.6055607917059378</v>
      </c>
      <c r="L359" s="535">
        <v>-3.2629938166426675E-2</v>
      </c>
      <c r="M359" s="156">
        <v>0.67780109039915326</v>
      </c>
      <c r="N359" s="535">
        <v>-0.14077065910264752</v>
      </c>
      <c r="O359" s="156">
        <v>0.66603569629826476</v>
      </c>
      <c r="P359" s="535">
        <v>-0.15809243183969479</v>
      </c>
      <c r="Q359" s="156">
        <v>0.6718219042923308</v>
      </c>
      <c r="R359" s="548">
        <v>-0.14955917545683695</v>
      </c>
    </row>
    <row r="360" spans="2:18" s="4" customFormat="1" ht="15" hidden="1" customHeight="1" outlineLevel="1" x14ac:dyDescent="0.25">
      <c r="B360" s="114" t="s">
        <v>126</v>
      </c>
      <c r="C360" s="290">
        <v>0.53019693654266964</v>
      </c>
      <c r="D360" s="535">
        <v>0.15496046113323958</v>
      </c>
      <c r="E360" s="156">
        <v>0.48990679094540612</v>
      </c>
      <c r="F360" s="535">
        <v>-7.2181766682035797E-2</v>
      </c>
      <c r="G360" s="156">
        <v>0.56288716919843318</v>
      </c>
      <c r="H360" s="535">
        <v>-8.6581164621084117E-2</v>
      </c>
      <c r="I360" s="156">
        <v>0.62098934446802201</v>
      </c>
      <c r="J360" s="535">
        <v>-0.15446659743169555</v>
      </c>
      <c r="K360" s="156">
        <v>0.56885014137606027</v>
      </c>
      <c r="L360" s="535">
        <v>1.0928429302355047E-2</v>
      </c>
      <c r="M360" s="156">
        <v>0.58267988137064686</v>
      </c>
      <c r="N360" s="535">
        <v>-0.11049181324615187</v>
      </c>
      <c r="O360" s="156">
        <v>0.51490434223658166</v>
      </c>
      <c r="P360" s="535">
        <v>-0.1311959219751595</v>
      </c>
      <c r="Q360" s="156">
        <v>0.54823627850466217</v>
      </c>
      <c r="R360" s="548">
        <v>-0.12146593851836973</v>
      </c>
    </row>
    <row r="361" spans="2:18" s="4" customFormat="1" ht="15" hidden="1" customHeight="1" outlineLevel="1" x14ac:dyDescent="0.25">
      <c r="B361" s="114" t="s">
        <v>146</v>
      </c>
      <c r="C361" s="290">
        <v>0.33045104821063032</v>
      </c>
      <c r="D361" s="535">
        <v>4.2995297779953034E-2</v>
      </c>
      <c r="E361" s="156">
        <v>0.38288303767020315</v>
      </c>
      <c r="F361" s="535">
        <v>-0.12690511323481168</v>
      </c>
      <c r="G361" s="156">
        <v>0.52415055612570383</v>
      </c>
      <c r="H361" s="535">
        <v>-5.9974668367762773E-2</v>
      </c>
      <c r="I361" s="156">
        <v>0.61904835507939204</v>
      </c>
      <c r="J361" s="535">
        <v>-0.19962721462194077</v>
      </c>
      <c r="K361" s="156">
        <v>0.42782220060198839</v>
      </c>
      <c r="L361" s="535">
        <v>-0.28881217280721272</v>
      </c>
      <c r="M361" s="156">
        <v>0.54740484663195899</v>
      </c>
      <c r="N361" s="535">
        <v>-0.14632591101408798</v>
      </c>
      <c r="O361" s="156">
        <v>0.46242743340570669</v>
      </c>
      <c r="P361" s="535">
        <v>-7.0911024727262517E-2</v>
      </c>
      <c r="Q361" s="156">
        <v>0.50421923260159296</v>
      </c>
      <c r="R361" s="548">
        <v>-0.11522489275915659</v>
      </c>
    </row>
    <row r="362" spans="2:18" s="4" customFormat="1" ht="15" hidden="1" customHeight="1" outlineLevel="1" x14ac:dyDescent="0.25">
      <c r="B362" s="114" t="s">
        <v>129</v>
      </c>
      <c r="C362" s="290">
        <v>0.30565280816921953</v>
      </c>
      <c r="D362" s="535">
        <v>0.17046101616288745</v>
      </c>
      <c r="E362" s="156">
        <v>0.36233022636484685</v>
      </c>
      <c r="F362" s="535">
        <v>-0.18411109672293458</v>
      </c>
      <c r="G362" s="156">
        <v>0.55170535970192036</v>
      </c>
      <c r="H362" s="535">
        <v>-0.11283264813059612</v>
      </c>
      <c r="I362" s="156">
        <v>0.57872316152143655</v>
      </c>
      <c r="J362" s="535">
        <v>-0.25001957899629523</v>
      </c>
      <c r="K362" s="156">
        <v>0.4522148916116871</v>
      </c>
      <c r="L362" s="535">
        <v>-0.21391248605627244</v>
      </c>
      <c r="M362" s="156">
        <v>0.53302277613662186</v>
      </c>
      <c r="N362" s="535">
        <v>-0.19191817390043708</v>
      </c>
      <c r="O362" s="156">
        <v>0.49246804359716045</v>
      </c>
      <c r="P362" s="535">
        <v>-7.2583416900791398E-2</v>
      </c>
      <c r="Q362" s="156">
        <v>0.51241281685378448</v>
      </c>
      <c r="R362" s="548">
        <v>-0.13978061119863805</v>
      </c>
    </row>
    <row r="363" spans="2:18" s="4" customFormat="1" ht="15" hidden="1" customHeight="1" outlineLevel="1" x14ac:dyDescent="0.25">
      <c r="B363" s="114" t="s">
        <v>130</v>
      </c>
      <c r="C363" s="290">
        <v>0.31033387449707067</v>
      </c>
      <c r="D363" s="535">
        <v>-9.0794156522958969E-2</v>
      </c>
      <c r="E363" s="156">
        <v>0.52472317760376019</v>
      </c>
      <c r="F363" s="535">
        <v>-0.18293524519901627</v>
      </c>
      <c r="G363" s="156">
        <v>0.69497064362468153</v>
      </c>
      <c r="H363" s="535">
        <v>5.4806538822034234E-3</v>
      </c>
      <c r="I363" s="156">
        <v>0.64594439631276179</v>
      </c>
      <c r="J363" s="535">
        <v>-0.1756926140395092</v>
      </c>
      <c r="K363" s="156">
        <v>0.45016873916876959</v>
      </c>
      <c r="L363" s="535">
        <v>-0.19311908152220192</v>
      </c>
      <c r="M363" s="156">
        <v>0.63329807087862344</v>
      </c>
      <c r="N363" s="535">
        <v>-0.11699440186710919</v>
      </c>
      <c r="O363" s="156">
        <v>0.73081078127233134</v>
      </c>
      <c r="P363" s="535">
        <v>0.10141480030046668</v>
      </c>
      <c r="Q363" s="156">
        <v>0.68293326129807885</v>
      </c>
      <c r="R363" s="548">
        <v>-9.1184563841821831E-3</v>
      </c>
    </row>
    <row r="364" spans="2:18" s="4" customFormat="1" ht="15" hidden="1" customHeight="1" outlineLevel="1" x14ac:dyDescent="0.25">
      <c r="B364" s="114" t="s">
        <v>131</v>
      </c>
      <c r="C364" s="290">
        <v>0.34912119714830242</v>
      </c>
      <c r="D364" s="535">
        <v>-0.26404517521611881</v>
      </c>
      <c r="E364" s="156">
        <v>0.51664365173984272</v>
      </c>
      <c r="F364" s="535">
        <v>-0.3698394639039162</v>
      </c>
      <c r="G364" s="156">
        <v>0.82094755161040178</v>
      </c>
      <c r="H364" s="535">
        <v>-5.9564632520245686E-2</v>
      </c>
      <c r="I364" s="156">
        <v>0.76616328655776966</v>
      </c>
      <c r="J364" s="535">
        <v>-0.13943209831048153</v>
      </c>
      <c r="K364" s="156">
        <v>0.65087713964306348</v>
      </c>
      <c r="L364" s="535">
        <v>-9.414049871609631E-2</v>
      </c>
      <c r="M364" s="156">
        <v>0.74060306423831468</v>
      </c>
      <c r="N364" s="535">
        <v>-0.13989231589592077</v>
      </c>
      <c r="O364" s="156">
        <v>0.7514250044137305</v>
      </c>
      <c r="P364" s="535">
        <v>-1.1586163982797992E-2</v>
      </c>
      <c r="Q364" s="156">
        <v>0.74611156727495442</v>
      </c>
      <c r="R364" s="548">
        <v>-7.7158837290956295E-2</v>
      </c>
    </row>
    <row r="365" spans="2:18" s="4" customFormat="1" ht="15" hidden="1" customHeight="1" outlineLevel="1" x14ac:dyDescent="0.25">
      <c r="B365" s="114" t="s">
        <v>132</v>
      </c>
      <c r="C365" s="290">
        <v>0.33544857768052516</v>
      </c>
      <c r="D365" s="535">
        <v>-0.15514573652324559</v>
      </c>
      <c r="E365" s="156">
        <v>0.42268456970663831</v>
      </c>
      <c r="F365" s="535">
        <v>-0.27047856438766127</v>
      </c>
      <c r="G365" s="156">
        <v>0.73799527343894245</v>
      </c>
      <c r="H365" s="535">
        <v>-9.381956910018463E-2</v>
      </c>
      <c r="I365" s="156">
        <v>0.66650330000653468</v>
      </c>
      <c r="J365" s="535">
        <v>-0.20534364833094765</v>
      </c>
      <c r="K365" s="156">
        <v>0.53782595036129432</v>
      </c>
      <c r="L365" s="535">
        <v>-0.23382130498875953</v>
      </c>
      <c r="M365" s="156">
        <v>0.64760827225956075</v>
      </c>
      <c r="N365" s="535">
        <v>-0.17066371016214232</v>
      </c>
      <c r="O365" s="156">
        <v>0.61524628616106336</v>
      </c>
      <c r="P365" s="535">
        <v>-1.6678921976952421E-2</v>
      </c>
      <c r="Q365" s="156">
        <v>0.63113561617334102</v>
      </c>
      <c r="R365" s="548">
        <v>-9.8334540174078167E-2</v>
      </c>
    </row>
    <row r="366" spans="2:18" s="4" customFormat="1" ht="15" hidden="1" customHeight="1" outlineLevel="1" x14ac:dyDescent="0.25">
      <c r="B366" s="114" t="s">
        <v>147</v>
      </c>
      <c r="C366" s="290">
        <v>0.3567798404743418</v>
      </c>
      <c r="D366" s="535">
        <v>-0.17146829872285774</v>
      </c>
      <c r="E366" s="156">
        <v>0.396265577960563</v>
      </c>
      <c r="F366" s="535">
        <v>-0.28894766246443071</v>
      </c>
      <c r="G366" s="156">
        <v>0.62914303683930284</v>
      </c>
      <c r="H366" s="535">
        <v>-0.13718634563675469</v>
      </c>
      <c r="I366" s="156">
        <v>0.64433075530203865</v>
      </c>
      <c r="J366" s="535">
        <v>-0.23188147780875346</v>
      </c>
      <c r="K366" s="156">
        <v>0.6529901796844122</v>
      </c>
      <c r="L366" s="535">
        <v>-7.0598106781448289E-2</v>
      </c>
      <c r="M366" s="156">
        <v>0.60406273593796134</v>
      </c>
      <c r="N366" s="535">
        <v>-0.19532415564583949</v>
      </c>
      <c r="O366" s="156">
        <v>0.48768306472630668</v>
      </c>
      <c r="P366" s="535">
        <v>-0.18319971808191637</v>
      </c>
      <c r="Q366" s="156">
        <v>0.54482402625364079</v>
      </c>
      <c r="R366" s="548">
        <v>-0.18755652775213594</v>
      </c>
    </row>
    <row r="367" spans="2:18" s="4" customFormat="1" ht="15" hidden="1" customHeight="1" outlineLevel="1" x14ac:dyDescent="0.25">
      <c r="B367" s="114" t="s">
        <v>121</v>
      </c>
      <c r="C367" s="290">
        <v>0.499744711889132</v>
      </c>
      <c r="D367" s="535">
        <v>7.4998459369916448E-2</v>
      </c>
      <c r="E367" s="156">
        <v>0.42915448019143843</v>
      </c>
      <c r="F367" s="535">
        <v>-0.25371258846127021</v>
      </c>
      <c r="G367" s="156">
        <v>0.58481961522838888</v>
      </c>
      <c r="H367" s="535">
        <v>-0.23885362842115354</v>
      </c>
      <c r="I367" s="156">
        <v>0.59963514779237181</v>
      </c>
      <c r="J367" s="535">
        <v>-0.2138902355043788</v>
      </c>
      <c r="K367" s="156">
        <v>0.49644989004084195</v>
      </c>
      <c r="L367" s="535">
        <v>-0.18533714984998195</v>
      </c>
      <c r="M367" s="156">
        <v>0.56822418859130674</v>
      </c>
      <c r="N367" s="535">
        <v>-0.21791219456298661</v>
      </c>
      <c r="O367" s="156">
        <v>0.47481322213534882</v>
      </c>
      <c r="P367" s="535">
        <v>-0.26241255652551188</v>
      </c>
      <c r="Q367" s="156">
        <v>0.52067683718873503</v>
      </c>
      <c r="R367" s="548">
        <v>-0.23808110620699707</v>
      </c>
    </row>
    <row r="368" spans="2:18" s="4" customFormat="1" ht="15" hidden="1" customHeight="1" outlineLevel="1" x14ac:dyDescent="0.25">
      <c r="B368" s="114" t="s">
        <v>122</v>
      </c>
      <c r="C368" s="290">
        <v>0.57856285734453305</v>
      </c>
      <c r="D368" s="535">
        <v>0.12799794222865279</v>
      </c>
      <c r="E368" s="156">
        <v>0.46052868574761346</v>
      </c>
      <c r="F368" s="535">
        <v>-0.23585986368399459</v>
      </c>
      <c r="G368" s="156">
        <v>0.5897343810861323</v>
      </c>
      <c r="H368" s="535">
        <v>-0.23251444981735503</v>
      </c>
      <c r="I368" s="156">
        <v>0.54297913333459813</v>
      </c>
      <c r="J368" s="535">
        <v>-0.15279178748279865</v>
      </c>
      <c r="K368" s="156">
        <v>0.49458818521784076</v>
      </c>
      <c r="L368" s="535">
        <v>-0.15465654136776985</v>
      </c>
      <c r="M368" s="156">
        <v>0.54557572403334209</v>
      </c>
      <c r="N368" s="535">
        <v>-0.18858992682296272</v>
      </c>
      <c r="O368" s="156">
        <v>0.52380209252860521</v>
      </c>
      <c r="P368" s="535">
        <v>-0.18527612736498311</v>
      </c>
      <c r="Q368" s="156">
        <v>0.53449267299828029</v>
      </c>
      <c r="R368" s="548">
        <v>-0.1864907764726017</v>
      </c>
    </row>
    <row r="369" spans="2:18" s="4" customFormat="1" ht="15.75" collapsed="1" x14ac:dyDescent="0.25">
      <c r="B369" s="102">
        <v>1989</v>
      </c>
      <c r="C369" s="551">
        <v>0.44757051647132878</v>
      </c>
      <c r="D369" s="538">
        <v>-2.0303888613173338E-2</v>
      </c>
      <c r="E369" s="159">
        <v>0.50877246061214032</v>
      </c>
      <c r="F369" s="538">
        <v>-0.15770147507711618</v>
      </c>
      <c r="G369" s="159">
        <v>0.67010536800709808</v>
      </c>
      <c r="H369" s="538">
        <v>-0.10016823196224756</v>
      </c>
      <c r="I369" s="159">
        <v>0.64879603060889768</v>
      </c>
      <c r="J369" s="538">
        <v>-0.20063203657841722</v>
      </c>
      <c r="K369" s="159">
        <v>0.54421003705472992</v>
      </c>
      <c r="L369" s="538">
        <v>-0.12906770424329539</v>
      </c>
      <c r="M369" s="159">
        <v>0.63024639708895713</v>
      </c>
      <c r="N369" s="538">
        <v>-0.15589298046711975</v>
      </c>
      <c r="O369" s="159">
        <v>0.59066897826703169</v>
      </c>
      <c r="P369" s="538">
        <v>-0.11435720999162891</v>
      </c>
      <c r="Q369" s="159">
        <v>0.61011663031676056</v>
      </c>
      <c r="R369" s="552">
        <v>-0.13583374280222926</v>
      </c>
    </row>
    <row r="370" spans="2:18" s="4" customFormat="1" ht="15" hidden="1" customHeight="1" outlineLevel="1" x14ac:dyDescent="0.25">
      <c r="B370" s="114" t="s">
        <v>123</v>
      </c>
      <c r="C370" s="290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0">
        <v>5.6125694044431018E-2</v>
      </c>
    </row>
    <row r="371" spans="2:18" s="4" customFormat="1" ht="15" hidden="1" customHeight="1" outlineLevel="1" x14ac:dyDescent="0.25">
      <c r="B371" s="114" t="s">
        <v>124</v>
      </c>
      <c r="C371" s="290">
        <v>0.65039986241293324</v>
      </c>
      <c r="D371" s="535">
        <v>0.16463790971750414</v>
      </c>
      <c r="E371" s="156">
        <v>0.70038171441155417</v>
      </c>
      <c r="F371" s="535">
        <v>-6.7894429246766475E-2</v>
      </c>
      <c r="G371" s="156">
        <v>0.85871195242339071</v>
      </c>
      <c r="H371" s="535">
        <v>-7.953814443059315E-3</v>
      </c>
      <c r="I371" s="156">
        <v>0.95469383352446269</v>
      </c>
      <c r="J371" s="535">
        <v>2.44203652846402E-2</v>
      </c>
      <c r="K371" s="156">
        <v>0.66437446016875956</v>
      </c>
      <c r="L371" s="535">
        <v>2.4377817406987967E-2</v>
      </c>
      <c r="M371" s="156">
        <v>0.86996416335210491</v>
      </c>
      <c r="N371" s="535">
        <v>8.2620107475033233E-3</v>
      </c>
      <c r="O371" s="156">
        <v>0.85638433023899097</v>
      </c>
      <c r="P371" s="535">
        <v>0.10776475564468901</v>
      </c>
      <c r="Q371" s="156">
        <v>0.86321270058040289</v>
      </c>
      <c r="R371" s="548">
        <v>5.0762635755267294E-2</v>
      </c>
    </row>
    <row r="372" spans="2:18" s="4" customFormat="1" ht="15" hidden="1" customHeight="1" outlineLevel="1" x14ac:dyDescent="0.25">
      <c r="B372" s="114" t="s">
        <v>125</v>
      </c>
      <c r="C372" s="290">
        <v>0.56540101359504469</v>
      </c>
      <c r="D372" s="535">
        <v>-7.354263881309453E-2</v>
      </c>
      <c r="E372" s="156">
        <v>0.660895466016584</v>
      </c>
      <c r="F372" s="535">
        <v>-6.3816253131109391E-2</v>
      </c>
      <c r="G372" s="156">
        <v>0.78624021997049953</v>
      </c>
      <c r="H372" s="535">
        <v>-3.732830265135656E-2</v>
      </c>
      <c r="I372" s="156">
        <v>0.85144906369825912</v>
      </c>
      <c r="J372" s="535">
        <v>2.1850027899162905E-2</v>
      </c>
      <c r="K372" s="156">
        <v>0.62598669898688541</v>
      </c>
      <c r="L372" s="535">
        <v>0.12408607447393449</v>
      </c>
      <c r="M372" s="156">
        <v>0.78884770123338532</v>
      </c>
      <c r="N372" s="535">
        <v>-2.4692457234672949E-3</v>
      </c>
      <c r="O372" s="156">
        <v>0.79110311094322749</v>
      </c>
      <c r="P372" s="535">
        <v>0.12912131745203514</v>
      </c>
      <c r="Q372" s="156">
        <v>0.78996901948259346</v>
      </c>
      <c r="R372" s="548">
        <v>5.4290017428515691E-2</v>
      </c>
    </row>
    <row r="373" spans="2:18" s="4" customFormat="1" ht="15" hidden="1" customHeight="1" outlineLevel="1" x14ac:dyDescent="0.25">
      <c r="B373" s="114" t="s">
        <v>126</v>
      </c>
      <c r="C373" s="290">
        <v>0.45906068162926017</v>
      </c>
      <c r="D373" s="535">
        <v>5.8534498403052249E-2</v>
      </c>
      <c r="E373" s="156">
        <v>0.52802022352315059</v>
      </c>
      <c r="F373" s="535">
        <v>-0.34811076926779116</v>
      </c>
      <c r="G373" s="156">
        <v>0.61624213055003318</v>
      </c>
      <c r="H373" s="535">
        <v>-0.10818160326104975</v>
      </c>
      <c r="I373" s="156">
        <v>0.73443502359784874</v>
      </c>
      <c r="J373" s="535">
        <v>-6.3539802826819702E-3</v>
      </c>
      <c r="K373" s="156">
        <v>0.56270070648683368</v>
      </c>
      <c r="L373" s="535">
        <v>0.15378466332874763</v>
      </c>
      <c r="M373" s="156">
        <v>0.65505848068365302</v>
      </c>
      <c r="N373" s="535">
        <v>-8.8353133128059702E-2</v>
      </c>
      <c r="O373" s="156">
        <v>0.59265875386678346</v>
      </c>
      <c r="P373" s="535">
        <v>-3.4339171713073768E-2</v>
      </c>
      <c r="Q373" s="156">
        <v>0.62403531353135311</v>
      </c>
      <c r="R373" s="548">
        <v>-6.9008375172346703E-2</v>
      </c>
    </row>
    <row r="374" spans="2:18" s="4" customFormat="1" ht="15" hidden="1" customHeight="1" outlineLevel="1" x14ac:dyDescent="0.25">
      <c r="B374" s="114" t="s">
        <v>146</v>
      </c>
      <c r="C374" s="290">
        <v>0.31682889550317755</v>
      </c>
      <c r="D374" s="535">
        <v>-8.2929990005657928E-3</v>
      </c>
      <c r="E374" s="156">
        <v>0.43853542550086699</v>
      </c>
      <c r="F374" s="535">
        <v>-0.25307660516572983</v>
      </c>
      <c r="G374" s="156">
        <v>0.55759194831013914</v>
      </c>
      <c r="H374" s="535">
        <v>-0.1047462082329419</v>
      </c>
      <c r="I374" s="156">
        <v>0.77345003027180903</v>
      </c>
      <c r="J374" s="535">
        <v>-4.9552780741279001E-2</v>
      </c>
      <c r="K374" s="156">
        <v>0.60156007209894957</v>
      </c>
      <c r="L374" s="535">
        <v>7.0110055838327634E-2</v>
      </c>
      <c r="M374" s="156">
        <v>0.64123399514471224</v>
      </c>
      <c r="N374" s="535">
        <v>-8.3866984971320391E-2</v>
      </c>
      <c r="O374" s="156">
        <v>0.49772136545906104</v>
      </c>
      <c r="P374" s="535">
        <v>6.8860507324071119E-2</v>
      </c>
      <c r="Q374" s="156">
        <v>0.56988406259980839</v>
      </c>
      <c r="R374" s="548">
        <v>-3.7482645871525166E-2</v>
      </c>
    </row>
    <row r="375" spans="2:18" s="4" customFormat="1" ht="15" hidden="1" customHeight="1" outlineLevel="1" x14ac:dyDescent="0.25">
      <c r="B375" s="114" t="s">
        <v>129</v>
      </c>
      <c r="C375" s="290">
        <v>0.26113881961762259</v>
      </c>
      <c r="D375" s="535">
        <v>-0.20228272729471253</v>
      </c>
      <c r="E375" s="156">
        <v>0.44409260244811072</v>
      </c>
      <c r="F375" s="535">
        <v>-0.13654473227158936</v>
      </c>
      <c r="G375" s="156">
        <v>0.621872929092114</v>
      </c>
      <c r="H375" s="535">
        <v>-5.7448534864368739E-2</v>
      </c>
      <c r="I375" s="156">
        <v>0.77165102623202719</v>
      </c>
      <c r="J375" s="535">
        <v>-1.9215075401780024E-2</v>
      </c>
      <c r="K375" s="156">
        <v>0.57527296082209378</v>
      </c>
      <c r="L375" s="535">
        <v>-4.269189484702407E-2</v>
      </c>
      <c r="M375" s="156">
        <v>0.65961485448745716</v>
      </c>
      <c r="N375" s="535">
        <v>-4.0929715840278602E-2</v>
      </c>
      <c r="O375" s="156">
        <v>0.53101060793138699</v>
      </c>
      <c r="P375" s="535">
        <v>-6.4020518487140854E-2</v>
      </c>
      <c r="Q375" s="156">
        <v>0.59567689768976895</v>
      </c>
      <c r="R375" s="548">
        <v>-5.7948905701464049E-2</v>
      </c>
    </row>
    <row r="376" spans="2:18" s="4" customFormat="1" ht="15" hidden="1" customHeight="1" outlineLevel="1" x14ac:dyDescent="0.25">
      <c r="B376" s="114" t="s">
        <v>130</v>
      </c>
      <c r="C376" s="290">
        <v>0.3413241090821334</v>
      </c>
      <c r="D376" s="535">
        <v>0.10818518928573351</v>
      </c>
      <c r="E376" s="156">
        <v>0.64220513064667617</v>
      </c>
      <c r="F376" s="535">
        <v>-2.3650303320021715E-2</v>
      </c>
      <c r="G376" s="156">
        <v>0.69118251150966503</v>
      </c>
      <c r="H376" s="535">
        <v>3.5545883759142693E-3</v>
      </c>
      <c r="I376" s="156">
        <v>0.78362077947427489</v>
      </c>
      <c r="J376" s="535">
        <v>-5.1006878681616463E-3</v>
      </c>
      <c r="K376" s="156">
        <v>0.55791223817515068</v>
      </c>
      <c r="L376" s="535">
        <v>9.0570718156351981E-2</v>
      </c>
      <c r="M376" s="156">
        <v>0.71720731127608683</v>
      </c>
      <c r="N376" s="535">
        <v>4.962835751267658E-3</v>
      </c>
      <c r="O376" s="156">
        <v>0.6635200299405507</v>
      </c>
      <c r="P376" s="535">
        <v>-5.3676444168397897E-2</v>
      </c>
      <c r="Q376" s="156">
        <v>0.68921786433320031</v>
      </c>
      <c r="R376" s="548">
        <v>-2.612025525304118E-2</v>
      </c>
    </row>
    <row r="377" spans="2:18" s="4" customFormat="1" ht="15" hidden="1" customHeight="1" outlineLevel="1" x14ac:dyDescent="0.25">
      <c r="B377" s="114" t="s">
        <v>131</v>
      </c>
      <c r="C377" s="290">
        <v>0.47437856970477033</v>
      </c>
      <c r="D377" s="535">
        <v>4.9919531549102114E-2</v>
      </c>
      <c r="E377" s="156">
        <v>0.81986037231164766</v>
      </c>
      <c r="F377" s="535">
        <v>-6.754872145080526E-4</v>
      </c>
      <c r="G377" s="156">
        <v>0.87294414905985029</v>
      </c>
      <c r="H377" s="535">
        <v>5.9824255125020764E-2</v>
      </c>
      <c r="I377" s="156">
        <v>0.89029963243294574</v>
      </c>
      <c r="J377" s="535">
        <v>-2.2340298823796068E-2</v>
      </c>
      <c r="K377" s="156">
        <v>0.7185188638200013</v>
      </c>
      <c r="L377" s="535">
        <v>0.2360981194106293</v>
      </c>
      <c r="M377" s="156">
        <v>0.86105853711765745</v>
      </c>
      <c r="N377" s="535">
        <v>1.9078562774283547E-2</v>
      </c>
      <c r="O377" s="156">
        <v>0.76023319082782748</v>
      </c>
      <c r="P377" s="535">
        <v>4.9850464197863875E-2</v>
      </c>
      <c r="Q377" s="156">
        <v>0.8084940263010254</v>
      </c>
      <c r="R377" s="548">
        <v>2.683747632278477E-2</v>
      </c>
    </row>
    <row r="378" spans="2:18" s="4" customFormat="1" ht="15" hidden="1" customHeight="1" outlineLevel="1" x14ac:dyDescent="0.25">
      <c r="B378" s="114" t="s">
        <v>132</v>
      </c>
      <c r="C378" s="290">
        <v>0.39704904405652536</v>
      </c>
      <c r="D378" s="535">
        <v>7.8011305183045554E-2</v>
      </c>
      <c r="E378" s="156">
        <v>0.57939979426629096</v>
      </c>
      <c r="F378" s="535">
        <v>0.27907029609997314</v>
      </c>
      <c r="G378" s="156">
        <v>0.81440213038603237</v>
      </c>
      <c r="H378" s="535">
        <v>0.11039273431818497</v>
      </c>
      <c r="I378" s="156">
        <v>0.8387314826171689</v>
      </c>
      <c r="J378" s="535">
        <v>-4.4895870657607473E-2</v>
      </c>
      <c r="K378" s="156">
        <v>0.70195889531149647</v>
      </c>
      <c r="L378" s="535">
        <v>8.7968420221001598E-2</v>
      </c>
      <c r="M378" s="156">
        <v>0.78087535803621189</v>
      </c>
      <c r="N378" s="535">
        <v>4.8882383659828221E-2</v>
      </c>
      <c r="O378" s="156">
        <v>0.62568198720809165</v>
      </c>
      <c r="P378" s="535">
        <v>7.1279100073228019E-2</v>
      </c>
      <c r="Q378" s="156">
        <v>0.699966500097708</v>
      </c>
      <c r="R378" s="548">
        <v>4.7820798194260883E-2</v>
      </c>
    </row>
    <row r="379" spans="2:18" s="4" customFormat="1" ht="15" hidden="1" customHeight="1" outlineLevel="1" x14ac:dyDescent="0.25">
      <c r="B379" s="114" t="s">
        <v>147</v>
      </c>
      <c r="C379" s="290">
        <v>0.43061700587241575</v>
      </c>
      <c r="D379" s="535">
        <v>0.11633600468260119</v>
      </c>
      <c r="E379" s="156">
        <v>0.55729452958973003</v>
      </c>
      <c r="F379" s="535">
        <v>0.17556127823075696</v>
      </c>
      <c r="G379" s="156">
        <v>0.72917603199454362</v>
      </c>
      <c r="H379" s="535">
        <v>5.5748807825877655E-2</v>
      </c>
      <c r="I379" s="156">
        <v>0.83884288255922679</v>
      </c>
      <c r="J379" s="535">
        <v>-3.9510052764733627E-2</v>
      </c>
      <c r="K379" s="156">
        <v>0.70259183292933058</v>
      </c>
      <c r="L379" s="535">
        <v>0.1467394971089504</v>
      </c>
      <c r="M379" s="156">
        <v>0.75069077837521903</v>
      </c>
      <c r="N379" s="535">
        <v>2.7285321386077754E-2</v>
      </c>
      <c r="O379" s="156">
        <v>0.59706525024830504</v>
      </c>
      <c r="P379" s="535">
        <v>-3.0041416874667881E-2</v>
      </c>
      <c r="Q379" s="156">
        <v>0.67059930304593962</v>
      </c>
      <c r="R379" s="548">
        <v>-7.7692167348517582E-3</v>
      </c>
    </row>
    <row r="380" spans="2:18" s="4" customFormat="1" ht="15" hidden="1" customHeight="1" outlineLevel="1" x14ac:dyDescent="0.25">
      <c r="B380" s="114" t="s">
        <v>121</v>
      </c>
      <c r="C380" s="290">
        <v>0.46487946799667496</v>
      </c>
      <c r="D380" s="535">
        <v>-1.3370942153830057E-2</v>
      </c>
      <c r="E380" s="156">
        <v>0.57505255154523904</v>
      </c>
      <c r="F380" s="535">
        <v>4.1634311979932059E-2</v>
      </c>
      <c r="G380" s="156">
        <v>0.76834054140637509</v>
      </c>
      <c r="H380" s="535">
        <v>-1.9057361923102478E-2</v>
      </c>
      <c r="I380" s="156">
        <v>0.76278806710549629</v>
      </c>
      <c r="J380" s="535">
        <v>-7.3158003309528041E-2</v>
      </c>
      <c r="K380" s="156">
        <v>0.60939306358381506</v>
      </c>
      <c r="L380" s="535">
        <v>1.5140932436122467E-2</v>
      </c>
      <c r="M380" s="156">
        <v>0.72654781808520286</v>
      </c>
      <c r="N380" s="535">
        <v>-3.2736812492499268E-2</v>
      </c>
      <c r="O380" s="156">
        <v>0.64373821210769</v>
      </c>
      <c r="P380" s="535">
        <v>-6.6441942143176114E-3</v>
      </c>
      <c r="Q380" s="156">
        <v>0.68337567348761896</v>
      </c>
      <c r="R380" s="548">
        <v>-2.6534637379368342E-2</v>
      </c>
    </row>
    <row r="381" spans="2:18" s="4" customFormat="1" ht="15" hidden="1" customHeight="1" outlineLevel="1" x14ac:dyDescent="0.25">
      <c r="B381" s="114" t="s">
        <v>122</v>
      </c>
      <c r="C381" s="290">
        <v>0.5129112702115679</v>
      </c>
      <c r="D381" s="535">
        <v>-6.3250614319034892E-2</v>
      </c>
      <c r="E381" s="156">
        <v>0.60267569240357854</v>
      </c>
      <c r="F381" s="535">
        <v>1.9515958853246973E-2</v>
      </c>
      <c r="G381" s="156">
        <v>0.76839802514299882</v>
      </c>
      <c r="H381" s="535">
        <v>-6.960183818250254E-2</v>
      </c>
      <c r="I381" s="156">
        <v>0.64090400129776093</v>
      </c>
      <c r="J381" s="535">
        <v>-0.20085245438401589</v>
      </c>
      <c r="K381" s="156">
        <v>0.58507365280626511</v>
      </c>
      <c r="L381" s="535">
        <v>-1.410839443136358E-2</v>
      </c>
      <c r="M381" s="156">
        <v>0.67237977696920437</v>
      </c>
      <c r="N381" s="535">
        <v>-0.11847502052421433</v>
      </c>
      <c r="O381" s="156">
        <v>0.64291977947632828</v>
      </c>
      <c r="P381" s="535">
        <v>-0.13769833413447086</v>
      </c>
      <c r="Q381" s="156">
        <v>0.65702103619760499</v>
      </c>
      <c r="R381" s="548">
        <v>-0.12927460810383562</v>
      </c>
    </row>
    <row r="382" spans="2:18" s="4" customFormat="1" ht="15.75" collapsed="1" x14ac:dyDescent="0.25">
      <c r="B382" s="102">
        <v>1988</v>
      </c>
      <c r="C382" s="551">
        <v>0.4568462722973986</v>
      </c>
      <c r="D382" s="538">
        <v>3.6308386390943026E-2</v>
      </c>
      <c r="E382" s="159">
        <v>0.60402867339548139</v>
      </c>
      <c r="F382" s="538">
        <v>-4.2257820035180305E-2</v>
      </c>
      <c r="G382" s="159">
        <v>0.74470072274552523</v>
      </c>
      <c r="H382" s="538">
        <v>-1.4093159876752193E-2</v>
      </c>
      <c r="I382" s="159">
        <v>0.81163626802332312</v>
      </c>
      <c r="J382" s="538">
        <v>-2.6006791615676539E-2</v>
      </c>
      <c r="K382" s="159">
        <v>0.6248591764321888</v>
      </c>
      <c r="L382" s="538">
        <v>8.0983907429226898E-2</v>
      </c>
      <c r="M382" s="159">
        <v>0.74664276271239716</v>
      </c>
      <c r="N382" s="538">
        <v>-1.4719858628750138E-2</v>
      </c>
      <c r="O382" s="159">
        <v>0.66693816618938284</v>
      </c>
      <c r="P382" s="538">
        <v>1.135451143660493E-2</v>
      </c>
      <c r="Q382" s="159">
        <v>0.70601765023224106</v>
      </c>
      <c r="R382" s="552">
        <v>-7.9561286983479418E-3</v>
      </c>
    </row>
    <row r="383" spans="2:18" s="4" customFormat="1" ht="15" hidden="1" customHeight="1" outlineLevel="1" x14ac:dyDescent="0.25">
      <c r="B383" s="114" t="s">
        <v>123</v>
      </c>
      <c r="C383" s="290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0">
        <v>-1.1833549378177266E-2</v>
      </c>
    </row>
    <row r="384" spans="2:18" s="4" customFormat="1" ht="15" hidden="1" customHeight="1" outlineLevel="1" x14ac:dyDescent="0.25">
      <c r="B384" s="114" t="s">
        <v>124</v>
      </c>
      <c r="C384" s="290">
        <v>0.55845671601974123</v>
      </c>
      <c r="D384" s="535">
        <v>-0.18473004645283198</v>
      </c>
      <c r="E384" s="156">
        <v>0.75139741289774342</v>
      </c>
      <c r="F384" s="535">
        <v>6.514162383173927E-2</v>
      </c>
      <c r="G384" s="156">
        <v>0.86559674834222022</v>
      </c>
      <c r="H384" s="535">
        <v>-1.022718287489599E-2</v>
      </c>
      <c r="I384" s="156">
        <v>0.93193562513685135</v>
      </c>
      <c r="J384" s="535">
        <v>-7.7210854060136058E-2</v>
      </c>
      <c r="K384" s="156">
        <v>0.64856388812722787</v>
      </c>
      <c r="L384" s="535">
        <v>-0.18349895630019841</v>
      </c>
      <c r="M384" s="156">
        <v>0.86283540793839153</v>
      </c>
      <c r="N384" s="535">
        <v>-3.932726087384808E-2</v>
      </c>
      <c r="O384" s="156">
        <v>0.77307418012283524</v>
      </c>
      <c r="P384" s="535">
        <v>4.7704241104142175E-2</v>
      </c>
      <c r="Q384" s="156">
        <v>0.82151065445902793</v>
      </c>
      <c r="R384" s="548">
        <v>-9.2245144766044396E-3</v>
      </c>
    </row>
    <row r="385" spans="2:18" s="4" customFormat="1" ht="15" hidden="1" customHeight="1" outlineLevel="1" x14ac:dyDescent="0.25">
      <c r="B385" s="114" t="s">
        <v>125</v>
      </c>
      <c r="C385" s="290">
        <v>0.610282822806542</v>
      </c>
      <c r="D385" s="535">
        <v>-5.0780741115616923E-2</v>
      </c>
      <c r="E385" s="156">
        <v>0.70594631473466518</v>
      </c>
      <c r="F385" s="535">
        <v>0.14853311914016243</v>
      </c>
      <c r="G385" s="156">
        <v>0.81672726240517379</v>
      </c>
      <c r="H385" s="535">
        <v>-9.4683786369041956E-3</v>
      </c>
      <c r="I385" s="156">
        <v>0.833242687724701</v>
      </c>
      <c r="J385" s="535">
        <v>-0.10355281162395724</v>
      </c>
      <c r="K385" s="156">
        <v>0.5568850225992199</v>
      </c>
      <c r="L385" s="535">
        <v>-8.4610175907085305E-2</v>
      </c>
      <c r="M385" s="156">
        <v>0.79080038169399958</v>
      </c>
      <c r="N385" s="535">
        <v>-3.6127930545970521E-2</v>
      </c>
      <c r="O385" s="156">
        <v>0.7006360598420226</v>
      </c>
      <c r="P385" s="535">
        <v>-9.5674625218329368E-2</v>
      </c>
      <c r="Q385" s="156">
        <v>0.7492900496292102</v>
      </c>
      <c r="R385" s="548">
        <v>-6.4296160354176068E-2</v>
      </c>
    </row>
    <row r="386" spans="2:18" s="4" customFormat="1" ht="15" hidden="1" customHeight="1" outlineLevel="1" x14ac:dyDescent="0.25">
      <c r="B386" s="114" t="s">
        <v>126</v>
      </c>
      <c r="C386" s="290">
        <v>0.43367569249922189</v>
      </c>
      <c r="D386" s="535">
        <v>-7.5983335385779727E-2</v>
      </c>
      <c r="E386" s="156">
        <v>0.8099845781009033</v>
      </c>
      <c r="F386" s="535">
        <v>0.71242927390707744</v>
      </c>
      <c r="G386" s="156">
        <v>0.69099508689594491</v>
      </c>
      <c r="H386" s="535">
        <v>-1.2051227096082529E-2</v>
      </c>
      <c r="I386" s="156">
        <v>0.7391314502591052</v>
      </c>
      <c r="J386" s="535">
        <v>-0.13106183918805658</v>
      </c>
      <c r="K386" s="156">
        <v>0.48769993602047346</v>
      </c>
      <c r="L386" s="535">
        <v>-0.16775563415270944</v>
      </c>
      <c r="M386" s="156">
        <v>0.71854410352037068</v>
      </c>
      <c r="N386" s="535">
        <v>1.4601262343130195E-3</v>
      </c>
      <c r="O386" s="156">
        <v>0.6137338664944656</v>
      </c>
      <c r="P386" s="535">
        <v>6.4411829948937793E-2</v>
      </c>
      <c r="Q386" s="156">
        <v>0.67029100680349896</v>
      </c>
      <c r="R386" s="548">
        <v>2.0476355699560633E-2</v>
      </c>
    </row>
    <row r="387" spans="2:18" s="4" customFormat="1" ht="15" hidden="1" customHeight="1" outlineLevel="1" x14ac:dyDescent="0.25">
      <c r="B387" s="114" t="s">
        <v>146</v>
      </c>
      <c r="C387" s="290">
        <v>0.31947832896599498</v>
      </c>
      <c r="D387" s="535">
        <v>6.9979911396508498E-2</v>
      </c>
      <c r="E387" s="156">
        <v>0.58712235891094389</v>
      </c>
      <c r="F387" s="535">
        <v>0.46878394185094696</v>
      </c>
      <c r="G387" s="156">
        <v>0.62283114960011543</v>
      </c>
      <c r="H387" s="535">
        <v>-4.4162193433877839E-2</v>
      </c>
      <c r="I387" s="156">
        <v>0.81377483630815739</v>
      </c>
      <c r="J387" s="535">
        <v>-0.11971397380054527</v>
      </c>
      <c r="K387" s="156">
        <v>0.56214785462200478</v>
      </c>
      <c r="L387" s="535">
        <v>-0.27808752891092303</v>
      </c>
      <c r="M387" s="156">
        <v>0.69993547293417691</v>
      </c>
      <c r="N387" s="535">
        <v>-4.0977572912115012E-2</v>
      </c>
      <c r="O387" s="156">
        <v>0.46565605338448091</v>
      </c>
      <c r="P387" s="535">
        <v>3.835419244819338E-3</v>
      </c>
      <c r="Q387" s="156">
        <v>0.59207666246788671</v>
      </c>
      <c r="R387" s="548">
        <v>-3.7821909691557964E-2</v>
      </c>
    </row>
    <row r="388" spans="2:18" s="4" customFormat="1" ht="15" hidden="1" customHeight="1" outlineLevel="1" x14ac:dyDescent="0.25">
      <c r="B388" s="114" t="s">
        <v>129</v>
      </c>
      <c r="C388" s="290">
        <v>0.32735760971055089</v>
      </c>
      <c r="D388" s="535">
        <v>0.11862805250947916</v>
      </c>
      <c r="E388" s="156">
        <v>0.5143203348755232</v>
      </c>
      <c r="F388" s="535">
        <v>0.59478681263576028</v>
      </c>
      <c r="G388" s="156">
        <v>0.65977609933758652</v>
      </c>
      <c r="H388" s="535">
        <v>7.7091569273809446E-2</v>
      </c>
      <c r="I388" s="156">
        <v>0.78676884898912491</v>
      </c>
      <c r="J388" s="535">
        <v>-0.14940256038594579</v>
      </c>
      <c r="K388" s="156">
        <v>0.60092770313499677</v>
      </c>
      <c r="L388" s="535">
        <v>-7.7157164976755732E-2</v>
      </c>
      <c r="M388" s="156">
        <v>0.68776487540261066</v>
      </c>
      <c r="N388" s="535">
        <v>-1.621107860566362E-2</v>
      </c>
      <c r="O388" s="156">
        <v>0.5673314623020308</v>
      </c>
      <c r="P388" s="535">
        <v>0.13726976638788235</v>
      </c>
      <c r="Q388" s="156">
        <v>0.63231909744058845</v>
      </c>
      <c r="R388" s="548">
        <v>3.1688273446134341E-2</v>
      </c>
    </row>
    <row r="389" spans="2:18" s="4" customFormat="1" ht="15" hidden="1" customHeight="1" outlineLevel="1" x14ac:dyDescent="0.25">
      <c r="B389" s="114" t="s">
        <v>130</v>
      </c>
      <c r="C389" s="290">
        <v>0.30800277100087348</v>
      </c>
      <c r="D389" s="535">
        <v>-0.22807612396751753</v>
      </c>
      <c r="E389" s="156">
        <v>0.65776138696048991</v>
      </c>
      <c r="F389" s="535">
        <v>0.4383116175529036</v>
      </c>
      <c r="G389" s="156">
        <v>0.68873434441491477</v>
      </c>
      <c r="H389" s="535">
        <v>-4.9153682736470472E-2</v>
      </c>
      <c r="I389" s="156">
        <v>0.7876382764755937</v>
      </c>
      <c r="J389" s="535">
        <v>-8.1888773770809498E-2</v>
      </c>
      <c r="K389" s="156">
        <v>0.51157823045012696</v>
      </c>
      <c r="L389" s="535">
        <v>-5.255450748321111E-2</v>
      </c>
      <c r="M389" s="156">
        <v>0.7136655065855575</v>
      </c>
      <c r="N389" s="535">
        <v>-1.5102578024169699E-2</v>
      </c>
      <c r="O389" s="156">
        <v>0.70115556761922537</v>
      </c>
      <c r="P389" s="535">
        <v>8.0828811250086341E-2</v>
      </c>
      <c r="Q389" s="156">
        <v>0.70770325397031275</v>
      </c>
      <c r="R389" s="548">
        <v>2.3140522722124857E-2</v>
      </c>
    </row>
    <row r="390" spans="2:18" s="4" customFormat="1" ht="15" hidden="1" customHeight="1" outlineLevel="1" x14ac:dyDescent="0.25">
      <c r="B390" s="114" t="s">
        <v>131</v>
      </c>
      <c r="C390" s="290">
        <v>0.45182374024878769</v>
      </c>
      <c r="D390" s="535">
        <v>8.7678903278100906E-2</v>
      </c>
      <c r="E390" s="156">
        <v>0.82041455185202006</v>
      </c>
      <c r="F390" s="535">
        <v>0.36234366402412799</v>
      </c>
      <c r="G390" s="156">
        <v>0.82366877794929738</v>
      </c>
      <c r="H390" s="535">
        <v>-7.2625669793045078E-2</v>
      </c>
      <c r="I390" s="156">
        <v>0.91064368446591704</v>
      </c>
      <c r="J390" s="535">
        <v>-6.6531958505600564E-2</v>
      </c>
      <c r="K390" s="156">
        <v>0.58127979691659959</v>
      </c>
      <c r="L390" s="535">
        <v>-8.2919551692275495E-2</v>
      </c>
      <c r="M390" s="156">
        <v>0.8449383281830195</v>
      </c>
      <c r="N390" s="535">
        <v>-1.2313568299651023E-2</v>
      </c>
      <c r="O390" s="156">
        <v>0.72413473799688421</v>
      </c>
      <c r="P390" s="535">
        <v>-3.1027957507367976E-3</v>
      </c>
      <c r="Q390" s="156">
        <v>0.7873631854539721</v>
      </c>
      <c r="R390" s="548">
        <v>-1.5168583040151673E-2</v>
      </c>
    </row>
    <row r="391" spans="2:18" s="4" customFormat="1" ht="15" hidden="1" customHeight="1" outlineLevel="1" x14ac:dyDescent="0.25">
      <c r="B391" s="114" t="s">
        <v>132</v>
      </c>
      <c r="C391" s="290">
        <v>0.36831621537503889</v>
      </c>
      <c r="D391" s="535">
        <v>-0.11014131301494678</v>
      </c>
      <c r="E391" s="156">
        <v>0.45298510647377632</v>
      </c>
      <c r="F391" s="535">
        <v>4.0428683682819377E-2</v>
      </c>
      <c r="G391" s="156">
        <v>0.73343611248149976</v>
      </c>
      <c r="H391" s="535">
        <v>-0.12174717290363912</v>
      </c>
      <c r="I391" s="156">
        <v>0.87815711067509628</v>
      </c>
      <c r="J391" s="535">
        <v>-7.7288838231710066E-2</v>
      </c>
      <c r="K391" s="156">
        <v>0.64520153550863724</v>
      </c>
      <c r="L391" s="535">
        <v>3.3970531284937877E-2</v>
      </c>
      <c r="M391" s="156">
        <v>0.74448324254577625</v>
      </c>
      <c r="N391" s="535">
        <v>-6.9904515499101705E-2</v>
      </c>
      <c r="O391" s="156">
        <v>0.58405133374236717</v>
      </c>
      <c r="P391" s="535">
        <v>-7.8664558586250877E-2</v>
      </c>
      <c r="Q391" s="156">
        <v>0.66802119341778676</v>
      </c>
      <c r="R391" s="548">
        <v>-8.2665942836932738E-2</v>
      </c>
    </row>
    <row r="392" spans="2:18" s="4" customFormat="1" ht="15" hidden="1" customHeight="1" outlineLevel="1" x14ac:dyDescent="0.25">
      <c r="B392" s="114" t="s">
        <v>147</v>
      </c>
      <c r="C392" s="290">
        <v>0.38574139333152618</v>
      </c>
      <c r="D392" s="535">
        <v>3.9647084076083861E-2</v>
      </c>
      <c r="E392" s="156">
        <v>0.47406676275393261</v>
      </c>
      <c r="F392" s="535">
        <v>-0.10343898676114072</v>
      </c>
      <c r="G392" s="156">
        <v>0.69067189713067145</v>
      </c>
      <c r="H392" s="535">
        <v>-8.0654585226443865E-2</v>
      </c>
      <c r="I392" s="156">
        <v>0.87334894547704944</v>
      </c>
      <c r="J392" s="535">
        <v>-8.6467204444887424E-2</v>
      </c>
      <c r="K392" s="156">
        <v>0.61268652095845455</v>
      </c>
      <c r="L392" s="535">
        <v>-0.1094192501369512</v>
      </c>
      <c r="M392" s="156">
        <v>0.73075197586035778</v>
      </c>
      <c r="N392" s="535">
        <v>-8.3760961028152003E-2</v>
      </c>
      <c r="O392" s="156">
        <v>0.61555746877818585</v>
      </c>
      <c r="P392" s="535">
        <v>2.0974302306568937E-3</v>
      </c>
      <c r="Q392" s="156">
        <v>0.67585012917981513</v>
      </c>
      <c r="R392" s="548">
        <v>-5.8792184503190237E-2</v>
      </c>
    </row>
    <row r="393" spans="2:18" s="4" customFormat="1" ht="15" hidden="1" customHeight="1" outlineLevel="1" x14ac:dyDescent="0.25">
      <c r="B393" s="114" t="s">
        <v>121</v>
      </c>
      <c r="C393" s="290">
        <v>0.4711795829442888</v>
      </c>
      <c r="D393" s="535">
        <v>0.10714011398771861</v>
      </c>
      <c r="E393" s="156">
        <v>0.55206759697861985</v>
      </c>
      <c r="F393" s="535">
        <v>-0.11121392393624807</v>
      </c>
      <c r="G393" s="156">
        <v>0.78326755467850684</v>
      </c>
      <c r="H393" s="535">
        <v>2.5564845394466795E-2</v>
      </c>
      <c r="I393" s="156">
        <v>0.82299687522709108</v>
      </c>
      <c r="J393" s="535">
        <v>-7.8221083572223793E-2</v>
      </c>
      <c r="K393" s="156">
        <v>0.60030390275111967</v>
      </c>
      <c r="L393" s="535">
        <v>5.8080439270031814E-3</v>
      </c>
      <c r="M393" s="156">
        <v>0.75113767118276564</v>
      </c>
      <c r="N393" s="535">
        <v>-4.1551751677344373E-2</v>
      </c>
      <c r="O393" s="156">
        <v>0.64804394191719983</v>
      </c>
      <c r="P393" s="535">
        <v>-3.0053000097871374E-2</v>
      </c>
      <c r="Q393" s="156">
        <v>0.70200307039988308</v>
      </c>
      <c r="R393" s="548">
        <v>-4.3040816787938585E-2</v>
      </c>
    </row>
    <row r="394" spans="2:18" s="4" customFormat="1" ht="15" hidden="1" customHeight="1" outlineLevel="1" x14ac:dyDescent="0.25">
      <c r="B394" s="114" t="s">
        <v>122</v>
      </c>
      <c r="C394" s="290">
        <v>0.54754374868226863</v>
      </c>
      <c r="D394" s="535">
        <v>4.4810161706318352E-2</v>
      </c>
      <c r="E394" s="156">
        <v>0.59113904708413689</v>
      </c>
      <c r="F394" s="535">
        <v>-8.5260439259472909E-2</v>
      </c>
      <c r="G394" s="156">
        <v>0.82588085045435011</v>
      </c>
      <c r="H394" s="535">
        <v>6.2775708718519452E-2</v>
      </c>
      <c r="I394" s="156">
        <v>0.80198457070121032</v>
      </c>
      <c r="J394" s="535">
        <v>1.8023520274574656E-2</v>
      </c>
      <c r="K394" s="156">
        <v>0.59344622623986132</v>
      </c>
      <c r="L394" s="535">
        <v>2.7734244774539007E-2</v>
      </c>
      <c r="M394" s="156">
        <v>0.76274614177019329</v>
      </c>
      <c r="N394" s="535">
        <v>2.6489675488338582E-2</v>
      </c>
      <c r="O394" s="156">
        <v>0.74558568645579748</v>
      </c>
      <c r="P394" s="535">
        <v>4.2712582273434885E-2</v>
      </c>
      <c r="Q394" s="156">
        <v>0.75456744722560698</v>
      </c>
      <c r="R394" s="548">
        <v>3.2365060352424146E-2</v>
      </c>
    </row>
    <row r="395" spans="2:18" s="4" customFormat="1" ht="15.75" collapsed="1" x14ac:dyDescent="0.25">
      <c r="B395" s="102">
        <v>1987</v>
      </c>
      <c r="C395" s="551">
        <v>0.44084008032436717</v>
      </c>
      <c r="D395" s="538">
        <v>-5.048492700282492E-2</v>
      </c>
      <c r="E395" s="159">
        <v>0.63067982806987666</v>
      </c>
      <c r="F395" s="538">
        <v>0.18285751558638719</v>
      </c>
      <c r="G395" s="159">
        <v>0.75534593375214898</v>
      </c>
      <c r="H395" s="538">
        <v>-2.0632634286872342E-2</v>
      </c>
      <c r="I395" s="159">
        <v>0.83330793380959933</v>
      </c>
      <c r="J395" s="538">
        <v>-9.1963686610293416E-2</v>
      </c>
      <c r="K395" s="159">
        <v>0.57804669629006389</v>
      </c>
      <c r="L395" s="538">
        <v>-0.11767311529885127</v>
      </c>
      <c r="M395" s="159">
        <v>0.75779743380726983</v>
      </c>
      <c r="N395" s="538">
        <v>-3.4176181697896268E-2</v>
      </c>
      <c r="O395" s="159">
        <v>0.659450428754219</v>
      </c>
      <c r="P395" s="538">
        <v>1.8116510974695021E-2</v>
      </c>
      <c r="Q395" s="159">
        <v>0.71167986684488205</v>
      </c>
      <c r="R395" s="552">
        <v>-1.8989120784282387E-2</v>
      </c>
    </row>
    <row r="396" spans="2:18" s="4" customFormat="1" ht="15" hidden="1" customHeight="1" outlineLevel="1" x14ac:dyDescent="0.25">
      <c r="B396" s="114" t="s">
        <v>123</v>
      </c>
      <c r="C396" s="290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0">
        <v>-1.4428181253205774E-2</v>
      </c>
    </row>
    <row r="397" spans="2:18" s="4" customFormat="1" ht="15" hidden="1" customHeight="1" outlineLevel="1" x14ac:dyDescent="0.25">
      <c r="B397" s="114" t="s">
        <v>124</v>
      </c>
      <c r="C397" s="290">
        <v>0.68499607227022785</v>
      </c>
      <c r="D397" s="535">
        <v>-1.4659107944498095E-2</v>
      </c>
      <c r="E397" s="156">
        <v>0.70544366691320093</v>
      </c>
      <c r="F397" s="535">
        <v>-9.4794131732820142E-2</v>
      </c>
      <c r="G397" s="156">
        <v>0.87454083741805944</v>
      </c>
      <c r="H397" s="535">
        <v>-2.0026551863233877E-2</v>
      </c>
      <c r="I397" s="156">
        <v>1.009911775877762</v>
      </c>
      <c r="J397" s="535">
        <v>2.1459862517392736E-2</v>
      </c>
      <c r="K397" s="156">
        <v>0.79432095418812687</v>
      </c>
      <c r="L397" s="535">
        <v>-4.6916463220465499E-3</v>
      </c>
      <c r="M397" s="156">
        <v>0.89815748151992392</v>
      </c>
      <c r="N397" s="535">
        <v>-2.0860060947670567E-3</v>
      </c>
      <c r="O397" s="156">
        <v>0.73787443993556512</v>
      </c>
      <c r="P397" s="535">
        <v>-3.5685424311049374E-3</v>
      </c>
      <c r="Q397" s="156">
        <v>0.82915924592648726</v>
      </c>
      <c r="R397" s="548">
        <v>-1.0661977443923831E-2</v>
      </c>
    </row>
    <row r="398" spans="2:18" s="4" customFormat="1" ht="15" hidden="1" customHeight="1" outlineLevel="1" x14ac:dyDescent="0.25">
      <c r="B398" s="114" t="s">
        <v>125</v>
      </c>
      <c r="C398" s="290">
        <v>0.6429313534196589</v>
      </c>
      <c r="D398" s="535">
        <v>3.163394228908567E-2</v>
      </c>
      <c r="E398" s="156">
        <v>0.61465037705065451</v>
      </c>
      <c r="F398" s="535">
        <v>-0.26739436847230924</v>
      </c>
      <c r="G398" s="156">
        <v>0.82453426502553706</v>
      </c>
      <c r="H398" s="535">
        <v>-2.7440795625679693E-2</v>
      </c>
      <c r="I398" s="156">
        <v>0.92949445157406341</v>
      </c>
      <c r="J398" s="535">
        <v>-1.5097891367194305E-2</v>
      </c>
      <c r="K398" s="156">
        <v>0.60835832772234799</v>
      </c>
      <c r="L398" s="535">
        <v>-0.20858798001313883</v>
      </c>
      <c r="M398" s="156">
        <v>0.82044122529863983</v>
      </c>
      <c r="N398" s="535">
        <v>-6.2594182378486685E-2</v>
      </c>
      <c r="O398" s="156">
        <v>0.77476103112906203</v>
      </c>
      <c r="P398" s="535">
        <v>7.2206402260666325E-2</v>
      </c>
      <c r="Q398" s="156">
        <v>0.80077693163343888</v>
      </c>
      <c r="R398" s="548">
        <v>-1.8602957845832657E-2</v>
      </c>
    </row>
    <row r="399" spans="2:18" s="4" customFormat="1" ht="15" hidden="1" customHeight="1" outlineLevel="1" x14ac:dyDescent="0.25">
      <c r="B399" s="114" t="s">
        <v>126</v>
      </c>
      <c r="C399" s="290">
        <v>0.46933752291175701</v>
      </c>
      <c r="D399" s="535">
        <v>-7.7461118131744389E-2</v>
      </c>
      <c r="E399" s="156">
        <v>0.47300323023142615</v>
      </c>
      <c r="F399" s="535">
        <v>-0.42420662045025148</v>
      </c>
      <c r="G399" s="156">
        <v>0.69942400440953567</v>
      </c>
      <c r="H399" s="535">
        <v>1.617958774564876E-2</v>
      </c>
      <c r="I399" s="156">
        <v>0.85061455877188585</v>
      </c>
      <c r="J399" s="535">
        <v>-2.7594563670039318E-2</v>
      </c>
      <c r="K399" s="156">
        <v>0.58600569259962054</v>
      </c>
      <c r="L399" s="535">
        <v>-0.21137640449438189</v>
      </c>
      <c r="M399" s="156">
        <v>0.71749646810426471</v>
      </c>
      <c r="N399" s="535">
        <v>-9.1206935429586689E-2</v>
      </c>
      <c r="O399" s="156">
        <v>0.57659436810647602</v>
      </c>
      <c r="P399" s="535">
        <v>6.8126852723342513E-3</v>
      </c>
      <c r="Q399" s="156">
        <v>0.65684129089301502</v>
      </c>
      <c r="R399" s="548">
        <v>-6.8730089960976959E-2</v>
      </c>
    </row>
    <row r="400" spans="2:18" s="4" customFormat="1" ht="15" hidden="1" customHeight="1" outlineLevel="1" x14ac:dyDescent="0.25">
      <c r="B400" s="114" t="s">
        <v>146</v>
      </c>
      <c r="C400" s="290">
        <v>0.29858348326280315</v>
      </c>
      <c r="D400" s="535">
        <v>-0.30030114155739018</v>
      </c>
      <c r="E400" s="156">
        <v>0.39973364507992787</v>
      </c>
      <c r="F400" s="535">
        <v>-0.2739237573906812</v>
      </c>
      <c r="G400" s="156">
        <v>0.65160756911013618</v>
      </c>
      <c r="H400" s="535">
        <v>1.1226002775331034E-2</v>
      </c>
      <c r="I400" s="156">
        <v>0.92444366045607629</v>
      </c>
      <c r="J400" s="535">
        <v>0.11704664575846646</v>
      </c>
      <c r="K400" s="156">
        <v>0.77869253840974473</v>
      </c>
      <c r="L400" s="535">
        <v>0.10988483685220718</v>
      </c>
      <c r="M400" s="156">
        <v>0.72984265348159028</v>
      </c>
      <c r="N400" s="535">
        <v>4.3618812620263236E-2</v>
      </c>
      <c r="O400" s="156">
        <v>0.46387689102939977</v>
      </c>
      <c r="P400" s="535">
        <v>5.517449815879627E-2</v>
      </c>
      <c r="Q400" s="156">
        <v>0.61535038932146835</v>
      </c>
      <c r="R400" s="548">
        <v>2.8168962799838937E-2</v>
      </c>
    </row>
    <row r="401" spans="2:18" s="4" customFormat="1" ht="15" hidden="1" customHeight="1" outlineLevel="1" x14ac:dyDescent="0.25">
      <c r="B401" s="114" t="s">
        <v>129</v>
      </c>
      <c r="C401" s="290">
        <v>0.2926420528934276</v>
      </c>
      <c r="D401" s="535">
        <v>-0.34581112581646567</v>
      </c>
      <c r="E401" s="156">
        <v>0.3225009956192752</v>
      </c>
      <c r="F401" s="535">
        <v>-0.32014436734036056</v>
      </c>
      <c r="G401" s="156">
        <v>0.61255339672040787</v>
      </c>
      <c r="H401" s="535">
        <v>0.11794574957159876</v>
      </c>
      <c r="I401" s="156">
        <v>0.92496028361678284</v>
      </c>
      <c r="J401" s="535">
        <v>0.35249272543831567</v>
      </c>
      <c r="K401" s="156">
        <v>0.65117014547754581</v>
      </c>
      <c r="L401" s="535">
        <v>-2.4771467816037562E-2</v>
      </c>
      <c r="M401" s="156">
        <v>0.69909800816605339</v>
      </c>
      <c r="N401" s="535">
        <v>0.17721830403528016</v>
      </c>
      <c r="O401" s="156">
        <v>0.4988539035060694</v>
      </c>
      <c r="P401" s="535">
        <v>0.16835726679294849</v>
      </c>
      <c r="Q401" s="156">
        <v>0.61289743589743595</v>
      </c>
      <c r="R401" s="548">
        <v>0.15847557538312218</v>
      </c>
    </row>
    <row r="402" spans="2:18" s="4" customFormat="1" ht="15" hidden="1" customHeight="1" outlineLevel="1" x14ac:dyDescent="0.25">
      <c r="B402" s="114" t="s">
        <v>130</v>
      </c>
      <c r="C402" s="290">
        <v>0.39900666447051669</v>
      </c>
      <c r="D402" s="535">
        <v>-0.10186116984033444</v>
      </c>
      <c r="E402" s="156">
        <v>0.45731493713412652</v>
      </c>
      <c r="F402" s="535">
        <v>-7.2364300319675001E-2</v>
      </c>
      <c r="G402" s="156">
        <v>0.72433823627465366</v>
      </c>
      <c r="H402" s="535">
        <v>8.5940480290066734E-2</v>
      </c>
      <c r="I402" s="156">
        <v>0.85788982203227471</v>
      </c>
      <c r="J402" s="535">
        <v>0.25743671266604951</v>
      </c>
      <c r="K402" s="156">
        <v>0.53995531615351655</v>
      </c>
      <c r="L402" s="535">
        <v>2.2635056805008213E-2</v>
      </c>
      <c r="M402" s="156">
        <v>0.72460897009340641</v>
      </c>
      <c r="N402" s="535">
        <v>0.15537523556802735</v>
      </c>
      <c r="O402" s="156">
        <v>0.64872027866121462</v>
      </c>
      <c r="P402" s="535">
        <v>0.14539907821863962</v>
      </c>
      <c r="Q402" s="156">
        <v>0.69169702328613381</v>
      </c>
      <c r="R402" s="548">
        <v>0.14790364732010652</v>
      </c>
    </row>
    <row r="403" spans="2:18" s="4" customFormat="1" ht="15" hidden="1" customHeight="1" outlineLevel="1" x14ac:dyDescent="0.25">
      <c r="B403" s="114" t="s">
        <v>131</v>
      </c>
      <c r="C403" s="290">
        <v>0.41540176874540707</v>
      </c>
      <c r="D403" s="535">
        <v>-0.26969471138323731</v>
      </c>
      <c r="E403" s="156">
        <v>0.60220821920120882</v>
      </c>
      <c r="F403" s="535">
        <v>1.4411991040810257E-3</v>
      </c>
      <c r="G403" s="156">
        <v>0.88817293203003111</v>
      </c>
      <c r="H403" s="535">
        <v>0.13910177253983669</v>
      </c>
      <c r="I403" s="156">
        <v>0.97554886079233882</v>
      </c>
      <c r="J403" s="535">
        <v>0.11156198580223253</v>
      </c>
      <c r="K403" s="156">
        <v>0.63383730183020137</v>
      </c>
      <c r="L403" s="535">
        <v>2.0498669557504678E-2</v>
      </c>
      <c r="M403" s="156">
        <v>0.85547224408906597</v>
      </c>
      <c r="N403" s="535">
        <v>0.10421138534763741</v>
      </c>
      <c r="O403" s="156">
        <v>0.72638857337573826</v>
      </c>
      <c r="P403" s="535">
        <v>7.8192622658520783E-2</v>
      </c>
      <c r="Q403" s="156">
        <v>0.7994903207744366</v>
      </c>
      <c r="R403" s="548">
        <v>8.9412088920953092E-2</v>
      </c>
    </row>
    <row r="404" spans="2:18" s="4" customFormat="1" ht="15" hidden="1" customHeight="1" outlineLevel="1" x14ac:dyDescent="0.25">
      <c r="B404" s="114" t="s">
        <v>132</v>
      </c>
      <c r="C404" s="290">
        <v>0.41390416339355851</v>
      </c>
      <c r="D404" s="535">
        <v>-0.25172192155080464</v>
      </c>
      <c r="E404" s="156">
        <v>0.43538313925596406</v>
      </c>
      <c r="F404" s="535">
        <v>-0.2390196255362611</v>
      </c>
      <c r="G404" s="156">
        <v>0.83510817142069727</v>
      </c>
      <c r="H404" s="535">
        <v>0.13414786848047577</v>
      </c>
      <c r="I404" s="156">
        <v>0.95171397839405136</v>
      </c>
      <c r="J404" s="535">
        <v>0.12852423091726872</v>
      </c>
      <c r="K404" s="156">
        <v>0.62400379506641368</v>
      </c>
      <c r="L404" s="535">
        <v>0.10133683123552251</v>
      </c>
      <c r="M404" s="156">
        <v>0.80043743352358698</v>
      </c>
      <c r="N404" s="535">
        <v>8.4108875062820943E-2</v>
      </c>
      <c r="O404" s="156">
        <v>0.63391823161189353</v>
      </c>
      <c r="P404" s="535">
        <v>6.8321100760154296E-2</v>
      </c>
      <c r="Q404" s="156">
        <v>0.72822020309994651</v>
      </c>
      <c r="R404" s="548">
        <v>7.1377697109277882E-2</v>
      </c>
    </row>
    <row r="405" spans="2:18" s="4" customFormat="1" ht="15" hidden="1" customHeight="1" outlineLevel="1" x14ac:dyDescent="0.25">
      <c r="B405" s="114" t="s">
        <v>147</v>
      </c>
      <c r="C405" s="290">
        <v>0.3710310924156805</v>
      </c>
      <c r="D405" s="535">
        <v>-0.22848297391373262</v>
      </c>
      <c r="E405" s="156">
        <v>0.52876129538730354</v>
      </c>
      <c r="F405" s="535">
        <v>-0.14001957996526526</v>
      </c>
      <c r="G405" s="156">
        <v>0.75126485217831951</v>
      </c>
      <c r="H405" s="535">
        <v>0.12844948429779213</v>
      </c>
      <c r="I405" s="156">
        <v>0.95601269021366087</v>
      </c>
      <c r="J405" s="535">
        <v>3.6480318551062041E-2</v>
      </c>
      <c r="K405" s="156">
        <v>0.68796290628634393</v>
      </c>
      <c r="L405" s="535">
        <v>-6.3161623739268147E-2</v>
      </c>
      <c r="M405" s="156">
        <v>0.79755603590124979</v>
      </c>
      <c r="N405" s="535">
        <v>4.1011145710409869E-2</v>
      </c>
      <c r="O405" s="156">
        <v>0.6142690822353476</v>
      </c>
      <c r="P405" s="535">
        <v>9.3952007515616387E-3</v>
      </c>
      <c r="Q405" s="156">
        <v>0.71806684778012864</v>
      </c>
      <c r="R405" s="548">
        <v>2.2309243651896571E-2</v>
      </c>
    </row>
    <row r="406" spans="2:18" s="4" customFormat="1" ht="15" hidden="1" customHeight="1" outlineLevel="1" x14ac:dyDescent="0.25">
      <c r="B406" s="114" t="s">
        <v>121</v>
      </c>
      <c r="C406" s="290">
        <v>0.42558261324954177</v>
      </c>
      <c r="D406" s="535">
        <v>-0.24148748500944062</v>
      </c>
      <c r="E406" s="156">
        <v>0.62114789131667325</v>
      </c>
      <c r="F406" s="535">
        <v>-0.17572020772916308</v>
      </c>
      <c r="G406" s="156">
        <v>0.76374259335813699</v>
      </c>
      <c r="H406" s="535">
        <v>7.5430192721071432E-2</v>
      </c>
      <c r="I406" s="156">
        <v>0.8928354300144975</v>
      </c>
      <c r="J406" s="535">
        <v>2.5764711332847634E-2</v>
      </c>
      <c r="K406" s="156">
        <v>0.59683744465528143</v>
      </c>
      <c r="L406" s="535">
        <v>-0.18950374712791773</v>
      </c>
      <c r="M406" s="156">
        <v>0.78370185609635523</v>
      </c>
      <c r="N406" s="535">
        <v>-1.704255089637674E-3</v>
      </c>
      <c r="O406" s="156">
        <v>0.66812304381846632</v>
      </c>
      <c r="P406" s="535">
        <v>2.2307762529141018E-2</v>
      </c>
      <c r="Q406" s="156">
        <v>0.73357681572539934</v>
      </c>
      <c r="R406" s="548">
        <v>2.3555477619754406E-3</v>
      </c>
    </row>
    <row r="407" spans="2:18" s="4" customFormat="1" ht="15" hidden="1" customHeight="1" outlineLevel="1" x14ac:dyDescent="0.25">
      <c r="B407" s="114" t="s">
        <v>122</v>
      </c>
      <c r="C407" s="290">
        <v>0.52406051237868378</v>
      </c>
      <c r="D407" s="535">
        <v>-4.6491212646576074E-2</v>
      </c>
      <c r="E407" s="156">
        <v>0.64623754394702304</v>
      </c>
      <c r="F407" s="535">
        <v>-0.13209772648049267</v>
      </c>
      <c r="G407" s="156">
        <v>0.77709797436957417</v>
      </c>
      <c r="H407" s="535">
        <v>3.0586789085351951E-2</v>
      </c>
      <c r="I407" s="156">
        <v>0.78778589563913448</v>
      </c>
      <c r="J407" s="535">
        <v>-2.4148734612106537E-2</v>
      </c>
      <c r="K407" s="156">
        <v>0.57743159698843116</v>
      </c>
      <c r="L407" s="535">
        <v>-4.5482141050288361E-2</v>
      </c>
      <c r="M407" s="156">
        <v>0.74306265321892018</v>
      </c>
      <c r="N407" s="535">
        <v>-2.4560573179670198E-2</v>
      </c>
      <c r="O407" s="156">
        <v>0.71504429804634262</v>
      </c>
      <c r="P407" s="535">
        <v>-8.4076121284347827E-2</v>
      </c>
      <c r="Q407" s="156">
        <v>0.73091145390760914</v>
      </c>
      <c r="R407" s="548">
        <v>-5.0049202144314187E-2</v>
      </c>
    </row>
    <row r="408" spans="2:18" s="4" customFormat="1" ht="15.75" collapsed="1" x14ac:dyDescent="0.25">
      <c r="B408" s="102">
        <v>1986</v>
      </c>
      <c r="C408" s="551">
        <v>0.46427918088002668</v>
      </c>
      <c r="D408" s="538">
        <v>-0.13903227572680743</v>
      </c>
      <c r="E408" s="159">
        <v>0.53318326151668816</v>
      </c>
      <c r="F408" s="538">
        <v>-0.19370976870884415</v>
      </c>
      <c r="G408" s="159">
        <v>0.77125903945364038</v>
      </c>
      <c r="H408" s="538">
        <v>5.2233222054531625E-2</v>
      </c>
      <c r="I408" s="159">
        <v>0.91770331375719361</v>
      </c>
      <c r="J408" s="538">
        <v>7.3367508234370771E-2</v>
      </c>
      <c r="K408" s="159">
        <v>0.65513893582178784</v>
      </c>
      <c r="L408" s="538">
        <v>-3.9192663907944403E-2</v>
      </c>
      <c r="M408" s="159">
        <v>0.78461249292801705</v>
      </c>
      <c r="N408" s="538">
        <v>2.8261653632373873E-2</v>
      </c>
      <c r="O408" s="159">
        <v>0.64771607340194626</v>
      </c>
      <c r="P408" s="538">
        <v>3.5787665688011616E-2</v>
      </c>
      <c r="Q408" s="159">
        <v>0.72545563145420378</v>
      </c>
      <c r="R408" s="552">
        <v>2.4045680656974877E-2</v>
      </c>
    </row>
    <row r="409" spans="2:18" s="4" customFormat="1" ht="15" hidden="1" customHeight="1" outlineLevel="1" x14ac:dyDescent="0.25">
      <c r="B409" s="114" t="s">
        <v>123</v>
      </c>
      <c r="C409" s="290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0">
        <v>3.2233588371007649E-2</v>
      </c>
    </row>
    <row r="410" spans="2:18" s="4" customFormat="1" ht="15" hidden="1" customHeight="1" outlineLevel="1" x14ac:dyDescent="0.25">
      <c r="B410" s="114" t="s">
        <v>124</v>
      </c>
      <c r="C410" s="290">
        <v>0.69518689196108552</v>
      </c>
      <c r="D410" s="535">
        <v>0.14053313747938545</v>
      </c>
      <c r="E410" s="156">
        <v>0.77931848615124388</v>
      </c>
      <c r="F410" s="535">
        <v>-2.7478837670568135E-2</v>
      </c>
      <c r="G410" s="156">
        <v>0.89241278840853611</v>
      </c>
      <c r="H410" s="535">
        <v>0.13198400238384078</v>
      </c>
      <c r="I410" s="156">
        <v>0.98869452725125151</v>
      </c>
      <c r="J410" s="535">
        <v>3.4672769500975642E-2</v>
      </c>
      <c r="K410" s="156">
        <v>0.79806519381946328</v>
      </c>
      <c r="L410" s="535">
        <v>1.9293001386371911E-2</v>
      </c>
      <c r="M410" s="156">
        <v>0.90003495993184512</v>
      </c>
      <c r="N410" s="535">
        <v>6.1077032552021793E-2</v>
      </c>
      <c r="O410" s="156">
        <v>0.74051700629347816</v>
      </c>
      <c r="P410" s="535">
        <v>3.9786728761920021E-2</v>
      </c>
      <c r="Q410" s="156">
        <v>0.8380949958683005</v>
      </c>
      <c r="R410" s="548">
        <v>5.6295418334777247E-2</v>
      </c>
    </row>
    <row r="411" spans="2:18" s="4" customFormat="1" ht="15" hidden="1" customHeight="1" outlineLevel="1" x14ac:dyDescent="0.25">
      <c r="B411" s="114" t="s">
        <v>125</v>
      </c>
      <c r="C411" s="290">
        <v>0.62321655682737886</v>
      </c>
      <c r="D411" s="535">
        <v>0.1846617936292001</v>
      </c>
      <c r="E411" s="156">
        <v>0.83899215430399288</v>
      </c>
      <c r="F411" s="535">
        <v>0.14335324509896408</v>
      </c>
      <c r="G411" s="156">
        <v>0.84779853125341342</v>
      </c>
      <c r="H411" s="535">
        <v>0.12385044837499093</v>
      </c>
      <c r="I411" s="156">
        <v>0.94374298057331141</v>
      </c>
      <c r="J411" s="535">
        <v>5.3302835102111423E-3</v>
      </c>
      <c r="K411" s="156">
        <v>0.76869988369957765</v>
      </c>
      <c r="L411" s="535">
        <v>4.7762178765522023E-2</v>
      </c>
      <c r="M411" s="156">
        <v>0.87522523316566503</v>
      </c>
      <c r="N411" s="535">
        <v>7.8187673299287441E-2</v>
      </c>
      <c r="O411" s="156">
        <v>0.72258571623480039</v>
      </c>
      <c r="P411" s="535">
        <v>0.14903941911791851</v>
      </c>
      <c r="Q411" s="156">
        <v>0.81595612910727022</v>
      </c>
      <c r="R411" s="548">
        <v>0.10550271361544028</v>
      </c>
    </row>
    <row r="412" spans="2:18" s="4" customFormat="1" ht="15" hidden="1" customHeight="1" outlineLevel="1" x14ac:dyDescent="0.25">
      <c r="B412" s="114" t="s">
        <v>126</v>
      </c>
      <c r="C412" s="290">
        <v>0.50874551971326165</v>
      </c>
      <c r="D412" s="535">
        <v>-2.8033116104516864E-2</v>
      </c>
      <c r="E412" s="156">
        <v>0.82148084196678173</v>
      </c>
      <c r="F412" s="535">
        <v>0.39195267125599642</v>
      </c>
      <c r="G412" s="156">
        <v>0.68828779168963439</v>
      </c>
      <c r="H412" s="535">
        <v>1.3069283774175711E-2</v>
      </c>
      <c r="I412" s="156">
        <v>0.87475298573223093</v>
      </c>
      <c r="J412" s="535">
        <v>8.1116025348495491E-3</v>
      </c>
      <c r="K412" s="156">
        <v>0.74307400379506638</v>
      </c>
      <c r="L412" s="535">
        <v>4.0623094859760345E-2</v>
      </c>
      <c r="M412" s="156">
        <v>0.78950477955443621</v>
      </c>
      <c r="N412" s="535">
        <v>8.0705694067440215E-2</v>
      </c>
      <c r="O412" s="156">
        <v>0.57269279235443105</v>
      </c>
      <c r="P412" s="535">
        <v>-8.7651928761844466E-2</v>
      </c>
      <c r="Q412" s="156">
        <v>0.70531785018748361</v>
      </c>
      <c r="R412" s="548">
        <v>2.3497953667796612E-2</v>
      </c>
    </row>
    <row r="413" spans="2:18" s="4" customFormat="1" ht="15" hidden="1" customHeight="1" outlineLevel="1" x14ac:dyDescent="0.25">
      <c r="B413" s="114" t="s">
        <v>146</v>
      </c>
      <c r="C413" s="290">
        <v>0.42673141403630477</v>
      </c>
      <c r="D413" s="535">
        <v>-8.839689672619111E-2</v>
      </c>
      <c r="E413" s="156">
        <v>0.55053949106418199</v>
      </c>
      <c r="F413" s="535">
        <v>0.43561215083583837</v>
      </c>
      <c r="G413" s="156">
        <v>0.64437382674277122</v>
      </c>
      <c r="H413" s="535">
        <v>8.1444559160904983E-2</v>
      </c>
      <c r="I413" s="156">
        <v>0.82757838624401026</v>
      </c>
      <c r="J413" s="535">
        <v>-0.12674566350842009</v>
      </c>
      <c r="K413" s="156">
        <v>0.70159760053865461</v>
      </c>
      <c r="L413" s="535">
        <v>-8.0738251522722515E-2</v>
      </c>
      <c r="M413" s="156">
        <v>0.69933834524230143</v>
      </c>
      <c r="N413" s="535">
        <v>7.8981353085350037E-3</v>
      </c>
      <c r="O413" s="156">
        <v>0.43962102177301632</v>
      </c>
      <c r="P413" s="535">
        <v>0.17434672471812318</v>
      </c>
      <c r="Q413" s="156">
        <v>0.59849150439805976</v>
      </c>
      <c r="R413" s="548">
        <v>5.8972755852668035E-2</v>
      </c>
    </row>
    <row r="414" spans="2:18" s="4" customFormat="1" ht="15" hidden="1" customHeight="1" outlineLevel="1" x14ac:dyDescent="0.25">
      <c r="B414" s="114" t="s">
        <v>129</v>
      </c>
      <c r="C414" s="290">
        <v>0.44733572281959377</v>
      </c>
      <c r="D414" s="535">
        <v>-4.4042638258113609E-2</v>
      </c>
      <c r="E414" s="156">
        <v>0.47436688044729486</v>
      </c>
      <c r="F414" s="535">
        <v>8.0611123453423028E-2</v>
      </c>
      <c r="G414" s="156">
        <v>0.54792765834580148</v>
      </c>
      <c r="H414" s="535">
        <v>-6.2954276628523709E-2</v>
      </c>
      <c r="I414" s="156">
        <v>0.68389298235746288</v>
      </c>
      <c r="J414" s="535">
        <v>-0.18904175660856071</v>
      </c>
      <c r="K414" s="156">
        <v>0.6677103099304238</v>
      </c>
      <c r="L414" s="535">
        <v>8.0522843750526096E-2</v>
      </c>
      <c r="M414" s="156">
        <v>0.59385587683242658</v>
      </c>
      <c r="N414" s="535">
        <v>-9.0940487994891739E-2</v>
      </c>
      <c r="O414" s="156">
        <v>0.42697034347668777</v>
      </c>
      <c r="P414" s="535">
        <v>9.1143362676372019E-2</v>
      </c>
      <c r="Q414" s="156">
        <v>0.52905512116191422</v>
      </c>
      <c r="R414" s="548">
        <v>-3.4126040317351891E-2</v>
      </c>
    </row>
    <row r="415" spans="2:18" s="4" customFormat="1" ht="15" hidden="1" customHeight="1" outlineLevel="1" x14ac:dyDescent="0.25">
      <c r="B415" s="114" t="s">
        <v>130</v>
      </c>
      <c r="C415" s="290">
        <v>0.44425945195976413</v>
      </c>
      <c r="D415" s="535">
        <v>-4.7418734221816528E-2</v>
      </c>
      <c r="E415" s="156">
        <v>0.49298979900377166</v>
      </c>
      <c r="F415" s="535">
        <v>-0.21336568333356198</v>
      </c>
      <c r="G415" s="156">
        <v>0.66701467476484055</v>
      </c>
      <c r="H415" s="535">
        <v>5.7801687755639319E-2</v>
      </c>
      <c r="I415" s="156">
        <v>0.68225288270242623</v>
      </c>
      <c r="J415" s="535">
        <v>-0.22712018694464309</v>
      </c>
      <c r="K415" s="156">
        <v>0.52800391748791087</v>
      </c>
      <c r="L415" s="535">
        <v>1.774668153466874E-2</v>
      </c>
      <c r="M415" s="156">
        <v>0.62716332130587904</v>
      </c>
      <c r="N415" s="535">
        <v>-0.12257877528516037</v>
      </c>
      <c r="O415" s="156">
        <v>0.5663705262187958</v>
      </c>
      <c r="P415" s="535">
        <v>7.3256939815556921E-2</v>
      </c>
      <c r="Q415" s="156">
        <v>0.60257411403907313</v>
      </c>
      <c r="R415" s="548">
        <v>-5.7637843554687485E-2</v>
      </c>
    </row>
    <row r="416" spans="2:18" s="4" customFormat="1" ht="15" hidden="1" customHeight="1" outlineLevel="1" x14ac:dyDescent="0.25">
      <c r="B416" s="114" t="s">
        <v>131</v>
      </c>
      <c r="C416" s="290">
        <v>0.56880564227078279</v>
      </c>
      <c r="D416" s="535">
        <v>0.10289589682826339</v>
      </c>
      <c r="E416" s="156">
        <v>0.60134156627464708</v>
      </c>
      <c r="F416" s="535">
        <v>-0.14778231199996406</v>
      </c>
      <c r="G416" s="156">
        <v>0.77971341406105132</v>
      </c>
      <c r="H416" s="535">
        <v>-3.909830953741289E-2</v>
      </c>
      <c r="I416" s="156">
        <v>0.87763784049188154</v>
      </c>
      <c r="J416" s="535">
        <v>-0.12310191335177145</v>
      </c>
      <c r="K416" s="156">
        <v>0.62110546611985062</v>
      </c>
      <c r="L416" s="535">
        <v>-0.1880407952718024</v>
      </c>
      <c r="M416" s="156">
        <v>0.77473593864433732</v>
      </c>
      <c r="N416" s="535">
        <v>-8.9100258799557408E-2</v>
      </c>
      <c r="O416" s="156">
        <v>0.6737094635137344</v>
      </c>
      <c r="P416" s="535">
        <v>7.5549489504560308E-2</v>
      </c>
      <c r="Q416" s="156">
        <v>0.73387318619377551</v>
      </c>
      <c r="R416" s="548">
        <v>-3.4679301336509982E-2</v>
      </c>
    </row>
    <row r="417" spans="2:18" s="4" customFormat="1" ht="15" hidden="1" customHeight="1" outlineLevel="1" x14ac:dyDescent="0.25">
      <c r="B417" s="114" t="s">
        <v>132</v>
      </c>
      <c r="C417" s="290">
        <v>0.55314217443249702</v>
      </c>
      <c r="D417" s="535">
        <v>0.2667768486695119</v>
      </c>
      <c r="E417" s="156">
        <v>0.57213451734912024</v>
      </c>
      <c r="F417" s="535">
        <v>5.5308280997934389E-2</v>
      </c>
      <c r="G417" s="156">
        <v>0.73633094469380789</v>
      </c>
      <c r="H417" s="535">
        <v>-1.5551831793514381E-3</v>
      </c>
      <c r="I417" s="156">
        <v>0.84332613542599322</v>
      </c>
      <c r="J417" s="535">
        <v>-0.10167864168794782</v>
      </c>
      <c r="K417" s="156">
        <v>0.56658760278304865</v>
      </c>
      <c r="L417" s="535">
        <v>-0.22358270415202031</v>
      </c>
      <c r="M417" s="156">
        <v>0.73833675928278331</v>
      </c>
      <c r="N417" s="535">
        <v>-3.5695605115875106E-2</v>
      </c>
      <c r="O417" s="156">
        <v>0.59337799390167878</v>
      </c>
      <c r="P417" s="535">
        <v>9.4500793887705381E-2</v>
      </c>
      <c r="Q417" s="156">
        <v>0.6797044637617371</v>
      </c>
      <c r="R417" s="548">
        <v>6.0259653054759443E-3</v>
      </c>
    </row>
    <row r="418" spans="2:18" s="4" customFormat="1" ht="15" hidden="1" customHeight="1" outlineLevel="1" x14ac:dyDescent="0.25">
      <c r="B418" s="114" t="s">
        <v>147</v>
      </c>
      <c r="C418" s="290">
        <v>0.48091108798705051</v>
      </c>
      <c r="D418" s="535">
        <v>3.7301595692815992E-2</v>
      </c>
      <c r="E418" s="156">
        <v>0.61485271416522114</v>
      </c>
      <c r="F418" s="535">
        <v>0.33332184299595724</v>
      </c>
      <c r="G418" s="156">
        <v>0.66574965262695307</v>
      </c>
      <c r="H418" s="535">
        <v>-0.10534414995036101</v>
      </c>
      <c r="I418" s="156">
        <v>0.92236453804555574</v>
      </c>
      <c r="J418" s="535">
        <v>-7.1289603387619693E-2</v>
      </c>
      <c r="K418" s="156">
        <v>0.73434535104364329</v>
      </c>
      <c r="L418" s="535">
        <v>-0.1041627687394211</v>
      </c>
      <c r="M418" s="156">
        <v>0.76613592389251439</v>
      </c>
      <c r="N418" s="535">
        <v>-1.6228678047837009E-2</v>
      </c>
      <c r="O418" s="156">
        <v>0.608551617620119</v>
      </c>
      <c r="P418" s="535">
        <v>0.10138073054780361</v>
      </c>
      <c r="Q418" s="156">
        <v>0.70239690410608813</v>
      </c>
      <c r="R418" s="548">
        <v>2.1451821113360969E-2</v>
      </c>
    </row>
    <row r="419" spans="2:18" s="4" customFormat="1" ht="15" hidden="1" customHeight="1" outlineLevel="1" x14ac:dyDescent="0.25">
      <c r="B419" s="114" t="s">
        <v>121</v>
      </c>
      <c r="C419" s="290">
        <v>0.56107526881720426</v>
      </c>
      <c r="D419" s="535">
        <v>-7.5417311060844816E-2</v>
      </c>
      <c r="E419" s="156">
        <v>0.75356438085841149</v>
      </c>
      <c r="F419" s="535">
        <v>0.65854335619007065</v>
      </c>
      <c r="G419" s="156">
        <v>0.71017402945113783</v>
      </c>
      <c r="H419" s="535">
        <v>-3.442123873037084E-2</v>
      </c>
      <c r="I419" s="156">
        <v>0.87040957848352385</v>
      </c>
      <c r="J419" s="535">
        <v>-8.0550378162914549E-2</v>
      </c>
      <c r="K419" s="156">
        <v>0.73638519924098667</v>
      </c>
      <c r="L419" s="535">
        <v>-6.5651088771622401E-2</v>
      </c>
      <c r="M419" s="156">
        <v>0.7850397641099075</v>
      </c>
      <c r="N419" s="535">
        <v>3.2565320507403905E-2</v>
      </c>
      <c r="O419" s="156">
        <v>0.65354394078507383</v>
      </c>
      <c r="P419" s="535">
        <v>1.2813300080998458E-2</v>
      </c>
      <c r="Q419" s="156">
        <v>0.73185290126173708</v>
      </c>
      <c r="R419" s="548">
        <v>2.5065648236290095E-2</v>
      </c>
    </row>
    <row r="420" spans="2:18" s="4" customFormat="1" ht="15" hidden="1" customHeight="1" outlineLevel="1" x14ac:dyDescent="0.25">
      <c r="B420" s="114" t="s">
        <v>122</v>
      </c>
      <c r="C420" s="290">
        <v>0.54961267198520058</v>
      </c>
      <c r="D420" s="535">
        <v>-0.155544748593481</v>
      </c>
      <c r="E420" s="156">
        <v>0.74459713226283875</v>
      </c>
      <c r="F420" s="535">
        <v>0.34272691225976581</v>
      </c>
      <c r="G420" s="156">
        <v>0.75403448074397528</v>
      </c>
      <c r="H420" s="535">
        <v>-3.8440074500270649E-2</v>
      </c>
      <c r="I420" s="156">
        <v>0.80728070309566646</v>
      </c>
      <c r="J420" s="535">
        <v>-4.3919164390790022E-2</v>
      </c>
      <c r="K420" s="156">
        <v>0.60494582848748235</v>
      </c>
      <c r="L420" s="535">
        <v>-0.12511364024943583</v>
      </c>
      <c r="M420" s="156">
        <v>0.76177221546303964</v>
      </c>
      <c r="N420" s="535">
        <v>1.1269202667713918E-2</v>
      </c>
      <c r="O420" s="156">
        <v>0.78068092192225458</v>
      </c>
      <c r="P420" s="535">
        <v>0.24485442041195271</v>
      </c>
      <c r="Q420" s="156">
        <v>0.76942032740799637</v>
      </c>
      <c r="R420" s="548">
        <v>9.5310949393512256E-2</v>
      </c>
    </row>
    <row r="421" spans="2:18" s="4" customFormat="1" ht="15.75" collapsed="1" x14ac:dyDescent="0.25">
      <c r="B421" s="102">
        <v>1985</v>
      </c>
      <c r="C421" s="551">
        <v>0.53925271272155939</v>
      </c>
      <c r="D421" s="538">
        <v>2.7568718105203116E-2</v>
      </c>
      <c r="E421" s="159">
        <v>0.6612795750518683</v>
      </c>
      <c r="F421" s="538">
        <v>0.12454603991956237</v>
      </c>
      <c r="G421" s="159">
        <v>0.73297347326453277</v>
      </c>
      <c r="H421" s="538">
        <v>2.1390521908382087E-2</v>
      </c>
      <c r="I421" s="159">
        <v>0.8549758649456084</v>
      </c>
      <c r="J421" s="538">
        <v>-7.598800258993732E-2</v>
      </c>
      <c r="K421" s="159">
        <v>0.68186296171141902</v>
      </c>
      <c r="L421" s="538">
        <v>-5.3542696537734469E-2</v>
      </c>
      <c r="M421" s="159">
        <v>0.76304750853670678</v>
      </c>
      <c r="N421" s="538">
        <v>-3.0838569867903676E-3</v>
      </c>
      <c r="O421" s="159">
        <v>0.62533673151215541</v>
      </c>
      <c r="P421" s="538">
        <v>7.8377167896393596E-2</v>
      </c>
      <c r="Q421" s="159">
        <v>0.7084211624121971</v>
      </c>
      <c r="R421" s="552">
        <v>2.5685983200697926E-2</v>
      </c>
    </row>
    <row r="422" spans="2:18" s="4" customFormat="1" ht="15" hidden="1" customHeight="1" outlineLevel="1" x14ac:dyDescent="0.25">
      <c r="B422" s="114" t="s">
        <v>123</v>
      </c>
      <c r="C422" s="290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0">
        <v>-2.5124213534271633E-2</v>
      </c>
    </row>
    <row r="423" spans="2:18" s="4" customFormat="1" ht="15" hidden="1" customHeight="1" outlineLevel="1" x14ac:dyDescent="0.25">
      <c r="B423" s="114" t="s">
        <v>124</v>
      </c>
      <c r="C423" s="290">
        <v>0.60952800853947187</v>
      </c>
      <c r="D423" s="535">
        <v>-0.18914085816061821</v>
      </c>
      <c r="E423" s="156">
        <v>0.8013383320981734</v>
      </c>
      <c r="F423" s="535">
        <v>-9.4135081300888546E-2</v>
      </c>
      <c r="G423" s="156">
        <v>0.78836166105634664</v>
      </c>
      <c r="H423" s="535">
        <v>-5.350440329862205E-3</v>
      </c>
      <c r="I423" s="156">
        <v>0.95556252797500463</v>
      </c>
      <c r="J423" s="535">
        <v>2.4702794188572907E-2</v>
      </c>
      <c r="K423" s="156">
        <v>0.78295955405755768</v>
      </c>
      <c r="L423" s="535">
        <v>8.7666149547360739E-4</v>
      </c>
      <c r="M423" s="156">
        <v>0.84822772741310726</v>
      </c>
      <c r="N423" s="535">
        <v>-1.4490937446952734E-2</v>
      </c>
      <c r="O423" s="156">
        <v>0.71218162899156834</v>
      </c>
      <c r="P423" s="535">
        <v>9.7721400008965453E-3</v>
      </c>
      <c r="Q423" s="156">
        <v>0.79342860086389078</v>
      </c>
      <c r="R423" s="548">
        <v>-5.6544467456534075E-3</v>
      </c>
    </row>
    <row r="424" spans="2:18" s="4" customFormat="1" ht="15" hidden="1" customHeight="1" outlineLevel="1" x14ac:dyDescent="0.25">
      <c r="B424" s="114" t="s">
        <v>125</v>
      </c>
      <c r="C424" s="290">
        <v>0.52607128902010158</v>
      </c>
      <c r="D424" s="535">
        <v>-0.21588041157056892</v>
      </c>
      <c r="E424" s="156">
        <v>0.73379960034256353</v>
      </c>
      <c r="F424" s="535">
        <v>-0.1314528195384187</v>
      </c>
      <c r="G424" s="156">
        <v>0.75436952708367089</v>
      </c>
      <c r="H424" s="535">
        <v>1.326536537127132E-2</v>
      </c>
      <c r="I424" s="156">
        <v>0.93873923431226858</v>
      </c>
      <c r="J424" s="535">
        <v>1.4048214605937082E-2</v>
      </c>
      <c r="K424" s="156">
        <v>0.73365874363327677</v>
      </c>
      <c r="L424" s="535">
        <v>0.10366687950378561</v>
      </c>
      <c r="M424" s="156">
        <v>0.81175592602301683</v>
      </c>
      <c r="N424" s="535">
        <v>-1.5908248841370987E-2</v>
      </c>
      <c r="O424" s="156">
        <v>0.62886068503159509</v>
      </c>
      <c r="P424" s="535">
        <v>-6.9776892605726393E-2</v>
      </c>
      <c r="Q424" s="156">
        <v>0.73808604814615442</v>
      </c>
      <c r="R424" s="548">
        <v>-3.4891036086658445E-2</v>
      </c>
    </row>
    <row r="425" spans="2:18" s="4" customFormat="1" ht="15" hidden="1" customHeight="1" outlineLevel="1" x14ac:dyDescent="0.25">
      <c r="B425" s="114" t="s">
        <v>126</v>
      </c>
      <c r="C425" s="290">
        <v>0.52341857335127862</v>
      </c>
      <c r="D425" s="535">
        <v>-7.5283909659307202E-3</v>
      </c>
      <c r="E425" s="156">
        <v>0.59016434892541092</v>
      </c>
      <c r="F425" s="535">
        <v>8.5350701702223475E-2</v>
      </c>
      <c r="G425" s="156">
        <v>0.67940841037587052</v>
      </c>
      <c r="H425" s="535">
        <v>0.15450990562322087</v>
      </c>
      <c r="I425" s="156">
        <v>0.86771443115296509</v>
      </c>
      <c r="J425" s="535">
        <v>5.4897986187769643E-2</v>
      </c>
      <c r="K425" s="156">
        <v>0.71406641604010024</v>
      </c>
      <c r="L425" s="535">
        <v>0.22744284983440588</v>
      </c>
      <c r="M425" s="156">
        <v>0.73054559061587399</v>
      </c>
      <c r="N425" s="535">
        <v>9.63400845893716E-2</v>
      </c>
      <c r="O425" s="156">
        <v>0.62771305207805683</v>
      </c>
      <c r="P425" s="535">
        <v>0.18354694825656881</v>
      </c>
      <c r="Q425" s="156">
        <v>0.68912482693288635</v>
      </c>
      <c r="R425" s="548">
        <v>0.12706116733072714</v>
      </c>
    </row>
    <row r="426" spans="2:18" s="4" customFormat="1" ht="15" hidden="1" customHeight="1" outlineLevel="1" x14ac:dyDescent="0.25">
      <c r="B426" s="114" t="s">
        <v>146</v>
      </c>
      <c r="C426" s="290">
        <v>0.46811097121521295</v>
      </c>
      <c r="D426" s="535">
        <v>7.5940524897714745E-2</v>
      </c>
      <c r="E426" s="156">
        <v>0.38348762285388033</v>
      </c>
      <c r="F426" s="535">
        <v>-0.19151426458834886</v>
      </c>
      <c r="G426" s="156">
        <v>0.59584545623193308</v>
      </c>
      <c r="H426" s="535">
        <v>0.20184522389073023</v>
      </c>
      <c r="I426" s="156">
        <v>0.94769456235272864</v>
      </c>
      <c r="J426" s="535">
        <v>0.26287463555549695</v>
      </c>
      <c r="K426" s="156">
        <v>0.76321853019645891</v>
      </c>
      <c r="L426" s="535">
        <v>0.44665689739390291</v>
      </c>
      <c r="M426" s="156">
        <v>0.69385815961274888</v>
      </c>
      <c r="N426" s="535">
        <v>0.18032712150140506</v>
      </c>
      <c r="O426" s="156">
        <v>0.37435368321782303</v>
      </c>
      <c r="P426" s="535">
        <v>9.1540772112816748E-2</v>
      </c>
      <c r="Q426" s="156">
        <v>0.56516232461161275</v>
      </c>
      <c r="R426" s="548">
        <v>0.15585291849801131</v>
      </c>
    </row>
    <row r="427" spans="2:18" s="4" customFormat="1" ht="15" hidden="1" customHeight="1" outlineLevel="1" x14ac:dyDescent="0.25">
      <c r="B427" s="114" t="s">
        <v>129</v>
      </c>
      <c r="C427" s="290">
        <v>0.46794526693584565</v>
      </c>
      <c r="D427" s="535">
        <v>7.8310761914607729E-2</v>
      </c>
      <c r="E427" s="156">
        <v>0.43898019384745046</v>
      </c>
      <c r="F427" s="535">
        <v>-7.8531368155082326E-2</v>
      </c>
      <c r="G427" s="156">
        <v>0.58473951129552793</v>
      </c>
      <c r="H427" s="535">
        <v>0.11450328048423319</v>
      </c>
      <c r="I427" s="156">
        <v>0.84331466870280813</v>
      </c>
      <c r="J427" s="535">
        <v>0.12692033622663446</v>
      </c>
      <c r="K427" s="156">
        <v>0.61795112781954886</v>
      </c>
      <c r="L427" s="535">
        <v>5.1103058723222849E-2</v>
      </c>
      <c r="M427" s="156">
        <v>0.6532640261610172</v>
      </c>
      <c r="N427" s="535">
        <v>8.7746374340794908E-2</v>
      </c>
      <c r="O427" s="156">
        <v>0.39130544901946596</v>
      </c>
      <c r="P427" s="535">
        <v>0.17090031257796179</v>
      </c>
      <c r="Q427" s="156">
        <v>0.54774757706040955</v>
      </c>
      <c r="R427" s="548">
        <v>0.11105817365878523</v>
      </c>
    </row>
    <row r="428" spans="2:18" s="4" customFormat="1" ht="15" hidden="1" customHeight="1" outlineLevel="1" x14ac:dyDescent="0.25">
      <c r="B428" s="114" t="s">
        <v>130</v>
      </c>
      <c r="C428" s="290">
        <v>0.46637433247948595</v>
      </c>
      <c r="D428" s="535">
        <v>-1.3907375958140178E-2</v>
      </c>
      <c r="E428" s="156">
        <v>0.62670771991354346</v>
      </c>
      <c r="F428" s="535">
        <v>0.19078685073708201</v>
      </c>
      <c r="G428" s="156">
        <v>0.63056684677830299</v>
      </c>
      <c r="H428" s="535">
        <v>6.3251530269196277E-2</v>
      </c>
      <c r="I428" s="156">
        <v>0.88274123761278833</v>
      </c>
      <c r="J428" s="535">
        <v>4.9061605458581958E-2</v>
      </c>
      <c r="K428" s="156">
        <v>0.51879699248120303</v>
      </c>
      <c r="L428" s="535">
        <v>0.10943983402489632</v>
      </c>
      <c r="M428" s="156">
        <v>0.71478020321391933</v>
      </c>
      <c r="N428" s="535">
        <v>7.6962703042837255E-2</v>
      </c>
      <c r="O428" s="156">
        <v>0.52771196272546683</v>
      </c>
      <c r="P428" s="535">
        <v>-8.6162089771346095E-2</v>
      </c>
      <c r="Q428" s="156">
        <v>0.63942944855939987</v>
      </c>
      <c r="R428" s="548">
        <v>1.6780101739175102E-2</v>
      </c>
    </row>
    <row r="429" spans="2:18" s="4" customFormat="1" ht="15" hidden="1" customHeight="1" outlineLevel="1" x14ac:dyDescent="0.25">
      <c r="B429" s="114" t="s">
        <v>131</v>
      </c>
      <c r="C429" s="290">
        <v>0.5157382885425259</v>
      </c>
      <c r="D429" s="535">
        <v>-9.6294134811789611E-3</v>
      </c>
      <c r="E429" s="156">
        <v>0.705619672933404</v>
      </c>
      <c r="F429" s="535">
        <v>9.4608321184407096E-2</v>
      </c>
      <c r="G429" s="156">
        <v>0.81143931975568695</v>
      </c>
      <c r="H429" s="535">
        <v>0.1318567406232487</v>
      </c>
      <c r="I429" s="156">
        <v>1.0008436029852461</v>
      </c>
      <c r="J429" s="535">
        <v>5.9511188106681878E-2</v>
      </c>
      <c r="K429" s="156">
        <v>0.7649466407955372</v>
      </c>
      <c r="L429" s="535">
        <v>1.8385098181671333E-2</v>
      </c>
      <c r="M429" s="156">
        <v>0.85051724531542872</v>
      </c>
      <c r="N429" s="535">
        <v>8.4304558600543089E-2</v>
      </c>
      <c r="O429" s="156">
        <v>0.62638629843436688</v>
      </c>
      <c r="P429" s="535">
        <v>-6.9795936459840391E-2</v>
      </c>
      <c r="Q429" s="156">
        <v>0.7602376984248248</v>
      </c>
      <c r="R429" s="548">
        <v>2.7955392527081235E-2</v>
      </c>
    </row>
    <row r="430" spans="2:18" s="4" customFormat="1" ht="15" hidden="1" customHeight="1" outlineLevel="1" x14ac:dyDescent="0.25">
      <c r="B430" s="114" t="s">
        <v>132</v>
      </c>
      <c r="C430" s="290">
        <v>0.43665320771646476</v>
      </c>
      <c r="D430" s="535">
        <v>-0.11962371670209404</v>
      </c>
      <c r="E430" s="156">
        <v>0.5421491782553729</v>
      </c>
      <c r="F430" s="535">
        <v>0.62686660289864404</v>
      </c>
      <c r="G430" s="156">
        <v>0.73747785785348574</v>
      </c>
      <c r="H430" s="535">
        <v>0.12356344805446762</v>
      </c>
      <c r="I430" s="156">
        <v>0.93878001187749216</v>
      </c>
      <c r="J430" s="535">
        <v>8.1865885959265583E-2</v>
      </c>
      <c r="K430" s="156">
        <v>0.72974624060150373</v>
      </c>
      <c r="L430" s="535">
        <v>0.196256162695152</v>
      </c>
      <c r="M430" s="156">
        <v>0.7656677323051142</v>
      </c>
      <c r="N430" s="535">
        <v>0.14606191029322968</v>
      </c>
      <c r="O430" s="156">
        <v>0.54214487300094072</v>
      </c>
      <c r="P430" s="535">
        <v>-1.9125481057234328E-2</v>
      </c>
      <c r="Q430" s="156">
        <v>0.67563312200927883</v>
      </c>
      <c r="R430" s="548">
        <v>8.7107927113247996E-2</v>
      </c>
    </row>
    <row r="431" spans="2:18" s="4" customFormat="1" ht="15" hidden="1" customHeight="1" outlineLevel="1" x14ac:dyDescent="0.25">
      <c r="B431" s="114" t="s">
        <v>147</v>
      </c>
      <c r="C431" s="290">
        <v>0.46361741848651933</v>
      </c>
      <c r="D431" s="535">
        <v>-5.3492288601311944E-2</v>
      </c>
      <c r="E431" s="156">
        <v>0.46114350964479428</v>
      </c>
      <c r="F431" s="535">
        <v>-0.26868979677814397</v>
      </c>
      <c r="G431" s="156">
        <v>0.74414050116591168</v>
      </c>
      <c r="H431" s="535">
        <v>0.19404702575407073</v>
      </c>
      <c r="I431" s="156">
        <v>0.99316702107570665</v>
      </c>
      <c r="J431" s="535">
        <v>0.11102002531735611</v>
      </c>
      <c r="K431" s="156">
        <v>0.81973077855930143</v>
      </c>
      <c r="L431" s="535">
        <v>0.27875520242149077</v>
      </c>
      <c r="M431" s="156">
        <v>0.77877440294988454</v>
      </c>
      <c r="N431" s="535">
        <v>7.6750557904412542E-2</v>
      </c>
      <c r="O431" s="156">
        <v>0.55253519581501864</v>
      </c>
      <c r="P431" s="535">
        <v>7.5717310014508099E-2</v>
      </c>
      <c r="Q431" s="156">
        <v>0.68764565257761279</v>
      </c>
      <c r="R431" s="548">
        <v>7.6780678547743619E-2</v>
      </c>
    </row>
    <row r="432" spans="2:18" s="4" customFormat="1" ht="15" hidden="1" customHeight="1" outlineLevel="1" x14ac:dyDescent="0.25">
      <c r="B432" s="114" t="s">
        <v>121</v>
      </c>
      <c r="C432" s="290">
        <v>0.60684163301929117</v>
      </c>
      <c r="D432" s="535">
        <v>0.54676958261863917</v>
      </c>
      <c r="E432" s="156">
        <v>0.45435313948588285</v>
      </c>
      <c r="F432" s="535">
        <v>-0.42471740505572531</v>
      </c>
      <c r="G432" s="156">
        <v>0.7354905243745602</v>
      </c>
      <c r="H432" s="535">
        <v>2.0000821657660595E-2</v>
      </c>
      <c r="I432" s="156">
        <v>0.94666369729362854</v>
      </c>
      <c r="J432" s="535">
        <v>7.013930687757397E-2</v>
      </c>
      <c r="K432" s="156">
        <v>0.78812656641604006</v>
      </c>
      <c r="L432" s="535">
        <v>0.22911933553194075</v>
      </c>
      <c r="M432" s="156">
        <v>0.76028097062579825</v>
      </c>
      <c r="N432" s="535">
        <v>-2.4419853799007685E-2</v>
      </c>
      <c r="O432" s="156">
        <v>0.64527582796632654</v>
      </c>
      <c r="P432" s="535">
        <v>2.4141807039358865E-2</v>
      </c>
      <c r="Q432" s="156">
        <v>0.71395710364594722</v>
      </c>
      <c r="R432" s="548">
        <v>-7.0707402984658829E-3</v>
      </c>
    </row>
    <row r="433" spans="2:18" s="4" customFormat="1" ht="15" hidden="1" customHeight="1" outlineLevel="1" x14ac:dyDescent="0.25">
      <c r="B433" s="114" t="s">
        <v>122</v>
      </c>
      <c r="C433" s="290">
        <v>0.65084878218208653</v>
      </c>
      <c r="D433" s="535">
        <v>8.8078388677190977E-2</v>
      </c>
      <c r="E433" s="156">
        <v>0.55454100566861053</v>
      </c>
      <c r="F433" s="535">
        <v>-0.22456976050683519</v>
      </c>
      <c r="G433" s="156">
        <v>0.7841783551369389</v>
      </c>
      <c r="H433" s="535">
        <v>7.6344518439992681E-2</v>
      </c>
      <c r="I433" s="156">
        <v>0.84436448575111456</v>
      </c>
      <c r="J433" s="535">
        <v>4.3911605125793063E-2</v>
      </c>
      <c r="K433" s="156">
        <v>0.69145646373999514</v>
      </c>
      <c r="L433" s="535">
        <v>7.1078028506351698E-2</v>
      </c>
      <c r="M433" s="156">
        <v>0.75328331314104613</v>
      </c>
      <c r="N433" s="535">
        <v>8.1326880876801955E-3</v>
      </c>
      <c r="O433" s="156">
        <v>0.6271262800865568</v>
      </c>
      <c r="P433" s="535">
        <v>-1.0760979893422729E-2</v>
      </c>
      <c r="Q433" s="156">
        <v>0.70246748453855434</v>
      </c>
      <c r="R433" s="548">
        <v>1.4229349546739378E-3</v>
      </c>
    </row>
    <row r="434" spans="2:18" s="4" customFormat="1" ht="15.75" collapsed="1" x14ac:dyDescent="0.25">
      <c r="B434" s="102">
        <v>1984</v>
      </c>
      <c r="C434" s="551">
        <v>0.52478506130073765</v>
      </c>
      <c r="D434" s="538">
        <v>-2.8469039081616354E-2</v>
      </c>
      <c r="E434" s="159">
        <v>0.58804135320166073</v>
      </c>
      <c r="F434" s="538">
        <v>-8.8238251733429363E-2</v>
      </c>
      <c r="G434" s="159">
        <v>0.71762313977129299</v>
      </c>
      <c r="H434" s="538">
        <v>7.5386032426110416E-2</v>
      </c>
      <c r="I434" s="159">
        <v>0.92528654102115837</v>
      </c>
      <c r="J434" s="538">
        <v>7.401366757007688E-2</v>
      </c>
      <c r="K434" s="159">
        <v>0.72043710711204245</v>
      </c>
      <c r="L434" s="538">
        <v>0.13192392150672694</v>
      </c>
      <c r="M434" s="159">
        <v>0.76540791708956812</v>
      </c>
      <c r="N434" s="538">
        <v>4.7865950843956728E-2</v>
      </c>
      <c r="O434" s="159">
        <v>0.57988684305326044</v>
      </c>
      <c r="P434" s="538">
        <v>1.3953740729206299E-2</v>
      </c>
      <c r="Q434" s="159">
        <v>0.69068035833105368</v>
      </c>
      <c r="R434" s="552">
        <v>3.6400817748583281E-2</v>
      </c>
    </row>
    <row r="435" spans="2:18" s="4" customFormat="1" ht="15" hidden="1" customHeight="1" outlineLevel="1" x14ac:dyDescent="0.25">
      <c r="B435" s="114" t="s">
        <v>123</v>
      </c>
      <c r="C435" s="290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0">
        <v>9.3024964027759394E-2</v>
      </c>
    </row>
    <row r="436" spans="2:18" s="4" customFormat="1" ht="15" hidden="1" customHeight="1" outlineLevel="1" x14ac:dyDescent="0.25">
      <c r="B436" s="114" t="s">
        <v>124</v>
      </c>
      <c r="C436" s="290">
        <v>0.75170640261488175</v>
      </c>
      <c r="D436" s="535">
        <v>0.16988284958490341</v>
      </c>
      <c r="E436" s="156">
        <v>0.88461128757359775</v>
      </c>
      <c r="F436" s="535">
        <v>0.29263005275797438</v>
      </c>
      <c r="G436" s="156">
        <v>0.7926024330798439</v>
      </c>
      <c r="H436" s="535">
        <v>-7.0844990158313914E-2</v>
      </c>
      <c r="I436" s="156">
        <v>0.93252651734172531</v>
      </c>
      <c r="J436" s="535">
        <v>-4.8380443617630497E-3</v>
      </c>
      <c r="K436" s="156">
        <v>0.78227376476906552</v>
      </c>
      <c r="L436" s="535">
        <v>0.10464506335023471</v>
      </c>
      <c r="M436" s="156">
        <v>0.8607000784099329</v>
      </c>
      <c r="N436" s="535">
        <v>2.7169247162791788E-2</v>
      </c>
      <c r="O436" s="156">
        <v>0.70528944182490128</v>
      </c>
      <c r="P436" s="535">
        <v>6.9892291962114106E-2</v>
      </c>
      <c r="Q436" s="156">
        <v>0.79794051300085345</v>
      </c>
      <c r="R436" s="548">
        <v>4.1635048504595318E-2</v>
      </c>
    </row>
    <row r="437" spans="2:18" s="4" customFormat="1" ht="15" hidden="1" customHeight="1" outlineLevel="1" x14ac:dyDescent="0.25">
      <c r="B437" s="114" t="s">
        <v>125</v>
      </c>
      <c r="C437" s="290">
        <v>0.67090695957973345</v>
      </c>
      <c r="D437" s="535">
        <v>0.12811476065513161</v>
      </c>
      <c r="E437" s="156">
        <v>0.84485865229864954</v>
      </c>
      <c r="F437" s="535">
        <v>0.82865753503739947</v>
      </c>
      <c r="G437" s="156">
        <v>0.74449354815089508</v>
      </c>
      <c r="H437" s="535">
        <v>-7.731160450819341E-2</v>
      </c>
      <c r="I437" s="156">
        <v>0.92573431991797961</v>
      </c>
      <c r="J437" s="535">
        <v>-2.1772763624672953E-2</v>
      </c>
      <c r="K437" s="156">
        <v>0.66474654377880182</v>
      </c>
      <c r="L437" s="535">
        <v>-0.10218880027739252</v>
      </c>
      <c r="M437" s="156">
        <v>0.82487829520701594</v>
      </c>
      <c r="N437" s="535">
        <v>5.0765567910382225E-2</v>
      </c>
      <c r="O437" s="156">
        <v>0.67603210459171437</v>
      </c>
      <c r="P437" s="535">
        <v>5.0169298979749755E-2</v>
      </c>
      <c r="Q437" s="156">
        <v>0.76476965373251693</v>
      </c>
      <c r="R437" s="548">
        <v>5.0228534548169002E-2</v>
      </c>
    </row>
    <row r="438" spans="2:18" s="4" customFormat="1" ht="15" hidden="1" customHeight="1" outlineLevel="1" x14ac:dyDescent="0.25">
      <c r="B438" s="114" t="s">
        <v>126</v>
      </c>
      <c r="C438" s="290">
        <v>0.52738896366083443</v>
      </c>
      <c r="D438" s="535">
        <v>0.21960894061692637</v>
      </c>
      <c r="E438" s="156">
        <v>0.54375451916124362</v>
      </c>
      <c r="F438" s="535">
        <v>-4.4839160110657805E-2</v>
      </c>
      <c r="G438" s="156">
        <v>0.58848209709306587</v>
      </c>
      <c r="H438" s="535">
        <v>-6.0974402347622969E-2</v>
      </c>
      <c r="I438" s="156">
        <v>0.8225576714661712</v>
      </c>
      <c r="J438" s="535">
        <v>-3.4430989766414788E-2</v>
      </c>
      <c r="K438" s="156">
        <v>0.58175125313283205</v>
      </c>
      <c r="L438" s="535">
        <v>-5.846254470800194E-2</v>
      </c>
      <c r="M438" s="156">
        <v>0.66634943014921866</v>
      </c>
      <c r="N438" s="535">
        <v>-4.0425649030384814E-2</v>
      </c>
      <c r="O438" s="156">
        <v>0.53036599266527906</v>
      </c>
      <c r="P438" s="535">
        <v>-7.8132894797803054E-2</v>
      </c>
      <c r="Q438" s="156">
        <v>0.61143516155824407</v>
      </c>
      <c r="R438" s="548">
        <v>-5.425718908753141E-2</v>
      </c>
    </row>
    <row r="439" spans="2:18" s="4" customFormat="1" ht="15" hidden="1" customHeight="1" outlineLevel="1" x14ac:dyDescent="0.25">
      <c r="B439" s="114" t="s">
        <v>146</v>
      </c>
      <c r="C439" s="290">
        <v>0.4350714192680068</v>
      </c>
      <c r="D439" s="535">
        <v>0.35929570809834144</v>
      </c>
      <c r="E439" s="156">
        <v>0.47432824854803723</v>
      </c>
      <c r="F439" s="535">
        <v>-1.8227335312931192E-2</v>
      </c>
      <c r="G439" s="156">
        <v>0.49577553281195746</v>
      </c>
      <c r="H439" s="535">
        <v>-2.4553023262388063E-2</v>
      </c>
      <c r="I439" s="156">
        <v>0.75042647597072776</v>
      </c>
      <c r="J439" s="535">
        <v>3.0296133017302385E-3</v>
      </c>
      <c r="K439" s="156">
        <v>0.52757397526073246</v>
      </c>
      <c r="L439" s="535">
        <v>0.10319182739047861</v>
      </c>
      <c r="M439" s="156">
        <v>0.58785242410607685</v>
      </c>
      <c r="N439" s="535">
        <v>2.1335686198948878E-3</v>
      </c>
      <c r="O439" s="156">
        <v>0.34295895561758416</v>
      </c>
      <c r="P439" s="535">
        <v>-3.5280700661630915E-2</v>
      </c>
      <c r="Q439" s="156">
        <v>0.48895695599922917</v>
      </c>
      <c r="R439" s="548">
        <v>-9.4932788106147914E-3</v>
      </c>
    </row>
    <row r="440" spans="2:18" s="4" customFormat="1" ht="15" hidden="1" customHeight="1" outlineLevel="1" x14ac:dyDescent="0.25">
      <c r="B440" s="114" t="s">
        <v>129</v>
      </c>
      <c r="C440" s="290">
        <v>0.43396141767608792</v>
      </c>
      <c r="D440" s="535">
        <v>0.15654690877407496</v>
      </c>
      <c r="E440" s="156">
        <v>0.47639190166305134</v>
      </c>
      <c r="F440" s="535">
        <v>0.33733358167582428</v>
      </c>
      <c r="G440" s="156">
        <v>0.52466378658075219</v>
      </c>
      <c r="H440" s="535">
        <v>0.10575452007515951</v>
      </c>
      <c r="I440" s="156">
        <v>0.74833565567425298</v>
      </c>
      <c r="J440" s="535">
        <v>3.9003796059621898E-2</v>
      </c>
      <c r="K440" s="156">
        <v>0.58790726817042605</v>
      </c>
      <c r="L440" s="535">
        <v>0.25129500573673225</v>
      </c>
      <c r="M440" s="156">
        <v>0.60056649378115712</v>
      </c>
      <c r="N440" s="535">
        <v>0.10625289756596246</v>
      </c>
      <c r="O440" s="156">
        <v>0.33419194171870353</v>
      </c>
      <c r="P440" s="535">
        <v>-9.9883303804666479E-2</v>
      </c>
      <c r="Q440" s="156">
        <v>0.49299630752604245</v>
      </c>
      <c r="R440" s="548">
        <v>4.0392386231108413E-2</v>
      </c>
    </row>
    <row r="441" spans="2:18" s="4" customFormat="1" ht="15" hidden="1" customHeight="1" outlineLevel="1" x14ac:dyDescent="0.25">
      <c r="B441" s="114" t="s">
        <v>130</v>
      </c>
      <c r="C441" s="290">
        <v>0.47295185169105197</v>
      </c>
      <c r="D441" s="535">
        <v>0.38406396769040985</v>
      </c>
      <c r="E441" s="156">
        <v>0.52629714505632919</v>
      </c>
      <c r="F441" s="535">
        <v>4.5402164995313798E-2</v>
      </c>
      <c r="G441" s="156">
        <v>0.59305519797244466</v>
      </c>
      <c r="H441" s="535">
        <v>-9.2039831795869276E-3</v>
      </c>
      <c r="I441" s="156">
        <v>0.84145795920813526</v>
      </c>
      <c r="J441" s="535">
        <v>7.5655637029648393E-2</v>
      </c>
      <c r="K441" s="156">
        <v>0.46762066456463741</v>
      </c>
      <c r="L441" s="535">
        <v>0.11370340106427568</v>
      </c>
      <c r="M441" s="156">
        <v>0.66370005311640612</v>
      </c>
      <c r="N441" s="535">
        <v>5.1013515788239649E-2</v>
      </c>
      <c r="O441" s="156">
        <v>0.57746779469175946</v>
      </c>
      <c r="P441" s="535">
        <v>5.0438570843802211E-2</v>
      </c>
      <c r="Q441" s="156">
        <v>0.6288768313479709</v>
      </c>
      <c r="R441" s="548">
        <v>5.0572076989434889E-2</v>
      </c>
    </row>
    <row r="442" spans="2:18" s="4" customFormat="1" ht="15" hidden="1" customHeight="1" outlineLevel="1" x14ac:dyDescent="0.25">
      <c r="B442" s="114" t="s">
        <v>131</v>
      </c>
      <c r="C442" s="290">
        <v>0.52075283289193763</v>
      </c>
      <c r="D442" s="535">
        <v>-5.2836854148642476E-2</v>
      </c>
      <c r="E442" s="156">
        <v>0.64463211111888596</v>
      </c>
      <c r="F442" s="535">
        <v>3.9211213845316895E-2</v>
      </c>
      <c r="G442" s="156">
        <v>0.71690991503825285</v>
      </c>
      <c r="H442" s="535">
        <v>-4.4682259573011085E-2</v>
      </c>
      <c r="I442" s="156">
        <v>0.9446276870126562</v>
      </c>
      <c r="J442" s="535">
        <v>4.3886922706403375E-2</v>
      </c>
      <c r="K442" s="156">
        <v>0.75113691486781475</v>
      </c>
      <c r="L442" s="535">
        <v>0.11458703007518789</v>
      </c>
      <c r="M442" s="156">
        <v>0.78438962427046155</v>
      </c>
      <c r="N442" s="535">
        <v>1.3879182300054582E-2</v>
      </c>
      <c r="O442" s="156">
        <v>0.6733858977679299</v>
      </c>
      <c r="P442" s="535">
        <v>5.3273725519342285E-2</v>
      </c>
      <c r="Q442" s="156">
        <v>0.73956292651560418</v>
      </c>
      <c r="R442" s="548">
        <v>2.7711916435904316E-2</v>
      </c>
    </row>
    <row r="443" spans="2:18" s="4" customFormat="1" ht="15" hidden="1" customHeight="1" outlineLevel="1" x14ac:dyDescent="0.25">
      <c r="B443" s="114" t="s">
        <v>132</v>
      </c>
      <c r="C443" s="290">
        <v>0.49598474652310454</v>
      </c>
      <c r="D443" s="535">
        <v>0.1573062917268695</v>
      </c>
      <c r="E443" s="156">
        <v>0.33324746926970356</v>
      </c>
      <c r="F443" s="535">
        <v>-0.39376727633433517</v>
      </c>
      <c r="G443" s="156">
        <v>0.65637402064875161</v>
      </c>
      <c r="H443" s="535">
        <v>6.5171367590078244E-2</v>
      </c>
      <c r="I443" s="156">
        <v>0.86774157874947466</v>
      </c>
      <c r="J443" s="535">
        <v>2.1231232980131853E-2</v>
      </c>
      <c r="K443" s="156">
        <v>0.61002506265664158</v>
      </c>
      <c r="L443" s="535">
        <v>5.5586427508359515E-2</v>
      </c>
      <c r="M443" s="156">
        <v>0.66808583849472114</v>
      </c>
      <c r="N443" s="535">
        <v>-2.3348876592830581E-2</v>
      </c>
      <c r="O443" s="156">
        <v>0.55271582912082462</v>
      </c>
      <c r="P443" s="535">
        <v>0.19881950609372856</v>
      </c>
      <c r="Q443" s="156">
        <v>0.62149590225451057</v>
      </c>
      <c r="R443" s="548">
        <v>4.5664349983701058E-2</v>
      </c>
    </row>
    <row r="444" spans="2:18" s="4" customFormat="1" ht="15" hidden="1" customHeight="1" outlineLevel="1" x14ac:dyDescent="0.25">
      <c r="B444" s="114" t="s">
        <v>147</v>
      </c>
      <c r="C444" s="290">
        <v>0.48981895541180048</v>
      </c>
      <c r="D444" s="535">
        <v>0.28234707042056173</v>
      </c>
      <c r="E444" s="156">
        <v>0.63057168847526412</v>
      </c>
      <c r="F444" s="535">
        <v>0.21187286119520388</v>
      </c>
      <c r="G444" s="156">
        <v>0.62320870544940909</v>
      </c>
      <c r="H444" s="535">
        <v>-2.2293119682330498E-2</v>
      </c>
      <c r="I444" s="156">
        <v>0.89392360033475959</v>
      </c>
      <c r="J444" s="535">
        <v>6.5909893455011304E-2</v>
      </c>
      <c r="K444" s="156">
        <v>0.6410380790686393</v>
      </c>
      <c r="L444" s="535">
        <v>-7.2548335065340974E-2</v>
      </c>
      <c r="M444" s="156">
        <v>0.72326352397304217</v>
      </c>
      <c r="N444" s="535">
        <v>5.4143481955084782E-2</v>
      </c>
      <c r="O444" s="156">
        <v>0.51364349227360362</v>
      </c>
      <c r="P444" s="535">
        <v>8.3922222271889613E-2</v>
      </c>
      <c r="Q444" s="156">
        <v>0.63861254782639854</v>
      </c>
      <c r="R444" s="548">
        <v>6.3037256914621809E-2</v>
      </c>
    </row>
    <row r="445" spans="2:18" s="4" customFormat="1" ht="15" hidden="1" customHeight="1" outlineLevel="1" x14ac:dyDescent="0.25">
      <c r="B445" s="114" t="s">
        <v>121</v>
      </c>
      <c r="C445" s="290">
        <v>0.392328398384926</v>
      </c>
      <c r="D445" s="535">
        <v>-0.28160962074883888</v>
      </c>
      <c r="E445" s="156">
        <v>0.78979121475054226</v>
      </c>
      <c r="F445" s="535">
        <v>0.24109209977437951</v>
      </c>
      <c r="G445" s="156">
        <v>0.72106856068926806</v>
      </c>
      <c r="H445" s="535">
        <v>2.576971846979248E-4</v>
      </c>
      <c r="I445" s="156">
        <v>0.88461725609890962</v>
      </c>
      <c r="J445" s="535">
        <v>5.3217331044305816E-2</v>
      </c>
      <c r="K445" s="156">
        <v>0.64121240601503759</v>
      </c>
      <c r="L445" s="535">
        <v>-2.8601161262020725E-4</v>
      </c>
      <c r="M445" s="156">
        <v>0.77931164711214063</v>
      </c>
      <c r="N445" s="535">
        <v>5.3517397303684433E-2</v>
      </c>
      <c r="O445" s="156">
        <v>0.63006492219248689</v>
      </c>
      <c r="P445" s="535">
        <v>5.0571024196635284E-2</v>
      </c>
      <c r="Q445" s="156">
        <v>0.7190412576426205</v>
      </c>
      <c r="R445" s="548">
        <v>5.2130125143612149E-2</v>
      </c>
    </row>
    <row r="446" spans="2:18" s="4" customFormat="1" ht="15" hidden="1" customHeight="1" outlineLevel="1" x14ac:dyDescent="0.25">
      <c r="B446" s="114" t="s">
        <v>122</v>
      </c>
      <c r="C446" s="290">
        <v>0.59816350453696865</v>
      </c>
      <c r="D446" s="535">
        <v>1.0755843560873668E-2</v>
      </c>
      <c r="E446" s="156">
        <v>0.71513977328388501</v>
      </c>
      <c r="F446" s="535">
        <v>-0.12182907021330103</v>
      </c>
      <c r="G446" s="156">
        <v>0.7285570202684668</v>
      </c>
      <c r="H446" s="535">
        <v>2.8354058755310607E-2</v>
      </c>
      <c r="I446" s="156">
        <v>0.80884672763970966</v>
      </c>
      <c r="J446" s="535">
        <v>9.5394169096794101E-3</v>
      </c>
      <c r="K446" s="156">
        <v>0.64557057967499398</v>
      </c>
      <c r="L446" s="535">
        <v>4.4848871396806711E-2</v>
      </c>
      <c r="M446" s="156">
        <v>0.74720651561248741</v>
      </c>
      <c r="N446" s="535">
        <v>-8.7766508153896972E-3</v>
      </c>
      <c r="O446" s="156">
        <v>0.63394818374531192</v>
      </c>
      <c r="P446" s="535">
        <v>3.1407258942549587E-2</v>
      </c>
      <c r="Q446" s="156">
        <v>0.70146933929603805</v>
      </c>
      <c r="R446" s="548">
        <v>5.2018892550007578E-3</v>
      </c>
    </row>
    <row r="447" spans="2:18" s="4" customFormat="1" ht="15.75" collapsed="1" x14ac:dyDescent="0.25">
      <c r="B447" s="102">
        <v>1983</v>
      </c>
      <c r="C447" s="551">
        <v>0.54016298235586935</v>
      </c>
      <c r="D447" s="538">
        <v>0.12110531272336078</v>
      </c>
      <c r="E447" s="159">
        <v>0.64495067304549369</v>
      </c>
      <c r="F447" s="538">
        <v>0.15556638361860564</v>
      </c>
      <c r="G447" s="159">
        <v>0.66731677568129544</v>
      </c>
      <c r="H447" s="538">
        <v>-1.3115754836295235E-2</v>
      </c>
      <c r="I447" s="159">
        <v>0.86152212859133437</v>
      </c>
      <c r="J447" s="538">
        <v>2.2187036197941712E-2</v>
      </c>
      <c r="K447" s="159">
        <v>0.63647131527448764</v>
      </c>
      <c r="L447" s="538">
        <v>4.6133368975075806E-2</v>
      </c>
      <c r="M447" s="159">
        <v>0.73044449671554323</v>
      </c>
      <c r="N447" s="538">
        <v>3.3141669634664694E-2</v>
      </c>
      <c r="O447" s="159">
        <v>0.57190660654422221</v>
      </c>
      <c r="P447" s="538">
        <v>3.9793328639503578E-2</v>
      </c>
      <c r="Q447" s="159">
        <v>0.66642205071918736</v>
      </c>
      <c r="R447" s="552">
        <v>3.5035759330594995E-2</v>
      </c>
    </row>
    <row r="448" spans="2:18" s="4" customFormat="1" ht="15" hidden="1" customHeight="1" outlineLevel="1" x14ac:dyDescent="0.25">
      <c r="B448" s="114" t="s">
        <v>123</v>
      </c>
      <c r="C448" s="290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0">
        <v>0.1529810641585263</v>
      </c>
    </row>
    <row r="449" spans="2:18" s="4" customFormat="1" ht="15" hidden="1" customHeight="1" outlineLevel="1" x14ac:dyDescent="0.25">
      <c r="B449" s="114" t="s">
        <v>124</v>
      </c>
      <c r="C449" s="290">
        <v>0.64254844224924013</v>
      </c>
      <c r="D449" s="535">
        <v>0.10644140897244592</v>
      </c>
      <c r="E449" s="156">
        <v>0.68434993112389597</v>
      </c>
      <c r="F449" s="535">
        <v>0.40101404902938853</v>
      </c>
      <c r="G449" s="156">
        <v>0.85303574181329689</v>
      </c>
      <c r="H449" s="535">
        <v>0.23157625829037642</v>
      </c>
      <c r="I449" s="156">
        <v>0.93706005545967541</v>
      </c>
      <c r="J449" s="535">
        <v>0.20207835206088931</v>
      </c>
      <c r="K449" s="156">
        <v>0.70816752884998013</v>
      </c>
      <c r="L449" s="535">
        <v>0.38455655350398432</v>
      </c>
      <c r="M449" s="156">
        <v>0.83793404133479099</v>
      </c>
      <c r="N449" s="535">
        <v>0.24926087451343237</v>
      </c>
      <c r="O449" s="156">
        <v>0.65921536880263476</v>
      </c>
      <c r="P449" s="535">
        <v>3.5003105667028578E-3</v>
      </c>
      <c r="Q449" s="156">
        <v>0.7660461446131277</v>
      </c>
      <c r="R449" s="548">
        <v>0.15214785572434786</v>
      </c>
    </row>
    <row r="450" spans="2:18" s="4" customFormat="1" ht="15" hidden="1" customHeight="1" outlineLevel="1" x14ac:dyDescent="0.25">
      <c r="B450" s="114" t="s">
        <v>125</v>
      </c>
      <c r="C450" s="290">
        <v>0.59471516815374059</v>
      </c>
      <c r="D450" s="535">
        <v>7.7831932443039875E-4</v>
      </c>
      <c r="E450" s="156">
        <v>0.46201031965308398</v>
      </c>
      <c r="F450" s="535">
        <v>1.3291747858352743E-3</v>
      </c>
      <c r="G450" s="156">
        <v>0.80687429449469661</v>
      </c>
      <c r="H450" s="535">
        <v>0.25508498146081005</v>
      </c>
      <c r="I450" s="156">
        <v>0.94633872938168029</v>
      </c>
      <c r="J450" s="535">
        <v>0.35059798560725897</v>
      </c>
      <c r="K450" s="156">
        <v>0.74040794321142955</v>
      </c>
      <c r="L450" s="535">
        <v>0.70955028213866966</v>
      </c>
      <c r="M450" s="156">
        <v>0.78502600427554958</v>
      </c>
      <c r="N450" s="535">
        <v>0.27454314689357151</v>
      </c>
      <c r="O450" s="156">
        <v>0.64373630542093208</v>
      </c>
      <c r="P450" s="535">
        <v>0.15791427616331455</v>
      </c>
      <c r="Q450" s="156">
        <v>0.72819355842539291</v>
      </c>
      <c r="R450" s="548">
        <v>0.23315198071097831</v>
      </c>
    </row>
    <row r="451" spans="2:18" s="4" customFormat="1" ht="15" hidden="1" customHeight="1" outlineLevel="1" x14ac:dyDescent="0.25">
      <c r="B451" s="114" t="s">
        <v>126</v>
      </c>
      <c r="C451" s="290">
        <v>0.43242464539007092</v>
      </c>
      <c r="D451" s="535">
        <v>-1.5678687406019409E-2</v>
      </c>
      <c r="E451" s="156">
        <v>0.56928058234070711</v>
      </c>
      <c r="F451" s="535">
        <v>0.25455296254348792</v>
      </c>
      <c r="G451" s="156">
        <v>0.62669441446996554</v>
      </c>
      <c r="H451" s="535">
        <v>0.19262733500577656</v>
      </c>
      <c r="I451" s="156">
        <v>0.85188905479390076</v>
      </c>
      <c r="J451" s="535">
        <v>0.37538240896412156</v>
      </c>
      <c r="K451" s="156">
        <v>0.61787372330547818</v>
      </c>
      <c r="L451" s="535">
        <v>0.22679850094386822</v>
      </c>
      <c r="M451" s="156">
        <v>0.69442188557447027</v>
      </c>
      <c r="N451" s="535">
        <v>0.28298093860101359</v>
      </c>
      <c r="O451" s="156">
        <v>0.57531719015936866</v>
      </c>
      <c r="P451" s="535">
        <v>0.15289857628043557</v>
      </c>
      <c r="Q451" s="156">
        <v>0.64651314765831647</v>
      </c>
      <c r="R451" s="548">
        <v>0.23531001193613665</v>
      </c>
    </row>
    <row r="452" spans="2:18" s="4" customFormat="1" ht="15" hidden="1" customHeight="1" outlineLevel="1" x14ac:dyDescent="0.25">
      <c r="B452" s="114" t="s">
        <v>146</v>
      </c>
      <c r="C452" s="290">
        <v>0.32007120796156485</v>
      </c>
      <c r="D452" s="535">
        <v>0.10617564674241176</v>
      </c>
      <c r="E452" s="156">
        <v>0.48313450313797962</v>
      </c>
      <c r="F452" s="535">
        <v>0.48937365167069924</v>
      </c>
      <c r="G452" s="156">
        <v>0.50825472284519413</v>
      </c>
      <c r="H452" s="535">
        <v>0.37718534390355751</v>
      </c>
      <c r="I452" s="156">
        <v>0.74815984096472066</v>
      </c>
      <c r="J452" s="535">
        <v>0.2171587186047268</v>
      </c>
      <c r="K452" s="156">
        <v>0.47822505765717194</v>
      </c>
      <c r="L452" s="535">
        <v>2.7252942238986E-2</v>
      </c>
      <c r="M452" s="156">
        <v>0.58660087089553115</v>
      </c>
      <c r="N452" s="535">
        <v>0.29561317786499619</v>
      </c>
      <c r="O452" s="156">
        <v>0.35550129022275684</v>
      </c>
      <c r="P452" s="535">
        <v>0.299390755867323</v>
      </c>
      <c r="Q452" s="156">
        <v>0.49364324899491563</v>
      </c>
      <c r="R452" s="548">
        <v>0.30992134086905487</v>
      </c>
    </row>
    <row r="453" spans="2:18" s="4" customFormat="1" ht="15" hidden="1" customHeight="1" outlineLevel="1" x14ac:dyDescent="0.25">
      <c r="B453" s="114" t="s">
        <v>129</v>
      </c>
      <c r="C453" s="290">
        <v>0.37522163120567376</v>
      </c>
      <c r="D453" s="535">
        <v>0.19113483925228092</v>
      </c>
      <c r="E453" s="156">
        <v>0.35622518434486672</v>
      </c>
      <c r="F453" s="535">
        <v>0.13101168496225291</v>
      </c>
      <c r="G453" s="156">
        <v>0.47448486717023791</v>
      </c>
      <c r="H453" s="535">
        <v>7.6601176973469576E-2</v>
      </c>
      <c r="I453" s="156">
        <v>0.72024342789919005</v>
      </c>
      <c r="J453" s="535">
        <v>0.16638946477723504</v>
      </c>
      <c r="K453" s="156">
        <v>0.46983905911482515</v>
      </c>
      <c r="L453" s="535">
        <v>6.7151667701818907E-2</v>
      </c>
      <c r="M453" s="156">
        <v>0.54288354417200269</v>
      </c>
      <c r="N453" s="535">
        <v>0.14004770878415918</v>
      </c>
      <c r="O453" s="156">
        <v>0.37127623910464697</v>
      </c>
      <c r="P453" s="535">
        <v>0.25117111379066759</v>
      </c>
      <c r="Q453" s="156">
        <v>0.47385612779420155</v>
      </c>
      <c r="R453" s="548">
        <v>0.18415360702616179</v>
      </c>
    </row>
    <row r="454" spans="2:18" s="4" customFormat="1" ht="15" hidden="1" customHeight="1" outlineLevel="1" x14ac:dyDescent="0.25">
      <c r="B454" s="114" t="s">
        <v>130</v>
      </c>
      <c r="C454" s="290">
        <v>0.34171242278654768</v>
      </c>
      <c r="D454" s="535">
        <v>-0.23173161406205567</v>
      </c>
      <c r="E454" s="156">
        <v>0.50343988436133424</v>
      </c>
      <c r="F454" s="535">
        <v>-1.5441378778808357E-2</v>
      </c>
      <c r="G454" s="156">
        <v>0.59856437440638099</v>
      </c>
      <c r="H454" s="535">
        <v>6.8184535310932937E-2</v>
      </c>
      <c r="I454" s="156">
        <v>0.78227448473357653</v>
      </c>
      <c r="J454" s="535">
        <v>0.11948007514129899</v>
      </c>
      <c r="K454" s="156">
        <v>0.41987899481834245</v>
      </c>
      <c r="L454" s="535">
        <v>0.25733376381717088</v>
      </c>
      <c r="M454" s="156">
        <v>0.63148574508924749</v>
      </c>
      <c r="N454" s="535">
        <v>8.1635304831290778E-2</v>
      </c>
      <c r="O454" s="156">
        <v>0.5497397094128863</v>
      </c>
      <c r="P454" s="535">
        <v>0.16545362809855124</v>
      </c>
      <c r="Q454" s="156">
        <v>0.59860417492734785</v>
      </c>
      <c r="R454" s="548">
        <v>0.11613582336892692</v>
      </c>
    </row>
    <row r="455" spans="2:18" s="4" customFormat="1" ht="15" hidden="1" customHeight="1" outlineLevel="1" x14ac:dyDescent="0.25">
      <c r="B455" s="114" t="s">
        <v>131</v>
      </c>
      <c r="C455" s="290">
        <v>0.54980267673301308</v>
      </c>
      <c r="D455" s="535">
        <v>0.16092507361428665</v>
      </c>
      <c r="E455" s="156">
        <v>0.62030904067480286</v>
      </c>
      <c r="F455" s="535">
        <v>-0.11726073996547548</v>
      </c>
      <c r="G455" s="156">
        <v>0.75044132930874152</v>
      </c>
      <c r="H455" s="535">
        <v>5.3849133277392491E-2</v>
      </c>
      <c r="I455" s="156">
        <v>0.90491380480521244</v>
      </c>
      <c r="J455" s="535">
        <v>1.8630310335473466E-2</v>
      </c>
      <c r="K455" s="156">
        <v>0.6739149968550634</v>
      </c>
      <c r="L455" s="535">
        <v>0.15086081484346203</v>
      </c>
      <c r="M455" s="156">
        <v>0.77365196757568278</v>
      </c>
      <c r="N455" s="535">
        <v>2.2357929156919587E-2</v>
      </c>
      <c r="O455" s="156">
        <v>0.63932658857117186</v>
      </c>
      <c r="P455" s="535">
        <v>1.3841128607678943E-3</v>
      </c>
      <c r="Q455" s="156">
        <v>0.71962085355631733</v>
      </c>
      <c r="R455" s="548">
        <v>1.8404266771383293E-2</v>
      </c>
    </row>
    <row r="456" spans="2:18" s="4" customFormat="1" ht="15" hidden="1" customHeight="1" outlineLevel="1" x14ac:dyDescent="0.25">
      <c r="B456" s="114" t="s">
        <v>132</v>
      </c>
      <c r="C456" s="290">
        <v>0.42856826241134754</v>
      </c>
      <c r="D456" s="535">
        <v>-3.3109266479245947E-2</v>
      </c>
      <c r="E456" s="156">
        <v>0.54970221213840043</v>
      </c>
      <c r="F456" s="535">
        <v>1.0517124271388623E-2</v>
      </c>
      <c r="G456" s="156">
        <v>0.61621448024253633</v>
      </c>
      <c r="H456" s="535">
        <v>4.6582249381127205E-2</v>
      </c>
      <c r="I456" s="156">
        <v>0.8497013709786887</v>
      </c>
      <c r="J456" s="535">
        <v>6.4421267009792338E-2</v>
      </c>
      <c r="K456" s="156">
        <v>0.57790157845868151</v>
      </c>
      <c r="L456" s="535">
        <v>0.26907889720328249</v>
      </c>
      <c r="M456" s="156">
        <v>0.68405782011904137</v>
      </c>
      <c r="N456" s="535">
        <v>6.3789557108000494E-2</v>
      </c>
      <c r="O456" s="156">
        <v>0.46105007994223529</v>
      </c>
      <c r="P456" s="535">
        <v>-8.9452296281956278E-2</v>
      </c>
      <c r="Q456" s="156">
        <v>0.59435506457133969</v>
      </c>
      <c r="R456" s="548">
        <v>1.5776195857042374E-2</v>
      </c>
    </row>
    <row r="457" spans="2:18" s="4" customFormat="1" ht="15" hidden="1" customHeight="1" outlineLevel="1" x14ac:dyDescent="0.25">
      <c r="B457" s="114" t="s">
        <v>147</v>
      </c>
      <c r="C457" s="290">
        <v>0.38197065888812631</v>
      </c>
      <c r="D457" s="535">
        <v>-8.20977231047888E-2</v>
      </c>
      <c r="E457" s="156">
        <v>0.52032825279490602</v>
      </c>
      <c r="F457" s="535">
        <v>0.18180738136454355</v>
      </c>
      <c r="G457" s="156">
        <v>0.63741875811175697</v>
      </c>
      <c r="H457" s="535">
        <v>5.9317920244605915E-2</v>
      </c>
      <c r="I457" s="156">
        <v>0.83864837527421765</v>
      </c>
      <c r="J457" s="535">
        <v>-7.700757643639522E-2</v>
      </c>
      <c r="K457" s="156">
        <v>0.69118219666337199</v>
      </c>
      <c r="L457" s="535">
        <v>0.23159302011938476</v>
      </c>
      <c r="M457" s="156">
        <v>0.68611487558755224</v>
      </c>
      <c r="N457" s="535">
        <v>1.9049202970256918E-2</v>
      </c>
      <c r="O457" s="156">
        <v>0.47387486087056346</v>
      </c>
      <c r="P457" s="535">
        <v>0.10708622864735595</v>
      </c>
      <c r="Q457" s="156">
        <v>0.60074333582617689</v>
      </c>
      <c r="R457" s="548">
        <v>5.5080184025764423E-2</v>
      </c>
    </row>
    <row r="458" spans="2:18" s="4" customFormat="1" ht="15" hidden="1" customHeight="1" outlineLevel="1" x14ac:dyDescent="0.25">
      <c r="B458" s="114" t="s">
        <v>121</v>
      </c>
      <c r="C458" s="290">
        <v>0.54612145390070921</v>
      </c>
      <c r="D458" s="535">
        <v>0.2452525459174395</v>
      </c>
      <c r="E458" s="156">
        <v>0.63636793344677633</v>
      </c>
      <c r="F458" s="535">
        <v>0.30627956701588621</v>
      </c>
      <c r="G458" s="156">
        <v>0.72088279122347254</v>
      </c>
      <c r="H458" s="535">
        <v>4.0154561237542241E-2</v>
      </c>
      <c r="I458" s="156">
        <v>0.83991900818967469</v>
      </c>
      <c r="J458" s="535">
        <v>-6.0455541755244147E-2</v>
      </c>
      <c r="K458" s="156">
        <v>0.64139585267718968</v>
      </c>
      <c r="L458" s="535">
        <v>-3.4216659820714979E-3</v>
      </c>
      <c r="M458" s="156">
        <v>0.73972356707793219</v>
      </c>
      <c r="N458" s="535">
        <v>3.6792638823879509E-2</v>
      </c>
      <c r="O458" s="156">
        <v>0.5997356748671927</v>
      </c>
      <c r="P458" s="535">
        <v>6.4757064082652693E-2</v>
      </c>
      <c r="Q458" s="156">
        <v>0.6834147606451948</v>
      </c>
      <c r="R458" s="548">
        <v>5.1680225611337338E-2</v>
      </c>
    </row>
    <row r="459" spans="2:18" s="4" customFormat="1" ht="15" hidden="1" customHeight="1" outlineLevel="1" x14ac:dyDescent="0.25">
      <c r="B459" s="114" t="s">
        <v>122</v>
      </c>
      <c r="C459" s="290">
        <v>0.59179821551132461</v>
      </c>
      <c r="D459" s="535">
        <v>0.14265238146815684</v>
      </c>
      <c r="E459" s="156">
        <v>0.81435145371708784</v>
      </c>
      <c r="F459" s="535">
        <v>0.44136329443859212</v>
      </c>
      <c r="G459" s="156">
        <v>0.70846904727569282</v>
      </c>
      <c r="H459" s="535">
        <v>7.2636801682790519E-5</v>
      </c>
      <c r="I459" s="156">
        <v>0.80120371140701563</v>
      </c>
      <c r="J459" s="535">
        <v>-2.5792697899434502E-2</v>
      </c>
      <c r="K459" s="156">
        <v>0.61786024500554104</v>
      </c>
      <c r="L459" s="535">
        <v>7.1651486868546943E-2</v>
      </c>
      <c r="M459" s="156">
        <v>0.75382255293637557</v>
      </c>
      <c r="N459" s="535">
        <v>6.6301912629862292E-2</v>
      </c>
      <c r="O459" s="156">
        <v>0.61464390351030429</v>
      </c>
      <c r="P459" s="535">
        <v>2.5386782306099365E-2</v>
      </c>
      <c r="Q459" s="156">
        <v>0.69783925676455683</v>
      </c>
      <c r="R459" s="548">
        <v>5.5102333897886435E-2</v>
      </c>
    </row>
    <row r="460" spans="2:18" s="4" customFormat="1" ht="15.75" collapsed="1" x14ac:dyDescent="0.25">
      <c r="B460" s="102">
        <v>1982</v>
      </c>
      <c r="C460" s="551">
        <v>0.48181288254153309</v>
      </c>
      <c r="D460" s="538">
        <v>5.0727531573762974E-2</v>
      </c>
      <c r="E460" s="159">
        <v>0.55812516025765546</v>
      </c>
      <c r="F460" s="538">
        <v>0.13770890713613437</v>
      </c>
      <c r="G460" s="159">
        <v>0.6761854583772392</v>
      </c>
      <c r="H460" s="538">
        <v>0.12642483053475684</v>
      </c>
      <c r="I460" s="159">
        <v>0.84282239754848998</v>
      </c>
      <c r="J460" s="538">
        <v>0.1170166128918948</v>
      </c>
      <c r="K460" s="159">
        <v>0.60840360717874364</v>
      </c>
      <c r="L460" s="538">
        <v>0.2109530263879269</v>
      </c>
      <c r="M460" s="159">
        <v>0.70701290847540788</v>
      </c>
      <c r="N460" s="538">
        <v>0.13265705384387627</v>
      </c>
      <c r="O460" s="159">
        <v>0.55001949982937648</v>
      </c>
      <c r="P460" s="538">
        <v>8.5518899569450468E-2</v>
      </c>
      <c r="Q460" s="159">
        <v>0.64386379379799685</v>
      </c>
      <c r="R460" s="552">
        <v>0.12089947729433348</v>
      </c>
    </row>
    <row r="461" spans="2:18" s="4" customFormat="1" ht="15" hidden="1" customHeight="1" outlineLevel="1" x14ac:dyDescent="0.25">
      <c r="B461" s="114" t="s">
        <v>123</v>
      </c>
      <c r="C461" s="290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0">
        <v>0.13640095972999955</v>
      </c>
    </row>
    <row r="462" spans="2:18" s="4" customFormat="1" ht="15" hidden="1" customHeight="1" outlineLevel="1" x14ac:dyDescent="0.25">
      <c r="B462" s="114" t="s">
        <v>124</v>
      </c>
      <c r="C462" s="290">
        <v>0.58073426847425746</v>
      </c>
      <c r="D462" s="535">
        <v>2.1148372492407974E-2</v>
      </c>
      <c r="E462" s="156">
        <v>0.4884675721831685</v>
      </c>
      <c r="F462" s="535">
        <v>-0.17461818177635258</v>
      </c>
      <c r="G462" s="156">
        <v>0.69263737106904455</v>
      </c>
      <c r="H462" s="535">
        <v>-1.6539714141082573E-2</v>
      </c>
      <c r="I462" s="156">
        <v>0.77953325908676718</v>
      </c>
      <c r="J462" s="535">
        <v>1.4671313782737005E-2</v>
      </c>
      <c r="K462" s="156">
        <v>0.51147605856747136</v>
      </c>
      <c r="L462" s="535">
        <v>9.1031727690091824E-3</v>
      </c>
      <c r="M462" s="156">
        <v>0.6707438441639767</v>
      </c>
      <c r="N462" s="535">
        <v>-2.0989004111321541E-2</v>
      </c>
      <c r="O462" s="156">
        <v>0.65691595893015586</v>
      </c>
      <c r="P462" s="535">
        <v>0.13560018376546723</v>
      </c>
      <c r="Q462" s="156">
        <v>0.66488527562421185</v>
      </c>
      <c r="R462" s="548">
        <v>4.4109302880018131E-2</v>
      </c>
    </row>
    <row r="463" spans="2:18" s="4" customFormat="1" ht="15" hidden="1" customHeight="1" outlineLevel="1" x14ac:dyDescent="0.25">
      <c r="B463" s="114" t="s">
        <v>125</v>
      </c>
      <c r="C463" s="290">
        <v>0.59425264983278181</v>
      </c>
      <c r="D463" s="535">
        <v>1.3834062423652815E-2</v>
      </c>
      <c r="E463" s="156">
        <v>0.46139704233814915</v>
      </c>
      <c r="F463" s="535">
        <v>-0.28187354652104091</v>
      </c>
      <c r="G463" s="156">
        <v>0.64288419223658055</v>
      </c>
      <c r="H463" s="535">
        <v>6.8581542766668058E-3</v>
      </c>
      <c r="I463" s="156">
        <v>0.70068128300679</v>
      </c>
      <c r="J463" s="535">
        <v>4.7845964135461827E-2</v>
      </c>
      <c r="K463" s="156">
        <v>0.43310100378280164</v>
      </c>
      <c r="L463" s="535">
        <v>1.2666458303898454E-2</v>
      </c>
      <c r="M463" s="156">
        <v>0.61592736675010484</v>
      </c>
      <c r="N463" s="535">
        <v>-2.9095499530170654E-2</v>
      </c>
      <c r="O463" s="156">
        <v>0.55594470046082944</v>
      </c>
      <c r="P463" s="535">
        <v>-6.512099191406695E-2</v>
      </c>
      <c r="Q463" s="156">
        <v>0.59051404029335475</v>
      </c>
      <c r="R463" s="548">
        <v>-4.197768924342693E-2</v>
      </c>
    </row>
    <row r="464" spans="2:18" s="4" customFormat="1" ht="15" hidden="1" customHeight="1" outlineLevel="1" x14ac:dyDescent="0.25">
      <c r="B464" s="114" t="s">
        <v>126</v>
      </c>
      <c r="C464" s="290">
        <v>0.43931248857195099</v>
      </c>
      <c r="D464" s="535">
        <v>0.12047081559396289</v>
      </c>
      <c r="E464" s="156">
        <v>0.45377166156982673</v>
      </c>
      <c r="F464" s="535">
        <v>0.31665863264033756</v>
      </c>
      <c r="G464" s="156">
        <v>0.52547379728381804</v>
      </c>
      <c r="H464" s="535">
        <v>1.8121539758747973E-2</v>
      </c>
      <c r="I464" s="156">
        <v>0.61938341601700919</v>
      </c>
      <c r="J464" s="535">
        <v>2.9005434405414254E-2</v>
      </c>
      <c r="K464" s="156">
        <v>0.50364727608494919</v>
      </c>
      <c r="L464" s="535">
        <v>0.11944273105521108</v>
      </c>
      <c r="M464" s="156">
        <v>0.54125658821687628</v>
      </c>
      <c r="N464" s="535">
        <v>7.9217497545331916E-2</v>
      </c>
      <c r="O464" s="156">
        <v>0.49901804199940847</v>
      </c>
      <c r="P464" s="535">
        <v>-8.9834906426027983E-2</v>
      </c>
      <c r="Q464" s="156">
        <v>0.52336105221475371</v>
      </c>
      <c r="R464" s="548">
        <v>1.24728883266223E-3</v>
      </c>
    </row>
    <row r="465" spans="2:18" s="4" customFormat="1" ht="15" hidden="1" customHeight="1" outlineLevel="1" x14ac:dyDescent="0.25">
      <c r="B465" s="114" t="s">
        <v>146</v>
      </c>
      <c r="C465" s="290">
        <v>0.28934935324615574</v>
      </c>
      <c r="D465" s="535">
        <v>-0.3112779782961238</v>
      </c>
      <c r="E465" s="156">
        <v>0.32438770660137928</v>
      </c>
      <c r="F465" s="535">
        <v>0.44057405720136389</v>
      </c>
      <c r="G465" s="156">
        <v>0.36905324696861319</v>
      </c>
      <c r="H465" s="535">
        <v>-8.9531115040233589E-2</v>
      </c>
      <c r="I465" s="156">
        <v>0.61467730504560936</v>
      </c>
      <c r="J465" s="535">
        <v>0.12218707969038278</v>
      </c>
      <c r="K465" s="156">
        <v>0.46553778333780121</v>
      </c>
      <c r="L465" s="535">
        <v>0.42743672365120955</v>
      </c>
      <c r="M465" s="156">
        <v>0.45275926558741392</v>
      </c>
      <c r="N465" s="535">
        <v>8.9301022118985385E-2</v>
      </c>
      <c r="O465" s="156">
        <v>0.27359074906259839</v>
      </c>
      <c r="P465" s="535">
        <v>0.28640846117788432</v>
      </c>
      <c r="Q465" s="156">
        <v>0.37684953561212514</v>
      </c>
      <c r="R465" s="548">
        <v>0.16430030864144407</v>
      </c>
    </row>
    <row r="466" spans="2:18" s="4" customFormat="1" ht="15" hidden="1" customHeight="1" outlineLevel="1" x14ac:dyDescent="0.25">
      <c r="B466" s="114" t="s">
        <v>129</v>
      </c>
      <c r="C466" s="290">
        <v>0.31501188517096362</v>
      </c>
      <c r="D466" s="535">
        <v>-0.17434306026064017</v>
      </c>
      <c r="E466" s="156">
        <v>0.31496154202576221</v>
      </c>
      <c r="F466" s="535">
        <v>0.45554951167362323</v>
      </c>
      <c r="G466" s="156">
        <v>0.44072482672191104</v>
      </c>
      <c r="H466" s="535">
        <v>0.1454556758143104</v>
      </c>
      <c r="I466" s="156">
        <v>0.61749822820694544</v>
      </c>
      <c r="J466" s="535">
        <v>0.29981846574770588</v>
      </c>
      <c r="K466" s="156">
        <v>0.44027393044013541</v>
      </c>
      <c r="L466" s="535">
        <v>0.17625396558644391</v>
      </c>
      <c r="M466" s="156">
        <v>0.47619370662213639</v>
      </c>
      <c r="N466" s="535">
        <v>0.24636513227992007</v>
      </c>
      <c r="O466" s="156">
        <v>0.29674297545105</v>
      </c>
      <c r="P466" s="535">
        <v>0.2358826504059226</v>
      </c>
      <c r="Q466" s="156">
        <v>0.40016440855525981</v>
      </c>
      <c r="R466" s="548">
        <v>0.25941654210721454</v>
      </c>
    </row>
    <row r="467" spans="2:18" s="4" customFormat="1" ht="15" hidden="1" customHeight="1" outlineLevel="1" x14ac:dyDescent="0.25">
      <c r="B467" s="114" t="s">
        <v>130</v>
      </c>
      <c r="C467" s="290">
        <v>0.4447826163891494</v>
      </c>
      <c r="D467" s="535">
        <v>0.18493382906058109</v>
      </c>
      <c r="E467" s="156">
        <v>0.51133561121723303</v>
      </c>
      <c r="F467" s="535">
        <v>0.74984923579355756</v>
      </c>
      <c r="G467" s="156">
        <v>0.56035671236538509</v>
      </c>
      <c r="H467" s="535">
        <v>2.8103530911030017E-2</v>
      </c>
      <c r="I467" s="156">
        <v>0.69878374979995883</v>
      </c>
      <c r="J467" s="535">
        <v>0.15211272643597162</v>
      </c>
      <c r="K467" s="156">
        <v>0.33394394304947428</v>
      </c>
      <c r="L467" s="535">
        <v>0.11128551923722996</v>
      </c>
      <c r="M467" s="156">
        <v>0.58382501224638206</v>
      </c>
      <c r="N467" s="535">
        <v>0.18752565365848883</v>
      </c>
      <c r="O467" s="156">
        <v>0.471695909780462</v>
      </c>
      <c r="P467" s="535">
        <v>0.11153501694192025</v>
      </c>
      <c r="Q467" s="156">
        <v>0.53631839637628542</v>
      </c>
      <c r="R467" s="548">
        <v>0.16300223744785614</v>
      </c>
    </row>
    <row r="468" spans="2:18" s="4" customFormat="1" ht="15" hidden="1" customHeight="1" outlineLevel="1" x14ac:dyDescent="0.25">
      <c r="B468" s="114" t="s">
        <v>131</v>
      </c>
      <c r="C468" s="290">
        <v>0.47359014739971333</v>
      </c>
      <c r="D468" s="535">
        <v>0.13539211265344364</v>
      </c>
      <c r="E468" s="156">
        <v>0.7027092469531061</v>
      </c>
      <c r="F468" s="535">
        <v>0.22089990569483309</v>
      </c>
      <c r="G468" s="156">
        <v>0.71209559851790616</v>
      </c>
      <c r="H468" s="535">
        <v>-5.0207470567185108E-3</v>
      </c>
      <c r="I468" s="156">
        <v>0.88836332045449351</v>
      </c>
      <c r="J468" s="535">
        <v>0.16755771231992189</v>
      </c>
      <c r="K468" s="156">
        <v>0.58557471777916781</v>
      </c>
      <c r="L468" s="535">
        <v>0.65169191993099762</v>
      </c>
      <c r="M468" s="156">
        <v>0.75673298510402276</v>
      </c>
      <c r="N468" s="535">
        <v>0.13694016967165212</v>
      </c>
      <c r="O468" s="156">
        <v>0.63844291152646193</v>
      </c>
      <c r="P468" s="535">
        <v>0.28989925460802812</v>
      </c>
      <c r="Q468" s="156">
        <v>0.70661610230454941</v>
      </c>
      <c r="R468" s="548">
        <v>0.20118288634638271</v>
      </c>
    </row>
    <row r="469" spans="2:18" s="4" customFormat="1" ht="15" hidden="1" customHeight="1" outlineLevel="1" x14ac:dyDescent="0.25">
      <c r="B469" s="114" t="s">
        <v>132</v>
      </c>
      <c r="C469" s="290">
        <v>0.44324373742914608</v>
      </c>
      <c r="D469" s="535">
        <v>7.3488687672991215E-2</v>
      </c>
      <c r="E469" s="156">
        <v>0.54398109535724215</v>
      </c>
      <c r="F469" s="535">
        <v>0.19334113229662209</v>
      </c>
      <c r="G469" s="156">
        <v>0.58878743701884961</v>
      </c>
      <c r="H469" s="535">
        <v>-3.8797274662413228E-2</v>
      </c>
      <c r="I469" s="156">
        <v>0.79827545476021733</v>
      </c>
      <c r="J469" s="535">
        <v>0.11468326376518823</v>
      </c>
      <c r="K469" s="156">
        <v>0.45537088334872267</v>
      </c>
      <c r="L469" s="535">
        <v>0.61107533403221348</v>
      </c>
      <c r="M469" s="156">
        <v>0.64303866826697276</v>
      </c>
      <c r="N469" s="535">
        <v>9.5284107534489682E-2</v>
      </c>
      <c r="O469" s="156">
        <v>0.50634368530020701</v>
      </c>
      <c r="P469" s="535">
        <v>0.47427545431141027</v>
      </c>
      <c r="Q469" s="156">
        <v>0.58512403322255802</v>
      </c>
      <c r="R469" s="548">
        <v>0.22746849786848</v>
      </c>
    </row>
    <row r="470" spans="2:18" s="4" customFormat="1" ht="15" hidden="1" customHeight="1" outlineLevel="1" x14ac:dyDescent="0.25">
      <c r="B470" s="114" t="s">
        <v>147</v>
      </c>
      <c r="C470" s="290">
        <v>0.41613434077115002</v>
      </c>
      <c r="D470" s="535">
        <v>4.597498557509816E-2</v>
      </c>
      <c r="E470" s="156">
        <v>0.44028177603199797</v>
      </c>
      <c r="F470" s="535">
        <v>-6.6763124823077336E-2</v>
      </c>
      <c r="G470" s="156">
        <v>0.60172564433212961</v>
      </c>
      <c r="H470" s="535">
        <v>0.19329257912254705</v>
      </c>
      <c r="I470" s="156">
        <v>0.90861891589126909</v>
      </c>
      <c r="J470" s="535">
        <v>0.44989668427711571</v>
      </c>
      <c r="K470" s="156">
        <v>0.56120990081315347</v>
      </c>
      <c r="L470" s="535">
        <v>0.65647438465817887</v>
      </c>
      <c r="M470" s="156">
        <v>0.67328925196910039</v>
      </c>
      <c r="N470" s="535">
        <v>0.28009695120926081</v>
      </c>
      <c r="O470" s="156">
        <v>0.42803789678564275</v>
      </c>
      <c r="P470" s="535">
        <v>0.4814066706372564</v>
      </c>
      <c r="Q470" s="156">
        <v>0.56938168768745168</v>
      </c>
      <c r="R470" s="548">
        <v>0.36033373007424196</v>
      </c>
    </row>
    <row r="471" spans="2:18" s="4" customFormat="1" ht="15" hidden="1" customHeight="1" outlineLevel="1" x14ac:dyDescent="0.25">
      <c r="B471" s="114" t="s">
        <v>121</v>
      </c>
      <c r="C471" s="290">
        <v>0.4385628085573231</v>
      </c>
      <c r="D471" s="535">
        <v>-5.1153303713924347E-2</v>
      </c>
      <c r="E471" s="156">
        <v>0.48716059679362433</v>
      </c>
      <c r="F471" s="535">
        <v>0.11173865625867863</v>
      </c>
      <c r="G471" s="156">
        <v>0.69305353078083842</v>
      </c>
      <c r="H471" s="535">
        <v>0.39767230777033991</v>
      </c>
      <c r="I471" s="156">
        <v>0.89396409166076074</v>
      </c>
      <c r="J471" s="535">
        <v>0.47371641444504253</v>
      </c>
      <c r="K471" s="156">
        <v>0.64359803016312711</v>
      </c>
      <c r="L471" s="535">
        <v>0.60442873678990483</v>
      </c>
      <c r="M471" s="156">
        <v>0.7134730122284263</v>
      </c>
      <c r="N471" s="535">
        <v>0.38177898745038608</v>
      </c>
      <c r="O471" s="156">
        <v>0.56326057379473526</v>
      </c>
      <c r="P471" s="535">
        <v>0.25523401341607754</v>
      </c>
      <c r="Q471" s="156">
        <v>0.64983133085718014</v>
      </c>
      <c r="R471" s="548">
        <v>0.33791387221703717</v>
      </c>
    </row>
    <row r="472" spans="2:18" s="4" customFormat="1" ht="15" hidden="1" customHeight="1" outlineLevel="1" x14ac:dyDescent="0.25">
      <c r="B472" s="114" t="s">
        <v>122</v>
      </c>
      <c r="C472" s="290">
        <v>0.51791623166351108</v>
      </c>
      <c r="D472" s="535">
        <v>4.8965433142475812E-2</v>
      </c>
      <c r="E472" s="156">
        <v>0.56498695149183464</v>
      </c>
      <c r="F472" s="535">
        <v>-4.3412484099798809E-2</v>
      </c>
      <c r="G472" s="156">
        <v>0.70841759008769301</v>
      </c>
      <c r="H472" s="535">
        <v>0.23931991656912777</v>
      </c>
      <c r="I472" s="156">
        <v>0.82241603987105916</v>
      </c>
      <c r="J472" s="535">
        <v>0.3523531238872859</v>
      </c>
      <c r="K472" s="156">
        <v>0.5765496083162065</v>
      </c>
      <c r="L472" s="535">
        <v>0.39945771716943845</v>
      </c>
      <c r="M472" s="156">
        <v>0.70695038994837156</v>
      </c>
      <c r="N472" s="535">
        <v>0.23005246544400393</v>
      </c>
      <c r="O472" s="156">
        <v>0.59942639608438042</v>
      </c>
      <c r="P472" s="535">
        <v>8.4147970135898698E-2</v>
      </c>
      <c r="Q472" s="156">
        <v>0.66139485654108521</v>
      </c>
      <c r="R472" s="548">
        <v>0.17094330698784677</v>
      </c>
    </row>
    <row r="473" spans="2:18" s="4" customFormat="1" ht="15.75" collapsed="1" x14ac:dyDescent="0.25">
      <c r="B473" s="102">
        <v>1981</v>
      </c>
      <c r="C473" s="551">
        <v>0.45855168734360791</v>
      </c>
      <c r="D473" s="538">
        <v>2.310375695425293E-2</v>
      </c>
      <c r="E473" s="159">
        <v>0.49056938620844615</v>
      </c>
      <c r="F473" s="538">
        <v>7.8340417885099267E-2</v>
      </c>
      <c r="G473" s="159">
        <v>0.60029345949008261</v>
      </c>
      <c r="H473" s="538">
        <v>8.4498691727891151E-2</v>
      </c>
      <c r="I473" s="159">
        <v>0.75452986806209532</v>
      </c>
      <c r="J473" s="538">
        <v>0.19458429087317897</v>
      </c>
      <c r="K473" s="159">
        <v>0.50241718210450426</v>
      </c>
      <c r="L473" s="538">
        <v>0.31983715342434604</v>
      </c>
      <c r="M473" s="159">
        <v>0.62420739452955498</v>
      </c>
      <c r="N473" s="538">
        <v>0.14457849532606515</v>
      </c>
      <c r="O473" s="159">
        <v>0.50668809179419239</v>
      </c>
      <c r="P473" s="538">
        <v>0.15398710862817278</v>
      </c>
      <c r="Q473" s="159">
        <v>0.57441707025520061</v>
      </c>
      <c r="R473" s="552">
        <v>0.15530788868870871</v>
      </c>
    </row>
    <row r="474" spans="2:18" s="4" customFormat="1" ht="15" hidden="1" customHeight="1" outlineLevel="1" x14ac:dyDescent="0.25">
      <c r="B474" s="114" t="s">
        <v>123</v>
      </c>
      <c r="C474" s="290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0">
        <v>-0.22092264661829786</v>
      </c>
    </row>
    <row r="475" spans="2:18" s="4" customFormat="1" ht="15" hidden="1" customHeight="1" outlineLevel="1" x14ac:dyDescent="0.25">
      <c r="B475" s="114" t="s">
        <v>124</v>
      </c>
      <c r="C475" s="290">
        <v>0.5687070401501082</v>
      </c>
      <c r="D475" s="535">
        <v>-0.12758924890671208</v>
      </c>
      <c r="E475" s="156">
        <v>0.591808011029887</v>
      </c>
      <c r="F475" s="535">
        <v>0.21269412842956714</v>
      </c>
      <c r="G475" s="156">
        <v>0.70428606119475479</v>
      </c>
      <c r="H475" s="535">
        <v>-0.11593505344279131</v>
      </c>
      <c r="I475" s="156">
        <v>0.76826184844098389</v>
      </c>
      <c r="J475" s="535">
        <v>-0.19834074789280209</v>
      </c>
      <c r="K475" s="156">
        <v>0.50686200615539223</v>
      </c>
      <c r="L475" s="535">
        <v>-0.383682743345935</v>
      </c>
      <c r="M475" s="156">
        <v>0.68512391278621121</v>
      </c>
      <c r="N475" s="535">
        <v>-0.12571345376579979</v>
      </c>
      <c r="O475" s="156">
        <v>0.57847468529982826</v>
      </c>
      <c r="P475" s="535">
        <v>-8.3754919735527511E-2</v>
      </c>
      <c r="Q475" s="156">
        <v>0.63679662061263698</v>
      </c>
      <c r="R475" s="548">
        <v>-0.10798179533369368</v>
      </c>
    </row>
    <row r="476" spans="2:18" s="4" customFormat="1" ht="15" hidden="1" customHeight="1" outlineLevel="1" x14ac:dyDescent="0.25">
      <c r="B476" s="114" t="s">
        <v>125</v>
      </c>
      <c r="C476" s="290">
        <v>0.58614389855098425</v>
      </c>
      <c r="D476" s="535">
        <v>-1.6174127408832617E-2</v>
      </c>
      <c r="E476" s="156">
        <v>0.64250110840913055</v>
      </c>
      <c r="F476" s="535">
        <v>-4.9642289348171831E-2</v>
      </c>
      <c r="G476" s="156">
        <v>0.63850522489777373</v>
      </c>
      <c r="H476" s="535">
        <v>-0.17534907280798506</v>
      </c>
      <c r="I476" s="156">
        <v>0.66868729468734045</v>
      </c>
      <c r="J476" s="535">
        <v>-0.26691265722668855</v>
      </c>
      <c r="K476" s="156">
        <v>0.42768376520359597</v>
      </c>
      <c r="L476" s="535">
        <v>-0.32050504107542943</v>
      </c>
      <c r="M476" s="156">
        <v>0.63438511867238445</v>
      </c>
      <c r="N476" s="535">
        <v>-0.19105677868926185</v>
      </c>
      <c r="O476" s="156">
        <v>0.59467021470411241</v>
      </c>
      <c r="P476" s="535">
        <v>4.7144520181050087E-2</v>
      </c>
      <c r="Q476" s="156">
        <v>0.61638860980910948</v>
      </c>
      <c r="R476" s="548">
        <v>-0.10033189991902258</v>
      </c>
    </row>
    <row r="477" spans="2:18" s="4" customFormat="1" ht="15" hidden="1" customHeight="1" outlineLevel="1" x14ac:dyDescent="0.25">
      <c r="B477" s="114" t="s">
        <v>126</v>
      </c>
      <c r="C477" s="290">
        <v>0.39207847492134001</v>
      </c>
      <c r="D477" s="535">
        <v>-0.25408450704225349</v>
      </c>
      <c r="E477" s="156">
        <v>0.34463880790411405</v>
      </c>
      <c r="F477" s="535">
        <v>-0.35506135633438118</v>
      </c>
      <c r="G477" s="156">
        <v>0.51612089201877931</v>
      </c>
      <c r="H477" s="535">
        <v>-0.23061848618316549</v>
      </c>
      <c r="I477" s="156">
        <v>0.60192433908272291</v>
      </c>
      <c r="J477" s="535">
        <v>-0.23042679524940513</v>
      </c>
      <c r="K477" s="156">
        <v>0.44990892531876137</v>
      </c>
      <c r="L477" s="535">
        <v>-0.1919962925605867</v>
      </c>
      <c r="M477" s="156">
        <v>0.5015268835503115</v>
      </c>
      <c r="N477" s="535">
        <v>-0.24809150406236591</v>
      </c>
      <c r="O477" s="156">
        <v>0.54827200638941187</v>
      </c>
      <c r="P477" s="535">
        <v>0.30344131109971273</v>
      </c>
      <c r="Q477" s="156">
        <v>0.52270908301278074</v>
      </c>
      <c r="R477" s="548">
        <v>-5.6742858662859108E-2</v>
      </c>
    </row>
    <row r="478" spans="2:18" s="4" customFormat="1" ht="15" hidden="1" customHeight="1" outlineLevel="1" x14ac:dyDescent="0.25">
      <c r="B478" s="114" t="s">
        <v>146</v>
      </c>
      <c r="C478" s="290">
        <v>0.42012502015009584</v>
      </c>
      <c r="D478" s="535">
        <v>6.3764172335601055E-2</v>
      </c>
      <c r="E478" s="156">
        <v>0.22517947271074329</v>
      </c>
      <c r="F478" s="535">
        <v>-0.36841642486591053</v>
      </c>
      <c r="G478" s="156">
        <v>0.40534416174466154</v>
      </c>
      <c r="H478" s="535">
        <v>-5.1444317955365082E-2</v>
      </c>
      <c r="I478" s="156">
        <v>0.54774940486322654</v>
      </c>
      <c r="J478" s="535">
        <v>-0.11042855516418559</v>
      </c>
      <c r="K478" s="156">
        <v>0.32613549562253952</v>
      </c>
      <c r="L478" s="535">
        <v>-8.7763990467581543E-2</v>
      </c>
      <c r="M478" s="156">
        <v>0.41564200931958606</v>
      </c>
      <c r="N478" s="535">
        <v>-0.12215684427775853</v>
      </c>
      <c r="O478" s="156">
        <v>0.21267797695615928</v>
      </c>
      <c r="P478" s="535">
        <v>-0.1224015488707102</v>
      </c>
      <c r="Q478" s="156">
        <v>0.32367039054713426</v>
      </c>
      <c r="R478" s="548">
        <v>-0.11951747084569231</v>
      </c>
    </row>
    <row r="479" spans="2:18" s="4" customFormat="1" ht="15" hidden="1" customHeight="1" outlineLevel="1" x14ac:dyDescent="0.25">
      <c r="B479" s="114" t="s">
        <v>129</v>
      </c>
      <c r="C479" s="290">
        <v>0.38152878030723675</v>
      </c>
      <c r="D479" s="535">
        <v>-8.370213584760422E-3</v>
      </c>
      <c r="E479" s="156">
        <v>0.21638669073071407</v>
      </c>
      <c r="F479" s="535">
        <v>-0.30110307305990669</v>
      </c>
      <c r="G479" s="156">
        <v>0.38475938967136153</v>
      </c>
      <c r="H479" s="535">
        <v>-0.12025830036950624</v>
      </c>
      <c r="I479" s="156">
        <v>0.47506497597857761</v>
      </c>
      <c r="J479" s="535">
        <v>-0.25516295767528441</v>
      </c>
      <c r="K479" s="156">
        <v>0.37430176077717059</v>
      </c>
      <c r="L479" s="535">
        <v>7.101285615010422E-2</v>
      </c>
      <c r="M479" s="156">
        <v>0.38206597271463821</v>
      </c>
      <c r="N479" s="535">
        <v>-0.19335463820521992</v>
      </c>
      <c r="O479" s="156">
        <v>0.24010610987506417</v>
      </c>
      <c r="P479" s="535">
        <v>-0.20042936550708235</v>
      </c>
      <c r="Q479" s="156">
        <v>0.31773793274599826</v>
      </c>
      <c r="R479" s="548">
        <v>-0.19405348885595419</v>
      </c>
    </row>
    <row r="480" spans="2:18" s="4" customFormat="1" ht="15" hidden="1" customHeight="1" outlineLevel="1" x14ac:dyDescent="0.25">
      <c r="B480" s="114" t="s">
        <v>130</v>
      </c>
      <c r="C480" s="290">
        <v>0.3753649406243843</v>
      </c>
      <c r="D480" s="535">
        <v>-7.7962074882308996E-2</v>
      </c>
      <c r="E480" s="156">
        <v>0.29221695261383024</v>
      </c>
      <c r="F480" s="535">
        <v>-0.44918580798743901</v>
      </c>
      <c r="G480" s="156">
        <v>0.54503918673330309</v>
      </c>
      <c r="H480" s="535">
        <v>-0.10314958943359254</v>
      </c>
      <c r="I480" s="156">
        <v>0.60652376609155834</v>
      </c>
      <c r="J480" s="535">
        <v>-0.18160787055115057</v>
      </c>
      <c r="K480" s="156">
        <v>0.30050237969328397</v>
      </c>
      <c r="L480" s="535">
        <v>1.9739793629430125E-2</v>
      </c>
      <c r="M480" s="156">
        <v>0.49163149482097812</v>
      </c>
      <c r="N480" s="535">
        <v>-0.19214293244893532</v>
      </c>
      <c r="O480" s="156">
        <v>0.42436441730662</v>
      </c>
      <c r="P480" s="535">
        <v>9.9745686081310625E-2</v>
      </c>
      <c r="Q480" s="156">
        <v>0.46114992654976006</v>
      </c>
      <c r="R480" s="548">
        <v>-8.9642236801047992E-2</v>
      </c>
    </row>
    <row r="481" spans="2:18" s="4" customFormat="1" ht="15" hidden="1" customHeight="1" outlineLevel="1" x14ac:dyDescent="0.25">
      <c r="B481" s="114" t="s">
        <v>131</v>
      </c>
      <c r="C481" s="290">
        <v>0.41711593917357742</v>
      </c>
      <c r="D481" s="535">
        <v>0.12535034309461679</v>
      </c>
      <c r="E481" s="156">
        <v>0.575566632182827</v>
      </c>
      <c r="F481" s="535">
        <v>8.178175818996003E-2</v>
      </c>
      <c r="G481" s="156">
        <v>0.71568889141299408</v>
      </c>
      <c r="H481" s="535">
        <v>-5.8044190818748675E-2</v>
      </c>
      <c r="I481" s="156">
        <v>0.76087315520303245</v>
      </c>
      <c r="J481" s="535">
        <v>-0.10399314051291353</v>
      </c>
      <c r="K481" s="156">
        <v>0.35453023091838531</v>
      </c>
      <c r="L481" s="535">
        <v>-1.6142839672251386E-2</v>
      </c>
      <c r="M481" s="156">
        <v>0.6655873416123268</v>
      </c>
      <c r="N481" s="535">
        <v>-4.6424169322366038E-2</v>
      </c>
      <c r="O481" s="156">
        <v>0.49495564033058581</v>
      </c>
      <c r="P481" s="535">
        <v>3.8875616952955383E-2</v>
      </c>
      <c r="Q481" s="156">
        <v>0.58826687454218685</v>
      </c>
      <c r="R481" s="548">
        <v>-1.3811187251021817E-2</v>
      </c>
    </row>
    <row r="482" spans="2:18" s="4" customFormat="1" ht="15" hidden="1" customHeight="1" outlineLevel="1" x14ac:dyDescent="0.25">
      <c r="B482" s="114" t="s">
        <v>132</v>
      </c>
      <c r="C482" s="290">
        <v>0.41290024060707015</v>
      </c>
      <c r="D482" s="535">
        <v>0.11439132823817388</v>
      </c>
      <c r="E482" s="156">
        <v>0.45584710074505991</v>
      </c>
      <c r="F482" s="535">
        <v>-9.1978392728747749E-2</v>
      </c>
      <c r="G482" s="156">
        <v>0.6125528169014085</v>
      </c>
      <c r="H482" s="535">
        <v>-7.3048485128146323E-2</v>
      </c>
      <c r="I482" s="156">
        <v>0.71614554619201387</v>
      </c>
      <c r="J482" s="535">
        <v>-0.14009171976924428</v>
      </c>
      <c r="K482" s="156">
        <v>0.28265027322404374</v>
      </c>
      <c r="L482" s="535">
        <v>-0.17228963861848245</v>
      </c>
      <c r="M482" s="156">
        <v>0.58709759764018488</v>
      </c>
      <c r="N482" s="535">
        <v>-0.101214686242311</v>
      </c>
      <c r="O482" s="156">
        <v>0.34345256432198074</v>
      </c>
      <c r="P482" s="535">
        <v>-0.1945104506731008</v>
      </c>
      <c r="Q482" s="156">
        <v>0.47669169044960086</v>
      </c>
      <c r="R482" s="548">
        <v>-0.13220663511364084</v>
      </c>
    </row>
    <row r="483" spans="2:18" s="4" customFormat="1" ht="15" hidden="1" customHeight="1" outlineLevel="1" x14ac:dyDescent="0.25">
      <c r="B483" s="114" t="s">
        <v>147</v>
      </c>
      <c r="C483" s="290">
        <v>0.39784349196682844</v>
      </c>
      <c r="D483" s="535">
        <v>6.5425940138142735E-2</v>
      </c>
      <c r="E483" s="156">
        <v>0.47177923177170805</v>
      </c>
      <c r="F483" s="535">
        <v>-1.1578265887276062E-2</v>
      </c>
      <c r="G483" s="156">
        <v>0.50425658791458428</v>
      </c>
      <c r="H483" s="535">
        <v>-0.19994367894326481</v>
      </c>
      <c r="I483" s="156">
        <v>0.62667838732542869</v>
      </c>
      <c r="J483" s="535">
        <v>-0.18062183938833121</v>
      </c>
      <c r="K483" s="156">
        <v>0.33879781420765026</v>
      </c>
      <c r="L483" s="535">
        <v>-0.22138950779825806</v>
      </c>
      <c r="M483" s="156">
        <v>0.52596738968331158</v>
      </c>
      <c r="N483" s="535">
        <v>-0.15198025772236701</v>
      </c>
      <c r="O483" s="156">
        <v>0.28894017103454367</v>
      </c>
      <c r="P483" s="535">
        <v>-0.31248558868970999</v>
      </c>
      <c r="Q483" s="156">
        <v>0.41856029524194549</v>
      </c>
      <c r="R483" s="548">
        <v>-0.20822596578892882</v>
      </c>
    </row>
    <row r="484" spans="2:18" s="4" customFormat="1" ht="15" hidden="1" customHeight="1" outlineLevel="1" x14ac:dyDescent="0.25">
      <c r="B484" s="114" t="s">
        <v>121</v>
      </c>
      <c r="C484" s="290">
        <v>0.46220618175087913</v>
      </c>
      <c r="D484" s="535">
        <v>3.9458896982309977E-2</v>
      </c>
      <c r="E484" s="156">
        <v>0.43819704752649358</v>
      </c>
      <c r="F484" s="535">
        <v>-0.27846442232957924</v>
      </c>
      <c r="G484" s="156">
        <v>0.49586267605633805</v>
      </c>
      <c r="H484" s="535">
        <v>-0.19259591708965007</v>
      </c>
      <c r="I484" s="156">
        <v>0.60660523483237505</v>
      </c>
      <c r="J484" s="535">
        <v>-1.8993831849556719E-2</v>
      </c>
      <c r="K484" s="156">
        <v>0.40113843351548267</v>
      </c>
      <c r="L484" s="535">
        <v>0.17893468950749458</v>
      </c>
      <c r="M484" s="156">
        <v>0.51634379934008379</v>
      </c>
      <c r="N484" s="535">
        <v>-0.12160298341422282</v>
      </c>
      <c r="O484" s="156">
        <v>0.44872953391522619</v>
      </c>
      <c r="P484" s="535">
        <v>-6.9475110629006021E-2</v>
      </c>
      <c r="Q484" s="156">
        <v>0.48570490548868761</v>
      </c>
      <c r="R484" s="548">
        <v>-9.9642426566529996E-2</v>
      </c>
    </row>
    <row r="485" spans="2:18" s="4" customFormat="1" ht="15" hidden="1" customHeight="1" outlineLevel="1" x14ac:dyDescent="0.25">
      <c r="B485" s="114" t="s">
        <v>122</v>
      </c>
      <c r="C485" s="290">
        <v>0.49374003689706436</v>
      </c>
      <c r="D485" s="535">
        <v>-0.15630643038594561</v>
      </c>
      <c r="E485" s="156">
        <v>0.59062756109685477</v>
      </c>
      <c r="F485" s="535">
        <v>0.13064538253146329</v>
      </c>
      <c r="G485" s="156">
        <v>0.57161801453884598</v>
      </c>
      <c r="H485" s="535">
        <v>4.4514874537187055E-3</v>
      </c>
      <c r="I485" s="156">
        <v>0.60813705040814825</v>
      </c>
      <c r="J485" s="535">
        <v>3.7300974237721718E-2</v>
      </c>
      <c r="K485" s="156">
        <v>0.41198072742229275</v>
      </c>
      <c r="L485" s="535">
        <v>6.0661069510627108E-2</v>
      </c>
      <c r="M485" s="156">
        <v>0.57473189949925296</v>
      </c>
      <c r="N485" s="535">
        <v>3.6077683016330075E-2</v>
      </c>
      <c r="O485" s="156">
        <v>0.55290090706828687</v>
      </c>
      <c r="P485" s="535">
        <v>8.1339786803610536E-2</v>
      </c>
      <c r="Q485" s="156">
        <v>0.56483935011547903</v>
      </c>
      <c r="R485" s="548">
        <v>5.6098961892182553E-2</v>
      </c>
    </row>
    <row r="486" spans="2:18" s="4" customFormat="1" ht="15.75" collapsed="1" x14ac:dyDescent="0.25">
      <c r="B486" s="102">
        <v>1980</v>
      </c>
      <c r="C486" s="551">
        <v>0.44819666062873387</v>
      </c>
      <c r="D486" s="538">
        <v>-5.4531458580563519E-2</v>
      </c>
      <c r="E486" s="159">
        <v>0.45492998136022561</v>
      </c>
      <c r="F486" s="538">
        <v>-0.12951949661120221</v>
      </c>
      <c r="G486" s="159">
        <v>0.55352160778880932</v>
      </c>
      <c r="H486" s="538">
        <v>-0.14348630001993712</v>
      </c>
      <c r="I486" s="159">
        <v>0.63162547325193208</v>
      </c>
      <c r="J486" s="538">
        <v>-0.17644471349052782</v>
      </c>
      <c r="K486" s="159">
        <v>0.38066603959509093</v>
      </c>
      <c r="L486" s="538">
        <v>-0.17641343197116899</v>
      </c>
      <c r="M486" s="159">
        <v>0.54536005794144515</v>
      </c>
      <c r="N486" s="538">
        <v>-0.1512772452941411</v>
      </c>
      <c r="O486" s="159">
        <v>0.43907604166958925</v>
      </c>
      <c r="P486" s="538">
        <v>-3.350105942367354E-2</v>
      </c>
      <c r="Q486" s="159">
        <v>0.49719825847218296</v>
      </c>
      <c r="R486" s="552">
        <v>-0.10628445937787334</v>
      </c>
    </row>
    <row r="487" spans="2:18" s="4" customFormat="1" ht="15" hidden="1" customHeight="1" outlineLevel="1" x14ac:dyDescent="0.25">
      <c r="B487" s="114" t="s">
        <v>123</v>
      </c>
      <c r="C487" s="290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0">
        <v>5.4270243027339404E-2</v>
      </c>
    </row>
    <row r="488" spans="2:18" s="4" customFormat="1" ht="15" hidden="1" customHeight="1" outlineLevel="1" x14ac:dyDescent="0.25">
      <c r="B488" s="114" t="s">
        <v>124</v>
      </c>
      <c r="C488" s="290">
        <v>0.65187990798762596</v>
      </c>
      <c r="D488" s="535">
        <v>0.41817996085552767</v>
      </c>
      <c r="E488" s="156">
        <v>0.488010947819361</v>
      </c>
      <c r="F488" s="535">
        <v>-0.15696006861512057</v>
      </c>
      <c r="G488" s="156">
        <v>0.7966451604460032</v>
      </c>
      <c r="H488" s="535">
        <v>-1.4150485043807892E-2</v>
      </c>
      <c r="I488" s="156">
        <v>0.95833965169312596</v>
      </c>
      <c r="J488" s="535">
        <v>7.7729824745513598E-2</v>
      </c>
      <c r="K488" s="156">
        <v>0.82240437158469948</v>
      </c>
      <c r="L488" s="535">
        <v>3.1831537708129298E-2</v>
      </c>
      <c r="M488" s="156">
        <v>0.78363771664705806</v>
      </c>
      <c r="N488" s="535">
        <v>1.6684763023176341E-2</v>
      </c>
      <c r="O488" s="156">
        <v>0.63135366045605679</v>
      </c>
      <c r="P488" s="535">
        <v>0.1135131452861502</v>
      </c>
      <c r="Q488" s="156">
        <v>0.71388298723214427</v>
      </c>
      <c r="R488" s="548">
        <v>4.6539612141423881E-2</v>
      </c>
    </row>
    <row r="489" spans="2:18" s="4" customFormat="1" ht="15" hidden="1" customHeight="1" outlineLevel="1" x14ac:dyDescent="0.25">
      <c r="B489" s="114" t="s">
        <v>125</v>
      </c>
      <c r="C489" s="290">
        <v>0.59578012215435872</v>
      </c>
      <c r="D489" s="535">
        <v>0.1626068071916269</v>
      </c>
      <c r="E489" s="156">
        <v>0.67606239335760643</v>
      </c>
      <c r="F489" s="535">
        <v>0.1124135929640544</v>
      </c>
      <c r="G489" s="156">
        <v>0.774273336564262</v>
      </c>
      <c r="H489" s="535">
        <v>5.1623727167277478E-2</v>
      </c>
      <c r="I489" s="156">
        <v>0.91215228482551358</v>
      </c>
      <c r="J489" s="535">
        <v>0.10511350944263254</v>
      </c>
      <c r="K489" s="156">
        <v>0.62941418414712968</v>
      </c>
      <c r="L489" s="535">
        <v>-2.2694614875806818E-2</v>
      </c>
      <c r="M489" s="156">
        <v>0.78421464196768276</v>
      </c>
      <c r="N489" s="535">
        <v>8.3187544040567607E-2</v>
      </c>
      <c r="O489" s="156">
        <v>0.56789698388651699</v>
      </c>
      <c r="P489" s="535">
        <v>5.0056924255105217E-2</v>
      </c>
      <c r="Q489" s="156">
        <v>0.68512889337037686</v>
      </c>
      <c r="R489" s="548">
        <v>6.3341303498947843E-2</v>
      </c>
    </row>
    <row r="490" spans="2:18" s="4" customFormat="1" ht="15" hidden="1" customHeight="1" outlineLevel="1" x14ac:dyDescent="0.25">
      <c r="B490" s="114" t="s">
        <v>126</v>
      </c>
      <c r="C490" s="290">
        <v>0.52563390708865443</v>
      </c>
      <c r="D490" s="535">
        <v>0.55250143957318953</v>
      </c>
      <c r="E490" s="156">
        <v>0.53437456615299184</v>
      </c>
      <c r="F490" s="535">
        <v>0.21777098899086744</v>
      </c>
      <c r="G490" s="156">
        <v>0.67082569927934532</v>
      </c>
      <c r="H490" s="535">
        <v>0.14808775725648826</v>
      </c>
      <c r="I490" s="156">
        <v>0.78215345254620183</v>
      </c>
      <c r="J490" s="535">
        <v>4.9465719106293937E-2</v>
      </c>
      <c r="K490" s="156">
        <v>0.55681542197935641</v>
      </c>
      <c r="L490" s="535">
        <v>0.41962074303405572</v>
      </c>
      <c r="M490" s="156">
        <v>0.66700520909117367</v>
      </c>
      <c r="N490" s="535">
        <v>0.13697011177883933</v>
      </c>
      <c r="O490" s="156">
        <v>0.42063421016388924</v>
      </c>
      <c r="P490" s="535">
        <v>0.1582990899042509</v>
      </c>
      <c r="Q490" s="156">
        <v>0.55415332691974073</v>
      </c>
      <c r="R490" s="548">
        <v>0.13223376557521749</v>
      </c>
    </row>
    <row r="491" spans="2:18" s="4" customFormat="1" ht="15" hidden="1" customHeight="1" outlineLevel="1" x14ac:dyDescent="0.25">
      <c r="B491" s="114" t="s">
        <v>146</v>
      </c>
      <c r="C491" s="290">
        <v>0.39494187816804283</v>
      </c>
      <c r="D491" s="535">
        <v>0.46171113572854505</v>
      </c>
      <c r="E491" s="156">
        <v>0.35653155271325121</v>
      </c>
      <c r="F491" s="535">
        <v>5.8172028362160066E-3</v>
      </c>
      <c r="G491" s="156">
        <v>0.42732774619085334</v>
      </c>
      <c r="H491" s="535">
        <v>-0.14180415430267057</v>
      </c>
      <c r="I491" s="156">
        <v>0.61574526480481062</v>
      </c>
      <c r="J491" s="535">
        <v>-9.7168368529189197E-2</v>
      </c>
      <c r="K491" s="156">
        <v>0.35751219225571418</v>
      </c>
      <c r="L491" s="535">
        <v>5.8081905921224086E-2</v>
      </c>
      <c r="M491" s="156">
        <v>0.47348094771852323</v>
      </c>
      <c r="N491" s="535">
        <v>-7.5105655814222794E-2</v>
      </c>
      <c r="O491" s="156">
        <v>0.24234087546814401</v>
      </c>
      <c r="P491" s="535">
        <v>-0.11729268863230213</v>
      </c>
      <c r="Q491" s="156">
        <v>0.36760569327595355</v>
      </c>
      <c r="R491" s="548">
        <v>-0.10048919817661761</v>
      </c>
    </row>
    <row r="492" spans="2:18" s="4" customFormat="1" ht="15" hidden="1" customHeight="1" outlineLevel="1" x14ac:dyDescent="0.25">
      <c r="B492" s="114" t="s">
        <v>129</v>
      </c>
      <c r="C492" s="290">
        <v>0.38474921339996299</v>
      </c>
      <c r="D492" s="535">
        <v>0.20982871773304801</v>
      </c>
      <c r="E492" s="156">
        <v>0.30961173585080293</v>
      </c>
      <c r="F492" s="535">
        <v>-0.25214304440852142</v>
      </c>
      <c r="G492" s="156">
        <v>0.43735495297422744</v>
      </c>
      <c r="H492" s="535">
        <v>-7.2923341812791698E-2</v>
      </c>
      <c r="I492" s="156">
        <v>0.63781062028796165</v>
      </c>
      <c r="J492" s="535">
        <v>-7.9293513003205751E-3</v>
      </c>
      <c r="K492" s="156">
        <v>0.34948391013964786</v>
      </c>
      <c r="L492" s="535">
        <v>0.5197359735973599</v>
      </c>
      <c r="M492" s="156">
        <v>0.47364801288207276</v>
      </c>
      <c r="N492" s="535">
        <v>-4.806949162305052E-2</v>
      </c>
      <c r="O492" s="156">
        <v>0.30029380709727771</v>
      </c>
      <c r="P492" s="535">
        <v>5.2398937295300207E-2</v>
      </c>
      <c r="Q492" s="156">
        <v>0.39424196066680334</v>
      </c>
      <c r="R492" s="548">
        <v>-2.7173909290998721E-2</v>
      </c>
    </row>
    <row r="493" spans="2:18" s="4" customFormat="1" ht="15" hidden="1" customHeight="1" outlineLevel="1" x14ac:dyDescent="0.25">
      <c r="B493" s="114" t="s">
        <v>130</v>
      </c>
      <c r="C493" s="290">
        <v>0.40710358044813816</v>
      </c>
      <c r="D493" s="535">
        <v>0.18551222196695138</v>
      </c>
      <c r="E493" s="156">
        <v>0.53051819806263523</v>
      </c>
      <c r="F493" s="535">
        <v>0.38188443525051863</v>
      </c>
      <c r="G493" s="156">
        <v>0.60772585964373105</v>
      </c>
      <c r="H493" s="535">
        <v>-0.10693642873582676</v>
      </c>
      <c r="I493" s="156">
        <v>0.74111632341824329</v>
      </c>
      <c r="J493" s="535">
        <v>-9.2433884790679488E-2</v>
      </c>
      <c r="K493" s="156">
        <v>0.2946853516657853</v>
      </c>
      <c r="L493" s="535">
        <v>-0.12454723979925808</v>
      </c>
      <c r="M493" s="156">
        <v>0.60856247295243482</v>
      </c>
      <c r="N493" s="535">
        <v>-3.0935279422046658E-2</v>
      </c>
      <c r="O493" s="156">
        <v>0.38587504609246925</v>
      </c>
      <c r="P493" s="535">
        <v>-0.27188640875912995</v>
      </c>
      <c r="Q493" s="156">
        <v>0.50655900920677832</v>
      </c>
      <c r="R493" s="548">
        <v>-0.13460746931493051</v>
      </c>
    </row>
    <row r="494" spans="2:18" s="4" customFormat="1" ht="15" hidden="1" customHeight="1" outlineLevel="1" x14ac:dyDescent="0.25">
      <c r="B494" s="114" t="s">
        <v>131</v>
      </c>
      <c r="C494" s="290">
        <v>0.37065429600042987</v>
      </c>
      <c r="D494" s="535">
        <v>-8.1982343188668927E-2</v>
      </c>
      <c r="E494" s="156">
        <v>0.532054296372927</v>
      </c>
      <c r="F494" s="535">
        <v>-0.16361935200661959</v>
      </c>
      <c r="G494" s="156">
        <v>0.75979030484993915</v>
      </c>
      <c r="H494" s="535">
        <v>-3.1936202897677624E-2</v>
      </c>
      <c r="I494" s="156">
        <v>0.84918228822331732</v>
      </c>
      <c r="J494" s="535">
        <v>-5.056145031761039E-2</v>
      </c>
      <c r="K494" s="156">
        <v>0.36034725894588399</v>
      </c>
      <c r="L494" s="535">
        <v>-0.39422150882825047</v>
      </c>
      <c r="M494" s="156">
        <v>0.69799099368882322</v>
      </c>
      <c r="N494" s="535">
        <v>-8.3296398157076124E-2</v>
      </c>
      <c r="O494" s="156">
        <v>0.47643397559209388</v>
      </c>
      <c r="P494" s="535">
        <v>-0.21542875757093416</v>
      </c>
      <c r="Q494" s="156">
        <v>0.59650532122992428</v>
      </c>
      <c r="R494" s="548">
        <v>-0.14092616179700967</v>
      </c>
    </row>
    <row r="495" spans="2:18" s="4" customFormat="1" ht="15" hidden="1" customHeight="1" outlineLevel="1" x14ac:dyDescent="0.25">
      <c r="B495" s="114" t="s">
        <v>132</v>
      </c>
      <c r="C495" s="290">
        <v>0.37051637978900609</v>
      </c>
      <c r="D495" s="535">
        <v>1.8709890297319953E-2</v>
      </c>
      <c r="E495" s="156">
        <v>0.50202230552084781</v>
      </c>
      <c r="F495" s="535">
        <v>0.22282816866153987</v>
      </c>
      <c r="G495" s="156">
        <v>0.66082508855502631</v>
      </c>
      <c r="H495" s="535">
        <v>-4.4805303719135825E-2</v>
      </c>
      <c r="I495" s="156">
        <v>0.83281619988568634</v>
      </c>
      <c r="J495" s="535">
        <v>1.1584198676941604E-2</v>
      </c>
      <c r="K495" s="156">
        <v>0.34148451730418944</v>
      </c>
      <c r="L495" s="535">
        <v>-0.23707948996201844</v>
      </c>
      <c r="M495" s="156">
        <v>0.65321227289041506</v>
      </c>
      <c r="N495" s="535">
        <v>8.5097629429453647E-3</v>
      </c>
      <c r="O495" s="156">
        <v>0.42638984529220036</v>
      </c>
      <c r="P495" s="535">
        <v>-0.14544694307186978</v>
      </c>
      <c r="Q495" s="156">
        <v>0.54931474442884853</v>
      </c>
      <c r="R495" s="548">
        <v>-5.7784819575467106E-2</v>
      </c>
    </row>
    <row r="496" spans="2:18" s="4" customFormat="1" ht="15" hidden="1" customHeight="1" outlineLevel="1" x14ac:dyDescent="0.25">
      <c r="B496" s="114" t="s">
        <v>147</v>
      </c>
      <c r="C496" s="290">
        <v>0.37341262022890509</v>
      </c>
      <c r="D496" s="535">
        <v>-0.16076842266096858</v>
      </c>
      <c r="E496" s="156">
        <v>0.47730560295217495</v>
      </c>
      <c r="F496" s="535">
        <v>-0.18739329322253218</v>
      </c>
      <c r="G496" s="156">
        <v>0.63027636260475894</v>
      </c>
      <c r="H496" s="535">
        <v>-2.3724515485247011E-2</v>
      </c>
      <c r="I496" s="156">
        <v>0.76482193137489896</v>
      </c>
      <c r="J496" s="535">
        <v>-8.844331848447462E-2</v>
      </c>
      <c r="K496" s="156">
        <v>0.43513132381456021</v>
      </c>
      <c r="L496" s="535">
        <v>-0.10121973420717267</v>
      </c>
      <c r="M496" s="156">
        <v>0.62023012373586373</v>
      </c>
      <c r="N496" s="535">
        <v>-9.0628082970733659E-2</v>
      </c>
      <c r="O496" s="156">
        <v>0.42026780279975656</v>
      </c>
      <c r="P496" s="535">
        <v>-0.13551956843044466</v>
      </c>
      <c r="Q496" s="156">
        <v>0.5286360465950386</v>
      </c>
      <c r="R496" s="548">
        <v>-0.11426744842457348</v>
      </c>
    </row>
    <row r="497" spans="2:18" s="4" customFormat="1" ht="15" hidden="1" customHeight="1" outlineLevel="1" x14ac:dyDescent="0.25">
      <c r="B497" s="114" t="s">
        <v>121</v>
      </c>
      <c r="C497" s="290">
        <v>0.44466037386637053</v>
      </c>
      <c r="D497" s="535">
        <v>-0.25506342767476065</v>
      </c>
      <c r="E497" s="156">
        <v>0.60731176824471289</v>
      </c>
      <c r="F497" s="535">
        <v>2.389634561513021E-2</v>
      </c>
      <c r="G497" s="156">
        <v>0.61414437522902166</v>
      </c>
      <c r="H497" s="535">
        <v>-0.21045503260327636</v>
      </c>
      <c r="I497" s="156">
        <v>0.61835007212650717</v>
      </c>
      <c r="J497" s="535">
        <v>-0.29701680503253636</v>
      </c>
      <c r="K497" s="156">
        <v>0.34025500910746814</v>
      </c>
      <c r="L497" s="535">
        <v>-0.40048141214228394</v>
      </c>
      <c r="M497" s="156">
        <v>0.58782508318055271</v>
      </c>
      <c r="N497" s="535">
        <v>-0.21929528612957361</v>
      </c>
      <c r="O497" s="156">
        <v>0.4822327044025157</v>
      </c>
      <c r="P497" s="535">
        <v>-0.14858335317358828</v>
      </c>
      <c r="Q497" s="156">
        <v>0.53945778857223969</v>
      </c>
      <c r="R497" s="548">
        <v>-0.19699188165142878</v>
      </c>
    </row>
    <row r="498" spans="2:18" s="4" customFormat="1" ht="15" hidden="1" customHeight="1" outlineLevel="1" x14ac:dyDescent="0.25">
      <c r="B498" s="114" t="s">
        <v>122</v>
      </c>
      <c r="C498" s="290">
        <v>0.58521251634396665</v>
      </c>
      <c r="D498" s="535">
        <v>-6.0746993514945613E-2</v>
      </c>
      <c r="E498" s="156">
        <v>0.52238090759674505</v>
      </c>
      <c r="F498" s="535">
        <v>-0.21139768853239937</v>
      </c>
      <c r="G498" s="156">
        <v>0.56908474095438477</v>
      </c>
      <c r="H498" s="535">
        <v>-0.2092958324779306</v>
      </c>
      <c r="I498" s="156">
        <v>0.58626865828892927</v>
      </c>
      <c r="J498" s="535">
        <v>-0.28770660991727592</v>
      </c>
      <c r="K498" s="156">
        <v>0.38841882601797989</v>
      </c>
      <c r="L498" s="535">
        <v>-0.25330396475770933</v>
      </c>
      <c r="M498" s="156">
        <v>0.55471892592651695</v>
      </c>
      <c r="N498" s="535">
        <v>-0.23696431715915311</v>
      </c>
      <c r="O498" s="156">
        <v>0.51131098089217253</v>
      </c>
      <c r="P498" s="535">
        <v>-0.21879143121323419</v>
      </c>
      <c r="Q498" s="156">
        <v>0.53483562667600049</v>
      </c>
      <c r="R498" s="548">
        <v>-0.23096587570870319</v>
      </c>
    </row>
    <row r="499" spans="2:18" s="4" customFormat="1" ht="15.75" collapsed="1" x14ac:dyDescent="0.25">
      <c r="B499" s="102">
        <v>1979</v>
      </c>
      <c r="C499" s="551">
        <v>0.47404714275934984</v>
      </c>
      <c r="D499" s="538">
        <v>8.6168514284677089E-2</v>
      </c>
      <c r="E499" s="159">
        <v>0.52261938043319089</v>
      </c>
      <c r="F499" s="538">
        <v>-9.0805506061141239E-3</v>
      </c>
      <c r="G499" s="159">
        <v>0.64624956705502046</v>
      </c>
      <c r="H499" s="538">
        <v>-4.2433190280329214E-2</v>
      </c>
      <c r="I499" s="159">
        <v>0.76694969190106388</v>
      </c>
      <c r="J499" s="538">
        <v>-5.5561631337296746E-2</v>
      </c>
      <c r="K499" s="159">
        <v>0.4622052548843476</v>
      </c>
      <c r="L499" s="538">
        <v>-7.6117396801488435E-2</v>
      </c>
      <c r="M499" s="159">
        <v>0.64256561393885347</v>
      </c>
      <c r="N499" s="538">
        <v>-4.0663510343946441E-2</v>
      </c>
      <c r="O499" s="159">
        <v>0.4542954195146523</v>
      </c>
      <c r="P499" s="538">
        <v>-8.5162202085124483E-2</v>
      </c>
      <c r="Q499" s="159">
        <v>0.55632719346703652</v>
      </c>
      <c r="R499" s="552">
        <v>-6.4143415261186498E-2</v>
      </c>
    </row>
    <row r="500" spans="2:18" s="4" customFormat="1" ht="15" hidden="1" customHeight="1" outlineLevel="1" x14ac:dyDescent="0.25">
      <c r="B500" s="114" t="s">
        <v>123</v>
      </c>
      <c r="C500" s="290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0"/>
    </row>
    <row r="501" spans="2:18" s="4" customFormat="1" ht="15" hidden="1" customHeight="1" outlineLevel="1" x14ac:dyDescent="0.25">
      <c r="B501" s="114" t="s">
        <v>124</v>
      </c>
      <c r="C501" s="290">
        <v>0.45965951147298295</v>
      </c>
      <c r="D501" s="535"/>
      <c r="E501" s="156">
        <v>0.57887050144551888</v>
      </c>
      <c r="F501" s="535"/>
      <c r="G501" s="156">
        <v>0.80807988274093079</v>
      </c>
      <c r="H501" s="535"/>
      <c r="I501" s="156">
        <v>0.88922068378261732</v>
      </c>
      <c r="J501" s="535"/>
      <c r="K501" s="156">
        <v>0.7970335675253708</v>
      </c>
      <c r="L501" s="535"/>
      <c r="M501" s="156">
        <v>0.77077747709807487</v>
      </c>
      <c r="N501" s="535"/>
      <c r="O501" s="156">
        <v>0.56699255247122549</v>
      </c>
      <c r="P501" s="535"/>
      <c r="Q501" s="156">
        <v>0.68213661379849788</v>
      </c>
      <c r="R501" s="548"/>
    </row>
    <row r="502" spans="2:18" s="4" customFormat="1" ht="15" hidden="1" customHeight="1" outlineLevel="1" x14ac:dyDescent="0.25">
      <c r="B502" s="114" t="s">
        <v>125</v>
      </c>
      <c r="C502" s="290">
        <v>0.51245194718368714</v>
      </c>
      <c r="D502" s="535"/>
      <c r="E502" s="156">
        <v>0.60774373635279022</v>
      </c>
      <c r="F502" s="535"/>
      <c r="G502" s="156">
        <v>0.73626461305689195</v>
      </c>
      <c r="H502" s="535"/>
      <c r="I502" s="156">
        <v>0.82539239366059369</v>
      </c>
      <c r="J502" s="535"/>
      <c r="K502" s="156">
        <v>0.64403020153945589</v>
      </c>
      <c r="L502" s="535"/>
      <c r="M502" s="156">
        <v>0.72398786921271341</v>
      </c>
      <c r="N502" s="535"/>
      <c r="O502" s="156">
        <v>0.54082495031340772</v>
      </c>
      <c r="P502" s="535"/>
      <c r="Q502" s="156">
        <v>0.64431701384677265</v>
      </c>
      <c r="R502" s="548"/>
    </row>
    <row r="503" spans="2:18" s="4" customFormat="1" ht="15" hidden="1" customHeight="1" outlineLevel="1" x14ac:dyDescent="0.25">
      <c r="B503" s="114" t="s">
        <v>126</v>
      </c>
      <c r="C503" s="290">
        <v>0.33857225100748417</v>
      </c>
      <c r="D503" s="535"/>
      <c r="E503" s="156">
        <v>0.43881367759944173</v>
      </c>
      <c r="F503" s="535"/>
      <c r="G503" s="156">
        <v>0.58429827775742027</v>
      </c>
      <c r="H503" s="535"/>
      <c r="I503" s="156">
        <v>0.74528728123894283</v>
      </c>
      <c r="J503" s="535"/>
      <c r="K503" s="156">
        <v>0.39222829386763813</v>
      </c>
      <c r="L503" s="535"/>
      <c r="M503" s="156">
        <v>0.58665148905947484</v>
      </c>
      <c r="N503" s="535"/>
      <c r="O503" s="156">
        <v>0.36314818325434439</v>
      </c>
      <c r="P503" s="535"/>
      <c r="Q503" s="156">
        <v>0.48943366976713504</v>
      </c>
      <c r="R503" s="548"/>
    </row>
    <row r="504" spans="2:18" s="4" customFormat="1" ht="15" hidden="1" customHeight="1" outlineLevel="1" x14ac:dyDescent="0.25">
      <c r="B504" s="114" t="s">
        <v>146</v>
      </c>
      <c r="C504" s="290">
        <v>0.27019146841978198</v>
      </c>
      <c r="D504" s="535"/>
      <c r="E504" s="156">
        <v>0.35446953154897237</v>
      </c>
      <c r="F504" s="535"/>
      <c r="G504" s="156">
        <v>0.49793732786439554</v>
      </c>
      <c r="H504" s="535"/>
      <c r="I504" s="156">
        <v>0.68201560882586121</v>
      </c>
      <c r="J504" s="535"/>
      <c r="K504" s="156">
        <v>0.33788706739526414</v>
      </c>
      <c r="L504" s="535"/>
      <c r="M504" s="156">
        <v>0.51192976872979812</v>
      </c>
      <c r="N504" s="535"/>
      <c r="O504" s="156">
        <v>0.27454273046934718</v>
      </c>
      <c r="P504" s="535"/>
      <c r="Q504" s="156">
        <v>0.40867290590706257</v>
      </c>
      <c r="R504" s="548"/>
    </row>
    <row r="505" spans="2:18" s="4" customFormat="1" ht="15" hidden="1" customHeight="1" outlineLevel="1" x14ac:dyDescent="0.25">
      <c r="B505" s="114" t="s">
        <v>129</v>
      </c>
      <c r="C505" s="290">
        <v>0.31801957397812319</v>
      </c>
      <c r="D505" s="535"/>
      <c r="E505" s="156">
        <v>0.41399860432658758</v>
      </c>
      <c r="F505" s="535"/>
      <c r="G505" s="156">
        <v>0.47175705386588496</v>
      </c>
      <c r="H505" s="535"/>
      <c r="I505" s="156">
        <v>0.64290846737976648</v>
      </c>
      <c r="J505" s="535"/>
      <c r="K505" s="156">
        <v>0.22996357012750454</v>
      </c>
      <c r="L505" s="535"/>
      <c r="M505" s="156">
        <v>0.49756574530807623</v>
      </c>
      <c r="N505" s="535"/>
      <c r="O505" s="156">
        <v>0.28534218009478673</v>
      </c>
      <c r="P505" s="535"/>
      <c r="Q505" s="156">
        <v>0.40525430437363941</v>
      </c>
      <c r="R505" s="548"/>
    </row>
    <row r="506" spans="2:18" s="4" customFormat="1" ht="15" hidden="1" customHeight="1" outlineLevel="1" x14ac:dyDescent="0.25">
      <c r="B506" s="114" t="s">
        <v>130</v>
      </c>
      <c r="C506" s="290">
        <v>0.34339888944602298</v>
      </c>
      <c r="D506" s="535"/>
      <c r="E506" s="156">
        <v>0.38390923620646961</v>
      </c>
      <c r="F506" s="535"/>
      <c r="G506" s="156">
        <v>0.68049563233607957</v>
      </c>
      <c r="H506" s="535"/>
      <c r="I506" s="156">
        <v>0.8165976131086744</v>
      </c>
      <c r="J506" s="535"/>
      <c r="K506" s="156">
        <v>0.33660908396498029</v>
      </c>
      <c r="L506" s="535"/>
      <c r="M506" s="156">
        <v>0.6279895037242571</v>
      </c>
      <c r="N506" s="535"/>
      <c r="O506" s="156">
        <v>0.52996544870814866</v>
      </c>
      <c r="P506" s="535"/>
      <c r="Q506" s="156">
        <v>0.5853517233454415</v>
      </c>
      <c r="R506" s="548"/>
    </row>
    <row r="507" spans="2:18" s="4" customFormat="1" ht="15" hidden="1" customHeight="1" outlineLevel="1" x14ac:dyDescent="0.25">
      <c r="B507" s="114" t="s">
        <v>131</v>
      </c>
      <c r="C507" s="290">
        <v>0.40375508384868236</v>
      </c>
      <c r="D507" s="535"/>
      <c r="E507" s="156">
        <v>0.63613893703712043</v>
      </c>
      <c r="F507" s="535"/>
      <c r="G507" s="156">
        <v>0.78485561295050765</v>
      </c>
      <c r="H507" s="535"/>
      <c r="I507" s="156">
        <v>0.89440468633529735</v>
      </c>
      <c r="J507" s="535"/>
      <c r="K507" s="156">
        <v>0.59484987367060349</v>
      </c>
      <c r="L507" s="535"/>
      <c r="M507" s="156">
        <v>0.7614140407931147</v>
      </c>
      <c r="N507" s="535"/>
      <c r="O507" s="156">
        <v>0.60725393670692551</v>
      </c>
      <c r="P507" s="535"/>
      <c r="Q507" s="156">
        <v>0.69435861587601533</v>
      </c>
      <c r="R507" s="548"/>
    </row>
    <row r="508" spans="2:18" s="4" customFormat="1" ht="15" hidden="1" customHeight="1" outlineLevel="1" x14ac:dyDescent="0.25">
      <c r="B508" s="114" t="s">
        <v>132</v>
      </c>
      <c r="C508" s="290">
        <v>0.36371137977355594</v>
      </c>
      <c r="D508" s="535"/>
      <c r="E508" s="156">
        <v>0.41054198650849033</v>
      </c>
      <c r="F508" s="535"/>
      <c r="G508" s="156">
        <v>0.69182240136802242</v>
      </c>
      <c r="H508" s="535"/>
      <c r="I508" s="156">
        <v>0.82327917040907983</v>
      </c>
      <c r="J508" s="535"/>
      <c r="K508" s="156">
        <v>0.44760170006071648</v>
      </c>
      <c r="L508" s="535"/>
      <c r="M508" s="156">
        <v>0.64770049521808082</v>
      </c>
      <c r="N508" s="535"/>
      <c r="O508" s="156">
        <v>0.49896240126382307</v>
      </c>
      <c r="P508" s="535"/>
      <c r="Q508" s="156">
        <v>0.5830034962728412</v>
      </c>
      <c r="R508" s="548"/>
    </row>
    <row r="509" spans="2:18" s="4" customFormat="1" ht="15" hidden="1" customHeight="1" outlineLevel="1" x14ac:dyDescent="0.25">
      <c r="B509" s="114" t="s">
        <v>147</v>
      </c>
      <c r="C509" s="290">
        <v>0.44494586513640499</v>
      </c>
      <c r="D509" s="535"/>
      <c r="E509" s="156">
        <v>0.58737590887603264</v>
      </c>
      <c r="F509" s="535"/>
      <c r="G509" s="156">
        <v>0.64559273750280732</v>
      </c>
      <c r="H509" s="535"/>
      <c r="I509" s="156">
        <v>0.83902838614854991</v>
      </c>
      <c r="J509" s="535"/>
      <c r="K509" s="156">
        <v>0.48413537810682178</v>
      </c>
      <c r="L509" s="535"/>
      <c r="M509" s="156">
        <v>0.68204231087543343</v>
      </c>
      <c r="N509" s="535"/>
      <c r="O509" s="156">
        <v>0.4861507414768384</v>
      </c>
      <c r="P509" s="535"/>
      <c r="Q509" s="156">
        <v>0.59683484100789697</v>
      </c>
      <c r="R509" s="548"/>
    </row>
    <row r="510" spans="2:18" s="4" customFormat="1" ht="15" hidden="1" customHeight="1" outlineLevel="1" x14ac:dyDescent="0.25">
      <c r="B510" s="114" t="s">
        <v>121</v>
      </c>
      <c r="C510" s="290">
        <v>0.59691038188447509</v>
      </c>
      <c r="D510" s="535"/>
      <c r="E510" s="156">
        <v>0.59313793905559431</v>
      </c>
      <c r="F510" s="535"/>
      <c r="G510" s="156">
        <v>0.77784597532673749</v>
      </c>
      <c r="H510" s="535"/>
      <c r="I510" s="156">
        <v>0.87960861163278081</v>
      </c>
      <c r="J510" s="535"/>
      <c r="K510" s="156">
        <v>0.56754705525197324</v>
      </c>
      <c r="L510" s="535"/>
      <c r="M510" s="156">
        <v>0.75294163431695904</v>
      </c>
      <c r="N510" s="535"/>
      <c r="O510" s="156">
        <v>0.56638862559241709</v>
      </c>
      <c r="P510" s="535"/>
      <c r="Q510" s="156">
        <v>0.67179618268575325</v>
      </c>
      <c r="R510" s="548"/>
    </row>
    <row r="511" spans="2:18" s="4" customFormat="1" ht="15" hidden="1" customHeight="1" outlineLevel="1" x14ac:dyDescent="0.25">
      <c r="B511" s="114" t="s">
        <v>122</v>
      </c>
      <c r="C511" s="290">
        <v>0.62306163760283761</v>
      </c>
      <c r="D511" s="535"/>
      <c r="E511" s="156">
        <v>0.66241361456902959</v>
      </c>
      <c r="F511" s="535"/>
      <c r="G511" s="156">
        <v>0.71971890920696457</v>
      </c>
      <c r="H511" s="535"/>
      <c r="I511" s="156">
        <v>0.82307187803728099</v>
      </c>
      <c r="J511" s="535"/>
      <c r="K511" s="156">
        <v>0.52018332451965454</v>
      </c>
      <c r="L511" s="535"/>
      <c r="M511" s="156">
        <v>0.72698949525040701</v>
      </c>
      <c r="N511" s="535"/>
      <c r="O511" s="156">
        <v>0.65451276563216632</v>
      </c>
      <c r="P511" s="535"/>
      <c r="Q511" s="156">
        <v>0.69546410202392273</v>
      </c>
      <c r="R511" s="548"/>
    </row>
    <row r="512" spans="2:18" s="4" customFormat="1" ht="15.75" collapsed="1" x14ac:dyDescent="0.25">
      <c r="B512" s="102">
        <v>1978</v>
      </c>
      <c r="C512" s="551">
        <v>0.43643977571154802</v>
      </c>
      <c r="D512" s="538"/>
      <c r="E512" s="159">
        <v>0.52740854037415519</v>
      </c>
      <c r="F512" s="538"/>
      <c r="G512" s="159">
        <v>0.67488718332270836</v>
      </c>
      <c r="H512" s="538"/>
      <c r="I512" s="159">
        <v>0.81206960385042581</v>
      </c>
      <c r="J512" s="538"/>
      <c r="K512" s="159">
        <v>0.50028570002744721</v>
      </c>
      <c r="L512" s="538"/>
      <c r="M512" s="159">
        <v>0.66980211934733092</v>
      </c>
      <c r="N512" s="538"/>
      <c r="O512" s="159">
        <v>0.49658575602155425</v>
      </c>
      <c r="P512" s="538"/>
      <c r="Q512" s="159">
        <v>0.59445774335423507</v>
      </c>
      <c r="R512" s="552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105</v>
      </c>
      <c r="C514" s="136"/>
      <c r="D514" s="136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>
      <selection activeCell="H25" sqref="H25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0" t="s">
        <v>344</v>
      </c>
      <c r="C3" s="740"/>
      <c r="D3" s="740"/>
      <c r="E3" s="740"/>
      <c r="F3" s="740"/>
    </row>
    <row r="4" spans="2:7" s="4" customFormat="1" ht="6" customHeight="1" thickBot="1" x14ac:dyDescent="0.3"/>
    <row r="5" spans="2:7" s="4" customFormat="1" ht="30" x14ac:dyDescent="0.25">
      <c r="C5" s="12" t="s">
        <v>286</v>
      </c>
      <c r="D5" s="12" t="s">
        <v>285</v>
      </c>
      <c r="E5" s="12" t="s">
        <v>88</v>
      </c>
      <c r="F5" s="12" t="s">
        <v>89</v>
      </c>
    </row>
    <row r="6" spans="2:7" ht="15" customHeight="1" x14ac:dyDescent="0.25">
      <c r="B6" s="43" t="s">
        <v>201</v>
      </c>
      <c r="C6" s="45">
        <v>0.71091885836687352</v>
      </c>
      <c r="D6" s="45">
        <v>0.73832382623957882</v>
      </c>
      <c r="E6" s="46">
        <v>3.8548657909652562E-2</v>
      </c>
      <c r="F6" s="553">
        <v>2.7404967872705299E-2</v>
      </c>
    </row>
    <row r="7" spans="2:7" s="4" customFormat="1" x14ac:dyDescent="0.25">
      <c r="B7" s="25" t="s">
        <v>202</v>
      </c>
      <c r="C7" s="27">
        <v>0.79977628427389991</v>
      </c>
      <c r="D7" s="27">
        <v>0.82340831946091486</v>
      </c>
      <c r="E7" s="18">
        <v>2.9548307009965802E-2</v>
      </c>
      <c r="F7" s="34">
        <v>2.3632035187014955E-2</v>
      </c>
    </row>
    <row r="8" spans="2:7" s="4" customFormat="1" x14ac:dyDescent="0.25">
      <c r="B8" s="28" t="s">
        <v>203</v>
      </c>
      <c r="C8" s="508">
        <v>0.57153397491980173</v>
      </c>
      <c r="D8" s="508">
        <v>0.58833466019965874</v>
      </c>
      <c r="E8" s="71">
        <v>2.9395777009082469E-2</v>
      </c>
      <c r="F8" s="554">
        <v>1.6800685279857008E-2</v>
      </c>
    </row>
    <row r="9" spans="2:7" s="40" customFormat="1" ht="6" customHeight="1" x14ac:dyDescent="0.25">
      <c r="B9" s="750"/>
      <c r="C9" s="750"/>
      <c r="D9" s="750"/>
      <c r="E9" s="750"/>
      <c r="F9" s="750"/>
      <c r="G9" s="4"/>
    </row>
    <row r="10" spans="2:7" s="4" customFormat="1" ht="15" customHeight="1" x14ac:dyDescent="0.25">
      <c r="B10" s="751" t="s">
        <v>105</v>
      </c>
      <c r="C10" s="751"/>
      <c r="D10" s="751"/>
      <c r="E10" s="751"/>
      <c r="F10" s="751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0" t="s">
        <v>373</v>
      </c>
      <c r="C3" s="740"/>
      <c r="D3" s="740"/>
      <c r="E3" s="740"/>
      <c r="F3" s="740"/>
    </row>
    <row r="4" spans="2:6" s="4" customFormat="1" ht="6" customHeight="1" thickBot="1" x14ac:dyDescent="0.3"/>
    <row r="5" spans="2:6" s="4" customFormat="1" ht="30" x14ac:dyDescent="0.25">
      <c r="C5" s="12" t="s">
        <v>286</v>
      </c>
      <c r="D5" s="12" t="s">
        <v>285</v>
      </c>
      <c r="E5" s="12" t="s">
        <v>88</v>
      </c>
      <c r="F5" s="12" t="s">
        <v>89</v>
      </c>
    </row>
    <row r="6" spans="2:6" ht="15.75" x14ac:dyDescent="0.25">
      <c r="B6" s="60" t="s">
        <v>134</v>
      </c>
      <c r="C6" s="61"/>
      <c r="D6" s="61"/>
      <c r="E6" s="61"/>
      <c r="F6" s="61"/>
    </row>
    <row r="7" spans="2:6" s="4" customFormat="1" x14ac:dyDescent="0.25">
      <c r="B7" s="62" t="s">
        <v>204</v>
      </c>
      <c r="C7" s="64">
        <v>0.6975848736715875</v>
      </c>
      <c r="D7" s="64">
        <v>0.73946005483330046</v>
      </c>
      <c r="E7" s="65">
        <v>6.0028797558800306E-2</v>
      </c>
      <c r="F7" s="555">
        <v>4.187518116171296E-2</v>
      </c>
    </row>
    <row r="8" spans="2:6" s="4" customFormat="1" x14ac:dyDescent="0.25">
      <c r="B8" s="25" t="s">
        <v>205</v>
      </c>
      <c r="C8" s="27">
        <v>0.76369780585024227</v>
      </c>
      <c r="D8" s="27">
        <v>0.81284113552321891</v>
      </c>
      <c r="E8" s="18">
        <v>6.4349182748095313E-2</v>
      </c>
      <c r="F8" s="34">
        <v>4.9143329672976632E-2</v>
      </c>
    </row>
    <row r="9" spans="2:6" s="4" customFormat="1" x14ac:dyDescent="0.25">
      <c r="B9" s="28" t="s">
        <v>206</v>
      </c>
      <c r="C9" s="30">
        <v>0.61419396364973833</v>
      </c>
      <c r="D9" s="30">
        <v>0.63621735700368598</v>
      </c>
      <c r="E9" s="21">
        <v>3.5857391406254768E-2</v>
      </c>
      <c r="F9" s="36">
        <v>2.2023393353947651E-2</v>
      </c>
    </row>
    <row r="10" spans="2:6" ht="15.75" x14ac:dyDescent="0.25">
      <c r="B10" s="60" t="s">
        <v>107</v>
      </c>
      <c r="C10" s="61"/>
      <c r="D10" s="61"/>
      <c r="E10" s="61"/>
      <c r="F10" s="61"/>
    </row>
    <row r="11" spans="2:6" s="4" customFormat="1" x14ac:dyDescent="0.25">
      <c r="B11" s="62" t="s">
        <v>204</v>
      </c>
      <c r="C11" s="64">
        <v>0.70503461430565473</v>
      </c>
      <c r="D11" s="64">
        <v>0.74149341420902515</v>
      </c>
      <c r="E11" s="65">
        <v>5.1712070816943401E-2</v>
      </c>
      <c r="F11" s="555">
        <v>3.645879990337042E-2</v>
      </c>
    </row>
    <row r="12" spans="2:6" s="4" customFormat="1" x14ac:dyDescent="0.25">
      <c r="B12" s="25" t="s">
        <v>205</v>
      </c>
      <c r="C12" s="27">
        <v>0.7853078766273619</v>
      </c>
      <c r="D12" s="27">
        <v>0.82869502454180954</v>
      </c>
      <c r="E12" s="18">
        <v>5.5248583652033556E-2</v>
      </c>
      <c r="F12" s="34">
        <v>4.3387147914447644E-2</v>
      </c>
    </row>
    <row r="13" spans="2:6" s="4" customFormat="1" x14ac:dyDescent="0.25">
      <c r="B13" s="28" t="s">
        <v>206</v>
      </c>
      <c r="C13" s="30">
        <v>0.61723537088512903</v>
      </c>
      <c r="D13" s="30">
        <v>0.63281048015642927</v>
      </c>
      <c r="E13" s="21">
        <v>2.5233662887732988E-2</v>
      </c>
      <c r="F13" s="36">
        <v>1.5575109271300236E-2</v>
      </c>
    </row>
    <row r="14" spans="2:6" ht="15.75" x14ac:dyDescent="0.25">
      <c r="B14" s="67" t="s">
        <v>109</v>
      </c>
      <c r="C14" s="61"/>
      <c r="D14" s="61"/>
      <c r="E14" s="61"/>
      <c r="F14" s="61"/>
    </row>
    <row r="15" spans="2:6" s="4" customFormat="1" x14ac:dyDescent="0.25">
      <c r="B15" s="68" t="s">
        <v>204</v>
      </c>
      <c r="C15" s="64">
        <v>0.73619511515579483</v>
      </c>
      <c r="D15" s="64">
        <v>0.76687342628754251</v>
      </c>
      <c r="E15" s="65">
        <v>4.1671440763710432E-2</v>
      </c>
      <c r="F15" s="555">
        <v>3.0678311131747682E-2</v>
      </c>
    </row>
    <row r="16" spans="2:6" s="4" customFormat="1" x14ac:dyDescent="0.25">
      <c r="B16" s="69" t="s">
        <v>205</v>
      </c>
      <c r="C16" s="27">
        <v>0.81313599919318236</v>
      </c>
      <c r="D16" s="27">
        <v>0.84632570989724387</v>
      </c>
      <c r="E16" s="18">
        <v>4.081692452061314E-2</v>
      </c>
      <c r="F16" s="34">
        <v>3.3189710704061515E-2</v>
      </c>
    </row>
    <row r="17" spans="2:6" s="4" customFormat="1" x14ac:dyDescent="0.25">
      <c r="B17" s="70" t="s">
        <v>206</v>
      </c>
      <c r="C17" s="30">
        <v>0.67846470761340227</v>
      </c>
      <c r="D17" s="30">
        <v>0.70338092186072065</v>
      </c>
      <c r="E17" s="21">
        <v>3.6724407279731253E-2</v>
      </c>
      <c r="F17" s="36">
        <v>2.491621424731838E-2</v>
      </c>
    </row>
    <row r="18" spans="2:6" ht="15.75" x14ac:dyDescent="0.25">
      <c r="B18" s="67" t="s">
        <v>111</v>
      </c>
      <c r="C18" s="556"/>
      <c r="D18" s="556"/>
      <c r="E18" s="556"/>
      <c r="F18" s="557"/>
    </row>
    <row r="19" spans="2:6" s="4" customFormat="1" x14ac:dyDescent="0.25">
      <c r="B19" s="68" t="s">
        <v>204</v>
      </c>
      <c r="C19" s="64">
        <v>0.71091885836687352</v>
      </c>
      <c r="D19" s="64">
        <v>0.73832382623957882</v>
      </c>
      <c r="E19" s="65">
        <v>3.8548657909652562E-2</v>
      </c>
      <c r="F19" s="555">
        <v>2.7404967872705299E-2</v>
      </c>
    </row>
    <row r="20" spans="2:6" s="4" customFormat="1" x14ac:dyDescent="0.25">
      <c r="B20" s="69" t="s">
        <v>205</v>
      </c>
      <c r="C20" s="27">
        <v>0.79977628427389991</v>
      </c>
      <c r="D20" s="27">
        <v>0.82340831946091486</v>
      </c>
      <c r="E20" s="18">
        <v>2.9548307009965802E-2</v>
      </c>
      <c r="F20" s="34">
        <v>2.3632035187014955E-2</v>
      </c>
    </row>
    <row r="21" spans="2:6" s="4" customFormat="1" x14ac:dyDescent="0.25">
      <c r="B21" s="70" t="s">
        <v>206</v>
      </c>
      <c r="C21" s="30">
        <v>0.57153397491980173</v>
      </c>
      <c r="D21" s="30">
        <v>0.58833466019965874</v>
      </c>
      <c r="E21" s="21">
        <v>2.9395777009082469E-2</v>
      </c>
      <c r="F21" s="36">
        <v>1.6800685279857008E-2</v>
      </c>
    </row>
    <row r="22" spans="2:6" ht="15.75" x14ac:dyDescent="0.25">
      <c r="B22" s="60" t="s">
        <v>113</v>
      </c>
      <c r="C22" s="61"/>
      <c r="D22" s="61"/>
      <c r="E22" s="61"/>
      <c r="F22" s="61"/>
    </row>
    <row r="23" spans="2:6" s="4" customFormat="1" x14ac:dyDescent="0.25">
      <c r="B23" s="62" t="s">
        <v>204</v>
      </c>
      <c r="C23" s="64">
        <v>0.68062306887575119</v>
      </c>
      <c r="D23" s="64">
        <v>0.74370712657894433</v>
      </c>
      <c r="E23" s="65">
        <v>9.268574720424172E-2</v>
      </c>
      <c r="F23" s="555">
        <v>6.3084057703193142E-2</v>
      </c>
    </row>
    <row r="24" spans="2:6" s="4" customFormat="1" x14ac:dyDescent="0.25">
      <c r="B24" s="25" t="s">
        <v>205</v>
      </c>
      <c r="C24" s="27">
        <v>0.7169508048600709</v>
      </c>
      <c r="D24" s="27">
        <v>0.77835727640415142</v>
      </c>
      <c r="E24" s="18">
        <v>8.5649491049899051E-2</v>
      </c>
      <c r="F24" s="34">
        <v>6.1406471544080521E-2</v>
      </c>
    </row>
    <row r="25" spans="2:6" s="4" customFormat="1" x14ac:dyDescent="0.25">
      <c r="B25" s="28" t="s">
        <v>206</v>
      </c>
      <c r="C25" s="30">
        <v>0.60266232937874731</v>
      </c>
      <c r="D25" s="30">
        <v>0.66799926010452326</v>
      </c>
      <c r="E25" s="21">
        <v>0.10841382900625018</v>
      </c>
      <c r="F25" s="36">
        <v>6.5336930725775955E-2</v>
      </c>
    </row>
    <row r="26" spans="2:6" ht="15.75" x14ac:dyDescent="0.25">
      <c r="B26" s="67" t="s">
        <v>115</v>
      </c>
      <c r="C26" s="61"/>
      <c r="D26" s="61"/>
      <c r="E26" s="61"/>
      <c r="F26" s="61"/>
    </row>
    <row r="27" spans="2:6" s="4" customFormat="1" x14ac:dyDescent="0.25">
      <c r="B27" s="68" t="s">
        <v>204</v>
      </c>
      <c r="C27" s="64">
        <v>0.68062306887575119</v>
      </c>
      <c r="D27" s="64">
        <v>0.74370712657894433</v>
      </c>
      <c r="E27" s="65">
        <v>9.268574720424172E-2</v>
      </c>
      <c r="F27" s="555">
        <v>6.3084057703193142E-2</v>
      </c>
    </row>
    <row r="28" spans="2:6" s="4" customFormat="1" x14ac:dyDescent="0.25">
      <c r="B28" s="69" t="s">
        <v>205</v>
      </c>
      <c r="C28" s="27">
        <v>0.7169508048600709</v>
      </c>
      <c r="D28" s="27">
        <v>0.77835727640415142</v>
      </c>
      <c r="E28" s="18">
        <v>8.5649491049899051E-2</v>
      </c>
      <c r="F28" s="34">
        <v>6.1406471544080521E-2</v>
      </c>
    </row>
    <row r="29" spans="2:6" s="4" customFormat="1" x14ac:dyDescent="0.25">
      <c r="B29" s="70" t="s">
        <v>206</v>
      </c>
      <c r="C29" s="30">
        <v>0.60266232937874731</v>
      </c>
      <c r="D29" s="30">
        <v>0.66799926010452326</v>
      </c>
      <c r="E29" s="21">
        <v>0.10841382900625018</v>
      </c>
      <c r="F29" s="36">
        <v>6.5336930725775955E-2</v>
      </c>
    </row>
    <row r="30" spans="2:6" ht="15.75" x14ac:dyDescent="0.25">
      <c r="B30" s="60" t="s">
        <v>135</v>
      </c>
      <c r="C30" s="61"/>
      <c r="D30" s="61"/>
      <c r="E30" s="61"/>
      <c r="F30" s="61"/>
    </row>
    <row r="31" spans="2:6" s="4" customFormat="1" x14ac:dyDescent="0.25">
      <c r="B31" s="62" t="s">
        <v>204</v>
      </c>
      <c r="C31" s="64">
        <v>0.59127505257285096</v>
      </c>
      <c r="D31" s="64">
        <v>0.68637038330568412</v>
      </c>
      <c r="E31" s="65">
        <v>0.16083095391736735</v>
      </c>
      <c r="F31" s="555">
        <v>9.5095330732833161E-2</v>
      </c>
    </row>
    <row r="32" spans="2:6" s="4" customFormat="1" x14ac:dyDescent="0.25">
      <c r="B32" s="25" t="s">
        <v>205</v>
      </c>
      <c r="C32" s="27">
        <v>0.59127505257285096</v>
      </c>
      <c r="D32" s="27">
        <v>0.69409868362138438</v>
      </c>
      <c r="E32" s="18">
        <v>0.17390152112982049</v>
      </c>
      <c r="F32" s="34">
        <v>0.10282363104853343</v>
      </c>
    </row>
    <row r="33" spans="2:6" s="4" customFormat="1" x14ac:dyDescent="0.25">
      <c r="B33" s="28" t="s">
        <v>206</v>
      </c>
      <c r="C33" s="508" t="s">
        <v>193</v>
      </c>
      <c r="D33" s="508">
        <v>0.38461538461538464</v>
      </c>
      <c r="E33" s="71" t="s">
        <v>193</v>
      </c>
      <c r="F33" s="554" t="s">
        <v>193</v>
      </c>
    </row>
    <row r="34" spans="2:6" ht="15.75" x14ac:dyDescent="0.25">
      <c r="B34" s="60" t="s">
        <v>136</v>
      </c>
      <c r="C34" s="61"/>
      <c r="D34" s="61"/>
      <c r="E34" s="61"/>
      <c r="F34" s="61"/>
    </row>
    <row r="35" spans="2:6" s="4" customFormat="1" x14ac:dyDescent="0.25">
      <c r="B35" s="62" t="s">
        <v>204</v>
      </c>
      <c r="C35" s="64">
        <v>0.44677536231884057</v>
      </c>
      <c r="D35" s="64">
        <v>0.49520594348180558</v>
      </c>
      <c r="E35" s="65">
        <v>0.10840029519891603</v>
      </c>
      <c r="F35" s="555">
        <v>4.8430581162965003E-2</v>
      </c>
    </row>
    <row r="36" spans="2:6" s="4" customFormat="1" x14ac:dyDescent="0.25">
      <c r="B36" s="25" t="s">
        <v>205</v>
      </c>
      <c r="C36" s="27">
        <v>0.50044599573395387</v>
      </c>
      <c r="D36" s="27">
        <v>0.50689110220882794</v>
      </c>
      <c r="E36" s="18">
        <v>1.2878725236719513E-2</v>
      </c>
      <c r="F36" s="34">
        <v>6.4451064748740627E-3</v>
      </c>
    </row>
    <row r="37" spans="2:6" s="4" customFormat="1" x14ac:dyDescent="0.25">
      <c r="B37" s="28" t="s">
        <v>206</v>
      </c>
      <c r="C37" s="30">
        <v>0.35814921549791867</v>
      </c>
      <c r="D37" s="30">
        <v>0.47574152866631975</v>
      </c>
      <c r="E37" s="21">
        <v>0.32833329818946488</v>
      </c>
      <c r="F37" s="36">
        <v>0.11759231316840107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1" t="s">
        <v>105</v>
      </c>
      <c r="C39" s="751"/>
      <c r="D39" s="751"/>
      <c r="E39" s="751"/>
      <c r="F39" s="751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1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0" t="s">
        <v>374</v>
      </c>
      <c r="C3" s="740"/>
      <c r="D3" s="740"/>
      <c r="E3" s="740"/>
      <c r="F3" s="740"/>
    </row>
    <row r="4" spans="2:6" s="4" customFormat="1" ht="6" customHeight="1" thickBot="1" x14ac:dyDescent="0.3"/>
    <row r="5" spans="2:6" s="4" customFormat="1" ht="30" x14ac:dyDescent="0.25">
      <c r="C5" s="12" t="s">
        <v>286</v>
      </c>
      <c r="D5" s="12" t="s">
        <v>285</v>
      </c>
      <c r="E5" s="12" t="s">
        <v>88</v>
      </c>
      <c r="F5" s="12" t="s">
        <v>89</v>
      </c>
    </row>
    <row r="6" spans="2:6" ht="15.75" x14ac:dyDescent="0.25">
      <c r="B6" s="60" t="s">
        <v>207</v>
      </c>
      <c r="C6" s="514">
        <v>0.6975848736715875</v>
      </c>
      <c r="D6" s="514">
        <v>0.73946005483330046</v>
      </c>
      <c r="E6" s="514">
        <v>6.0028797558800306E-2</v>
      </c>
      <c r="F6" s="558">
        <v>4.187518116171296E-2</v>
      </c>
    </row>
    <row r="7" spans="2:6" s="4" customFormat="1" x14ac:dyDescent="0.25">
      <c r="B7" s="22" t="s">
        <v>107</v>
      </c>
      <c r="C7" s="24">
        <v>0.70503461430565473</v>
      </c>
      <c r="D7" s="24">
        <v>0.74149341420902515</v>
      </c>
      <c r="E7" s="15">
        <v>5.1712070816943401E-2</v>
      </c>
      <c r="F7" s="32">
        <v>3.645879990337042E-2</v>
      </c>
    </row>
    <row r="8" spans="2:6" s="4" customFormat="1" x14ac:dyDescent="0.25">
      <c r="B8" s="75" t="s">
        <v>109</v>
      </c>
      <c r="C8" s="27">
        <v>0.73619511515579483</v>
      </c>
      <c r="D8" s="27">
        <v>0.76687342628754251</v>
      </c>
      <c r="E8" s="18">
        <v>4.1671440763710432E-2</v>
      </c>
      <c r="F8" s="34">
        <v>3.0678311131747682E-2</v>
      </c>
    </row>
    <row r="9" spans="2:6" s="4" customFormat="1" x14ac:dyDescent="0.25">
      <c r="B9" s="75" t="s">
        <v>111</v>
      </c>
      <c r="C9" s="27">
        <v>0.71091885836687352</v>
      </c>
      <c r="D9" s="27">
        <v>0.73832382623957882</v>
      </c>
      <c r="E9" s="18">
        <v>3.8548657909652562E-2</v>
      </c>
      <c r="F9" s="34">
        <v>2.7404967872705299E-2</v>
      </c>
    </row>
    <row r="10" spans="2:6" s="4" customFormat="1" x14ac:dyDescent="0.25">
      <c r="B10" s="25" t="s">
        <v>113</v>
      </c>
      <c r="C10" s="27">
        <v>0.68062306887575119</v>
      </c>
      <c r="D10" s="27">
        <v>0.74370712657894433</v>
      </c>
      <c r="E10" s="18">
        <v>9.268574720424172E-2</v>
      </c>
      <c r="F10" s="34">
        <v>6.3084057703193142E-2</v>
      </c>
    </row>
    <row r="11" spans="2:6" s="4" customFormat="1" x14ac:dyDescent="0.25">
      <c r="B11" s="75" t="s">
        <v>115</v>
      </c>
      <c r="C11" s="27">
        <v>0.68062306887575119</v>
      </c>
      <c r="D11" s="27">
        <v>0.74370712657894433</v>
      </c>
      <c r="E11" s="18">
        <v>9.268574720424172E-2</v>
      </c>
      <c r="F11" s="34">
        <v>6.3084057703193142E-2</v>
      </c>
    </row>
    <row r="12" spans="2:6" s="4" customFormat="1" x14ac:dyDescent="0.25">
      <c r="B12" s="25" t="s">
        <v>117</v>
      </c>
      <c r="C12" s="27">
        <v>0.59127505257285096</v>
      </c>
      <c r="D12" s="27">
        <v>0.68637038330568412</v>
      </c>
      <c r="E12" s="18">
        <v>0.16083095391736735</v>
      </c>
      <c r="F12" s="34">
        <v>9.5095330732833161E-2</v>
      </c>
    </row>
    <row r="13" spans="2:6" s="4" customFormat="1" x14ac:dyDescent="0.25">
      <c r="B13" s="25" t="s">
        <v>136</v>
      </c>
      <c r="C13" s="27">
        <v>0.44677536231884057</v>
      </c>
      <c r="D13" s="27">
        <v>0.49520594348180558</v>
      </c>
      <c r="E13" s="18">
        <v>0.10840029519891603</v>
      </c>
      <c r="F13" s="34">
        <v>4.8430581162965003E-2</v>
      </c>
    </row>
    <row r="14" spans="2:6" ht="15.75" x14ac:dyDescent="0.25">
      <c r="B14" s="60" t="s">
        <v>205</v>
      </c>
      <c r="C14" s="514">
        <v>0.76369780585024227</v>
      </c>
      <c r="D14" s="514">
        <v>0.81284113552321891</v>
      </c>
      <c r="E14" s="514">
        <v>6.4349182748095313E-2</v>
      </c>
      <c r="F14" s="558">
        <v>4.9143329672976632E-2</v>
      </c>
    </row>
    <row r="15" spans="2:6" s="4" customFormat="1" x14ac:dyDescent="0.25">
      <c r="B15" s="22" t="s">
        <v>107</v>
      </c>
      <c r="C15" s="24">
        <v>0.7853078766273619</v>
      </c>
      <c r="D15" s="24">
        <v>0.82869502454180954</v>
      </c>
      <c r="E15" s="15">
        <v>5.5248583652033556E-2</v>
      </c>
      <c r="F15" s="32">
        <v>4.3387147914447644E-2</v>
      </c>
    </row>
    <row r="16" spans="2:6" s="4" customFormat="1" x14ac:dyDescent="0.25">
      <c r="B16" s="75" t="s">
        <v>109</v>
      </c>
      <c r="C16" s="27">
        <v>0.81313599919318236</v>
      </c>
      <c r="D16" s="27">
        <v>0.84632570989724387</v>
      </c>
      <c r="E16" s="18">
        <v>4.081692452061314E-2</v>
      </c>
      <c r="F16" s="34">
        <v>3.3189710704061515E-2</v>
      </c>
    </row>
    <row r="17" spans="2:6" s="4" customFormat="1" x14ac:dyDescent="0.25">
      <c r="B17" s="75" t="s">
        <v>111</v>
      </c>
      <c r="C17" s="27">
        <v>0.79977628427389991</v>
      </c>
      <c r="D17" s="27">
        <v>0.82340831946091486</v>
      </c>
      <c r="E17" s="18">
        <v>2.9548307009965802E-2</v>
      </c>
      <c r="F17" s="34">
        <v>2.3632035187014955E-2</v>
      </c>
    </row>
    <row r="18" spans="2:6" s="4" customFormat="1" x14ac:dyDescent="0.25">
      <c r="B18" s="25" t="s">
        <v>113</v>
      </c>
      <c r="C18" s="27">
        <v>0.7169508048600709</v>
      </c>
      <c r="D18" s="27">
        <v>0.77835727640415142</v>
      </c>
      <c r="E18" s="18">
        <v>8.5649491049899051E-2</v>
      </c>
      <c r="F18" s="34">
        <v>6.1406471544080521E-2</v>
      </c>
    </row>
    <row r="19" spans="2:6" s="4" customFormat="1" x14ac:dyDescent="0.25">
      <c r="B19" s="75" t="s">
        <v>115</v>
      </c>
      <c r="C19" s="27">
        <v>0.7169508048600709</v>
      </c>
      <c r="D19" s="27">
        <v>0.77835727640415142</v>
      </c>
      <c r="E19" s="18">
        <v>8.5649491049899051E-2</v>
      </c>
      <c r="F19" s="34">
        <v>6.1406471544080521E-2</v>
      </c>
    </row>
    <row r="20" spans="2:6" s="4" customFormat="1" x14ac:dyDescent="0.25">
      <c r="B20" s="25" t="s">
        <v>117</v>
      </c>
      <c r="C20" s="27">
        <v>0.59127505257285096</v>
      </c>
      <c r="D20" s="27">
        <v>0.69409868362138438</v>
      </c>
      <c r="E20" s="18">
        <v>0.17390152112982049</v>
      </c>
      <c r="F20" s="34">
        <v>0.10282363104853343</v>
      </c>
    </row>
    <row r="21" spans="2:6" s="4" customFormat="1" x14ac:dyDescent="0.25">
      <c r="B21" s="25" t="s">
        <v>136</v>
      </c>
      <c r="C21" s="27">
        <v>0.50044599573395387</v>
      </c>
      <c r="D21" s="27">
        <v>0.50689110220882794</v>
      </c>
      <c r="E21" s="18">
        <v>1.2878725236719513E-2</v>
      </c>
      <c r="F21" s="34">
        <v>6.4451064748740627E-3</v>
      </c>
    </row>
    <row r="22" spans="2:6" ht="15.75" x14ac:dyDescent="0.25">
      <c r="B22" s="60" t="s">
        <v>206</v>
      </c>
      <c r="C22" s="514">
        <v>0.61419396364973833</v>
      </c>
      <c r="D22" s="514">
        <v>0.63621735700368598</v>
      </c>
      <c r="E22" s="514">
        <v>3.5857391406254768E-2</v>
      </c>
      <c r="F22" s="558">
        <v>2.2023393353947651E-2</v>
      </c>
    </row>
    <row r="23" spans="2:6" s="4" customFormat="1" x14ac:dyDescent="0.25">
      <c r="B23" s="22" t="s">
        <v>107</v>
      </c>
      <c r="C23" s="24">
        <v>0.61723537088512903</v>
      </c>
      <c r="D23" s="24">
        <v>0.63281048015642927</v>
      </c>
      <c r="E23" s="15">
        <v>2.5233662887732988E-2</v>
      </c>
      <c r="F23" s="32">
        <v>1.5575109271300236E-2</v>
      </c>
    </row>
    <row r="24" spans="2:6" s="4" customFormat="1" x14ac:dyDescent="0.25">
      <c r="B24" s="75" t="s">
        <v>109</v>
      </c>
      <c r="C24" s="27">
        <v>0.67846470761340227</v>
      </c>
      <c r="D24" s="27">
        <v>0.70338092186072065</v>
      </c>
      <c r="E24" s="18">
        <v>3.6724407279731253E-2</v>
      </c>
      <c r="F24" s="34">
        <v>2.491621424731838E-2</v>
      </c>
    </row>
    <row r="25" spans="2:6" s="4" customFormat="1" x14ac:dyDescent="0.25">
      <c r="B25" s="75" t="s">
        <v>111</v>
      </c>
      <c r="C25" s="27">
        <v>0.57153397491980173</v>
      </c>
      <c r="D25" s="27">
        <v>0.58833466019965874</v>
      </c>
      <c r="E25" s="18">
        <v>2.9395777009082469E-2</v>
      </c>
      <c r="F25" s="34">
        <v>1.6800685279857008E-2</v>
      </c>
    </row>
    <row r="26" spans="2:6" s="4" customFormat="1" x14ac:dyDescent="0.25">
      <c r="B26" s="25" t="s">
        <v>113</v>
      </c>
      <c r="C26" s="27">
        <v>0.60266232937874731</v>
      </c>
      <c r="D26" s="27">
        <v>0.66799926010452326</v>
      </c>
      <c r="E26" s="18">
        <v>0.10841382900625018</v>
      </c>
      <c r="F26" s="34">
        <v>6.5336930725775955E-2</v>
      </c>
    </row>
    <row r="27" spans="2:6" s="4" customFormat="1" x14ac:dyDescent="0.25">
      <c r="B27" s="75" t="s">
        <v>115</v>
      </c>
      <c r="C27" s="27">
        <v>0.60266232937874731</v>
      </c>
      <c r="D27" s="27">
        <v>0.66799926010452326</v>
      </c>
      <c r="E27" s="18">
        <v>0.10841382900625018</v>
      </c>
      <c r="F27" s="34">
        <v>6.5336930725775955E-2</v>
      </c>
    </row>
    <row r="28" spans="2:6" s="4" customFormat="1" x14ac:dyDescent="0.25">
      <c r="B28" s="25" t="s">
        <v>117</v>
      </c>
      <c r="C28" s="559" t="s">
        <v>193</v>
      </c>
      <c r="D28" s="559">
        <v>0.38461538461538464</v>
      </c>
      <c r="E28" s="76" t="s">
        <v>193</v>
      </c>
      <c r="F28" s="560" t="s">
        <v>193</v>
      </c>
    </row>
    <row r="29" spans="2:6" s="4" customFormat="1" x14ac:dyDescent="0.25">
      <c r="B29" s="25" t="s">
        <v>136</v>
      </c>
      <c r="C29" s="27">
        <v>0.35814921549791867</v>
      </c>
      <c r="D29" s="27">
        <v>0.47574152866631975</v>
      </c>
      <c r="E29" s="18">
        <v>0.32833329818946488</v>
      </c>
      <c r="F29" s="34">
        <v>0.11759231316840107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1" t="s">
        <v>105</v>
      </c>
      <c r="C31" s="751"/>
      <c r="D31" s="751"/>
      <c r="E31" s="751"/>
      <c r="F31" s="751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>
      <selection activeCell="H12" sqref="H1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40" t="s">
        <v>375</v>
      </c>
      <c r="C3" s="740"/>
      <c r="D3" s="740"/>
      <c r="E3" s="740"/>
      <c r="F3" s="740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286</v>
      </c>
      <c r="D5" s="12" t="s">
        <v>285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1" t="s">
        <v>208</v>
      </c>
      <c r="C6" s="163">
        <v>0.6975848736715875</v>
      </c>
      <c r="D6" s="163">
        <v>0.73946005483330046</v>
      </c>
      <c r="E6" s="163">
        <v>6.0028797558800306E-2</v>
      </c>
      <c r="F6" s="561">
        <v>4.187518116171296E-2</v>
      </c>
      <c r="R6" s="1" t="s">
        <v>156</v>
      </c>
    </row>
    <row r="7" spans="2:18" ht="15.75" x14ac:dyDescent="0.25">
      <c r="B7" s="562" t="s">
        <v>209</v>
      </c>
      <c r="C7" s="167">
        <v>0.76369780585024227</v>
      </c>
      <c r="D7" s="167">
        <v>0.81284113552321891</v>
      </c>
      <c r="E7" s="167">
        <v>6.4349182748095313E-2</v>
      </c>
      <c r="F7" s="563">
        <v>4.9143329672976632E-2</v>
      </c>
      <c r="R7" s="1" t="s">
        <v>157</v>
      </c>
    </row>
    <row r="8" spans="2:18" s="4" customFormat="1" x14ac:dyDescent="0.25">
      <c r="B8" s="22" t="s">
        <v>152</v>
      </c>
      <c r="C8" s="24">
        <v>0.73226465850647171</v>
      </c>
      <c r="D8" s="24">
        <v>0.81261616482388088</v>
      </c>
      <c r="E8" s="15">
        <v>0.10973014385440139</v>
      </c>
      <c r="F8" s="32">
        <v>8.0351506317409171E-2</v>
      </c>
      <c r="R8" s="1" t="s">
        <v>158</v>
      </c>
    </row>
    <row r="9" spans="2:18" s="4" customFormat="1" x14ac:dyDescent="0.25">
      <c r="B9" s="25" t="s">
        <v>153</v>
      </c>
      <c r="C9" s="27">
        <v>0.80625767566648399</v>
      </c>
      <c r="D9" s="27">
        <v>0.84317657845907545</v>
      </c>
      <c r="E9" s="18">
        <v>4.5790451250058428E-2</v>
      </c>
      <c r="F9" s="34">
        <v>3.6918902792591468E-2</v>
      </c>
      <c r="R9" s="1"/>
    </row>
    <row r="10" spans="2:18" s="4" customFormat="1" x14ac:dyDescent="0.25">
      <c r="B10" s="25" t="s">
        <v>154</v>
      </c>
      <c r="C10" s="27">
        <v>0.71769310477543891</v>
      </c>
      <c r="D10" s="27">
        <v>0.76921740696522611</v>
      </c>
      <c r="E10" s="18">
        <v>7.1791552471315523E-2</v>
      </c>
      <c r="F10" s="34">
        <v>5.1524302189787208E-2</v>
      </c>
      <c r="R10" s="1"/>
    </row>
    <row r="11" spans="2:18" s="4" customFormat="1" x14ac:dyDescent="0.25">
      <c r="B11" s="25" t="s">
        <v>156</v>
      </c>
      <c r="C11" s="27">
        <v>0.55583831373305059</v>
      </c>
      <c r="D11" s="27">
        <v>0.61014741868516953</v>
      </c>
      <c r="E11" s="18">
        <v>9.7706659671182194E-2</v>
      </c>
      <c r="F11" s="34">
        <v>5.4309104952118936E-2</v>
      </c>
      <c r="R11" s="1"/>
    </row>
    <row r="12" spans="2:18" s="4" customFormat="1" x14ac:dyDescent="0.25">
      <c r="B12" s="25" t="s">
        <v>157</v>
      </c>
      <c r="C12" s="27">
        <v>0.55867265749321349</v>
      </c>
      <c r="D12" s="27">
        <v>0.62081337465952846</v>
      </c>
      <c r="E12" s="18">
        <v>0.11122920789634283</v>
      </c>
      <c r="F12" s="34">
        <v>6.2140717166314974E-2</v>
      </c>
      <c r="R12" s="1"/>
    </row>
    <row r="13" spans="2:18" ht="15" customHeight="1" x14ac:dyDescent="0.25">
      <c r="B13" s="562" t="s">
        <v>210</v>
      </c>
      <c r="C13" s="167">
        <v>0.61419396364973833</v>
      </c>
      <c r="D13" s="167">
        <v>0.63621735700368598</v>
      </c>
      <c r="E13" s="167">
        <v>3.5857391406254768E-2</v>
      </c>
      <c r="F13" s="563">
        <v>2.2023393353947651E-2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88" t="s">
        <v>105</v>
      </c>
      <c r="C15" s="788"/>
      <c r="D15" s="788"/>
      <c r="E15" s="788"/>
      <c r="F15" s="78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0" t="s">
        <v>288</v>
      </c>
      <c r="C3" s="740"/>
      <c r="D3" s="740"/>
      <c r="E3" s="740"/>
      <c r="F3" s="740"/>
      <c r="G3" s="740"/>
      <c r="H3" s="740"/>
    </row>
    <row r="4" spans="2:9" s="4" customFormat="1" ht="6" customHeight="1" thickBot="1" x14ac:dyDescent="0.3"/>
    <row r="5" spans="2:9" s="4" customFormat="1" x14ac:dyDescent="0.25">
      <c r="C5" s="12" t="s">
        <v>289</v>
      </c>
      <c r="D5" s="12" t="s">
        <v>290</v>
      </c>
      <c r="E5" s="12" t="s">
        <v>291</v>
      </c>
      <c r="F5" s="12" t="s">
        <v>292</v>
      </c>
      <c r="G5" s="12" t="s">
        <v>293</v>
      </c>
      <c r="H5" s="12" t="s">
        <v>294</v>
      </c>
    </row>
    <row r="6" spans="2:9" s="4" customFormat="1" x14ac:dyDescent="0.25">
      <c r="B6" s="22" t="s">
        <v>121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122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123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124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125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126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 t="s">
        <v>295</v>
      </c>
      <c r="I11" s="52"/>
    </row>
    <row r="12" spans="2:9" s="55" customFormat="1" ht="15.75" x14ac:dyDescent="0.25">
      <c r="B12" s="53" t="s">
        <v>127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741269</v>
      </c>
    </row>
    <row r="13" spans="2:9" s="4" customFormat="1" x14ac:dyDescent="0.25">
      <c r="B13" s="56" t="s">
        <v>128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 t="s">
        <v>295</v>
      </c>
    </row>
    <row r="14" spans="2:9" s="4" customFormat="1" ht="5.25" customHeight="1" x14ac:dyDescent="0.25">
      <c r="B14" s="750"/>
      <c r="C14" s="750"/>
      <c r="D14" s="750"/>
      <c r="E14" s="750"/>
      <c r="F14" s="750"/>
      <c r="G14" s="750"/>
      <c r="H14" s="750"/>
    </row>
    <row r="15" spans="2:9" s="4" customFormat="1" x14ac:dyDescent="0.25">
      <c r="B15" s="751" t="s">
        <v>105</v>
      </c>
      <c r="C15" s="751"/>
      <c r="D15" s="751"/>
      <c r="E15" s="751"/>
      <c r="F15" s="751"/>
      <c r="G15" s="751"/>
      <c r="H15" s="7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0" t="s">
        <v>296</v>
      </c>
      <c r="C18" s="740"/>
      <c r="D18" s="740"/>
      <c r="E18" s="740"/>
      <c r="F18" s="740"/>
      <c r="G18" s="740"/>
      <c r="H18" s="740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129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 t="s">
        <v>295</v>
      </c>
    </row>
    <row r="22" spans="2:8" s="4" customFormat="1" x14ac:dyDescent="0.25">
      <c r="B22" s="25" t="s">
        <v>130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 t="s">
        <v>295</v>
      </c>
    </row>
    <row r="23" spans="2:8" s="4" customFormat="1" x14ac:dyDescent="0.25">
      <c r="B23" s="25" t="s">
        <v>131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 t="s">
        <v>295</v>
      </c>
    </row>
    <row r="24" spans="2:8" s="4" customFormat="1" x14ac:dyDescent="0.25">
      <c r="B24" s="25" t="s">
        <v>132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 t="s">
        <v>295</v>
      </c>
    </row>
    <row r="25" spans="2:8" s="55" customFormat="1" ht="15.75" x14ac:dyDescent="0.25">
      <c r="B25" s="53" t="s">
        <v>133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 t="s">
        <v>295</v>
      </c>
    </row>
    <row r="26" spans="2:8" s="4" customFormat="1" x14ac:dyDescent="0.25">
      <c r="B26" s="56" t="s">
        <v>128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 t="s">
        <v>295</v>
      </c>
    </row>
    <row r="27" spans="2:8" s="4" customFormat="1" ht="6" customHeight="1" x14ac:dyDescent="0.25">
      <c r="B27" s="750"/>
      <c r="C27" s="750"/>
      <c r="D27" s="750"/>
      <c r="E27" s="750"/>
      <c r="F27" s="750"/>
      <c r="G27" s="750"/>
      <c r="H27" s="750"/>
    </row>
    <row r="28" spans="2:8" s="4" customFormat="1" x14ac:dyDescent="0.25">
      <c r="B28" s="751" t="s">
        <v>105</v>
      </c>
      <c r="C28" s="751"/>
      <c r="D28" s="751"/>
      <c r="E28" s="751"/>
      <c r="F28" s="751"/>
      <c r="G28" s="751"/>
      <c r="H28" s="75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>
      <selection activeCell="K26" sqref="K2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18" customWidth="1"/>
    <col min="4" max="4" width="12.5703125" style="518" customWidth="1"/>
    <col min="5" max="6" width="10.7109375" style="51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0" t="s">
        <v>345</v>
      </c>
      <c r="C3" s="740"/>
      <c r="D3" s="740"/>
      <c r="E3" s="740"/>
      <c r="F3" s="740"/>
    </row>
    <row r="4" spans="2:6" s="4" customFormat="1" ht="6" customHeight="1" thickBot="1" x14ac:dyDescent="0.3">
      <c r="B4" s="80"/>
      <c r="C4" s="519"/>
      <c r="D4" s="519"/>
      <c r="E4" s="519"/>
      <c r="F4" s="519"/>
    </row>
    <row r="5" spans="2:6" s="4" customFormat="1" ht="45.75" thickBot="1" x14ac:dyDescent="0.3">
      <c r="B5" s="82"/>
      <c r="C5" s="520" t="s">
        <v>143</v>
      </c>
      <c r="D5" s="521" t="s">
        <v>191</v>
      </c>
      <c r="E5" s="521" t="s">
        <v>145</v>
      </c>
      <c r="F5" s="522" t="s">
        <v>192</v>
      </c>
    </row>
    <row r="6" spans="2:6" s="4" customFormat="1" x14ac:dyDescent="0.25">
      <c r="B6" s="78" t="s">
        <v>123</v>
      </c>
      <c r="C6" s="564">
        <v>0.71208028422199887</v>
      </c>
      <c r="D6" s="479">
        <v>2.834048080013063E-2</v>
      </c>
      <c r="E6" s="480">
        <v>-3.0702960366957299E-4</v>
      </c>
      <c r="F6" s="481">
        <v>7.4007699850124897E-3</v>
      </c>
    </row>
    <row r="7" spans="2:6" s="4" customFormat="1" x14ac:dyDescent="0.25">
      <c r="B7" s="78" t="s">
        <v>124</v>
      </c>
      <c r="C7" s="564">
        <v>0.75973006914708507</v>
      </c>
      <c r="D7" s="479">
        <v>6.6916309833163323E-2</v>
      </c>
      <c r="E7" s="480">
        <v>4.0423898786767332E-2</v>
      </c>
      <c r="F7" s="481">
        <v>1.0412683768471931E-2</v>
      </c>
    </row>
    <row r="8" spans="2:6" s="4" customFormat="1" x14ac:dyDescent="0.25">
      <c r="B8" s="78" t="s">
        <v>125</v>
      </c>
      <c r="C8" s="564">
        <v>0.74454217327916883</v>
      </c>
      <c r="D8" s="479">
        <v>-1.9991173819099983E-2</v>
      </c>
      <c r="E8" s="480">
        <v>7.5752912506034331E-2</v>
      </c>
      <c r="F8" s="481">
        <v>1.7201559204846006E-2</v>
      </c>
    </row>
    <row r="9" spans="2:6" s="4" customFormat="1" x14ac:dyDescent="0.25">
      <c r="B9" s="78" t="s">
        <v>126</v>
      </c>
      <c r="C9" s="564"/>
      <c r="D9" s="479" t="s">
        <v>193</v>
      </c>
      <c r="E9" s="480" t="s">
        <v>193</v>
      </c>
      <c r="F9" s="481" t="s">
        <v>193</v>
      </c>
    </row>
    <row r="10" spans="2:6" s="4" customFormat="1" x14ac:dyDescent="0.25">
      <c r="B10" s="78" t="s">
        <v>146</v>
      </c>
      <c r="C10" s="564"/>
      <c r="D10" s="479" t="s">
        <v>193</v>
      </c>
      <c r="E10" s="480" t="s">
        <v>193</v>
      </c>
      <c r="F10" s="481" t="s">
        <v>193</v>
      </c>
    </row>
    <row r="11" spans="2:6" s="4" customFormat="1" x14ac:dyDescent="0.25">
      <c r="B11" s="78" t="s">
        <v>129</v>
      </c>
      <c r="C11" s="564"/>
      <c r="D11" s="479" t="s">
        <v>193</v>
      </c>
      <c r="E11" s="480" t="s">
        <v>193</v>
      </c>
      <c r="F11" s="481" t="s">
        <v>193</v>
      </c>
    </row>
    <row r="12" spans="2:6" s="4" customFormat="1" x14ac:dyDescent="0.25">
      <c r="B12" s="78" t="s">
        <v>130</v>
      </c>
      <c r="C12" s="564"/>
      <c r="D12" s="479" t="s">
        <v>193</v>
      </c>
      <c r="E12" s="480" t="s">
        <v>193</v>
      </c>
      <c r="F12" s="481" t="s">
        <v>193</v>
      </c>
    </row>
    <row r="13" spans="2:6" s="4" customFormat="1" x14ac:dyDescent="0.25">
      <c r="B13" s="78" t="s">
        <v>131</v>
      </c>
      <c r="C13" s="564"/>
      <c r="D13" s="479" t="s">
        <v>193</v>
      </c>
      <c r="E13" s="480" t="s">
        <v>193</v>
      </c>
      <c r="F13" s="481" t="s">
        <v>193</v>
      </c>
    </row>
    <row r="14" spans="2:6" s="4" customFormat="1" x14ac:dyDescent="0.25">
      <c r="B14" s="78" t="s">
        <v>132</v>
      </c>
      <c r="C14" s="564"/>
      <c r="D14" s="479" t="s">
        <v>193</v>
      </c>
      <c r="E14" s="480" t="s">
        <v>193</v>
      </c>
      <c r="F14" s="481" t="s">
        <v>193</v>
      </c>
    </row>
    <row r="15" spans="2:6" s="4" customFormat="1" x14ac:dyDescent="0.25">
      <c r="B15" s="78" t="s">
        <v>147</v>
      </c>
      <c r="C15" s="564"/>
      <c r="D15" s="479" t="s">
        <v>193</v>
      </c>
      <c r="E15" s="480" t="s">
        <v>193</v>
      </c>
      <c r="F15" s="481" t="s">
        <v>193</v>
      </c>
    </row>
    <row r="16" spans="2:6" s="4" customFormat="1" x14ac:dyDescent="0.25">
      <c r="B16" s="78" t="s">
        <v>121</v>
      </c>
      <c r="C16" s="564"/>
      <c r="D16" s="479" t="s">
        <v>193</v>
      </c>
      <c r="E16" s="480" t="s">
        <v>193</v>
      </c>
      <c r="F16" s="481" t="s">
        <v>193</v>
      </c>
    </row>
    <row r="17" spans="2:6" s="4" customFormat="1" x14ac:dyDescent="0.25">
      <c r="B17" s="78" t="s">
        <v>122</v>
      </c>
      <c r="C17" s="564"/>
      <c r="D17" s="479" t="s">
        <v>193</v>
      </c>
      <c r="E17" s="480" t="s">
        <v>193</v>
      </c>
      <c r="F17" s="481" t="s">
        <v>193</v>
      </c>
    </row>
    <row r="18" spans="2:6" s="55" customFormat="1" ht="33" customHeight="1" x14ac:dyDescent="0.25">
      <c r="B18" s="94" t="s">
        <v>285</v>
      </c>
      <c r="C18" s="565">
        <v>0.73832382623957882</v>
      </c>
      <c r="D18" s="524"/>
      <c r="E18" s="484">
        <v>3.8548657909652562E-2</v>
      </c>
      <c r="F18" s="485" t="s">
        <v>193</v>
      </c>
    </row>
    <row r="19" spans="2:6" s="4" customFormat="1" outlineLevel="1" x14ac:dyDescent="0.25">
      <c r="B19" s="78" t="s">
        <v>123</v>
      </c>
      <c r="C19" s="564">
        <v>0.71229898109585899</v>
      </c>
      <c r="D19" s="479">
        <v>5.8963891752148223E-2</v>
      </c>
      <c r="E19" s="480">
        <v>-3.1776182856382396E-2</v>
      </c>
      <c r="F19" s="481">
        <v>3.9514902393193774E-2</v>
      </c>
    </row>
    <row r="20" spans="2:6" s="4" customFormat="1" outlineLevel="1" x14ac:dyDescent="0.25">
      <c r="B20" s="78" t="s">
        <v>124</v>
      </c>
      <c r="C20" s="564">
        <v>0.7302120511005199</v>
      </c>
      <c r="D20" s="479">
        <v>2.5148246003527941E-2</v>
      </c>
      <c r="E20" s="480">
        <v>5.7240617703058216E-3</v>
      </c>
      <c r="F20" s="481">
        <v>3.3908952242714063E-2</v>
      </c>
    </row>
    <row r="21" spans="2:6" s="4" customFormat="1" outlineLevel="1" x14ac:dyDescent="0.25">
      <c r="B21" s="78" t="s">
        <v>125</v>
      </c>
      <c r="C21" s="564">
        <v>0.69211262607201385</v>
      </c>
      <c r="D21" s="479">
        <v>-5.2175837102503952E-2</v>
      </c>
      <c r="E21" s="480">
        <v>-6.5858848713922225E-3</v>
      </c>
      <c r="F21" s="481">
        <v>3.1447989511229846E-2</v>
      </c>
    </row>
    <row r="22" spans="2:6" s="4" customFormat="1" outlineLevel="1" x14ac:dyDescent="0.25">
      <c r="B22" s="78" t="s">
        <v>126</v>
      </c>
      <c r="C22" s="564">
        <v>0.66041145114869126</v>
      </c>
      <c r="D22" s="479">
        <v>-4.5803491699375698E-2</v>
      </c>
      <c r="E22" s="480">
        <v>-2.6176018039584359E-2</v>
      </c>
      <c r="F22" s="481">
        <v>2.001285707095124E-2</v>
      </c>
    </row>
    <row r="23" spans="2:6" s="4" customFormat="1" outlineLevel="1" x14ac:dyDescent="0.25">
      <c r="B23" s="78" t="s">
        <v>146</v>
      </c>
      <c r="C23" s="564">
        <v>0.61015091559636958</v>
      </c>
      <c r="D23" s="479">
        <v>-7.6104881986677642E-2</v>
      </c>
      <c r="E23" s="480">
        <v>-5.6205910441124995E-3</v>
      </c>
      <c r="F23" s="481">
        <v>1.5313104856936821E-2</v>
      </c>
    </row>
    <row r="24" spans="2:6" s="4" customFormat="1" outlineLevel="1" x14ac:dyDescent="0.25">
      <c r="B24" s="78" t="s">
        <v>129</v>
      </c>
      <c r="C24" s="564">
        <v>0.63689947035882766</v>
      </c>
      <c r="D24" s="479">
        <v>4.3839243830870345E-2</v>
      </c>
      <c r="E24" s="480">
        <v>-3.5247660268933556E-2</v>
      </c>
      <c r="F24" s="481">
        <v>5.8674944005410179E-3</v>
      </c>
    </row>
    <row r="25" spans="2:6" s="4" customFormat="1" outlineLevel="1" x14ac:dyDescent="0.25">
      <c r="B25" s="78" t="s">
        <v>130</v>
      </c>
      <c r="C25" s="564">
        <v>0.74530716289706778</v>
      </c>
      <c r="D25" s="479">
        <v>0.17021162300097914</v>
      </c>
      <c r="E25" s="480">
        <v>3.1745501004564636E-2</v>
      </c>
      <c r="F25" s="481">
        <v>4.729619086118575E-3</v>
      </c>
    </row>
    <row r="26" spans="2:6" s="4" customFormat="1" outlineLevel="1" x14ac:dyDescent="0.25">
      <c r="B26" s="78" t="s">
        <v>131</v>
      </c>
      <c r="C26" s="564">
        <v>0.84217739958125193</v>
      </c>
      <c r="D26" s="479">
        <v>0.12997357533455323</v>
      </c>
      <c r="E26" s="480">
        <v>5.2381361209969501E-2</v>
      </c>
      <c r="F26" s="481">
        <v>5.8756007749767303E-3</v>
      </c>
    </row>
    <row r="27" spans="2:6" s="4" customFormat="1" outlineLevel="1" x14ac:dyDescent="0.25">
      <c r="B27" s="78" t="s">
        <v>132</v>
      </c>
      <c r="C27" s="564">
        <v>0.69032715681810219</v>
      </c>
      <c r="D27" s="479">
        <v>-0.18030671784668273</v>
      </c>
      <c r="E27" s="480">
        <v>2.1540804473075159E-2</v>
      </c>
      <c r="F27" s="481">
        <v>3.3703432498981556E-3</v>
      </c>
    </row>
    <row r="28" spans="2:6" s="4" customFormat="1" outlineLevel="1" x14ac:dyDescent="0.25">
      <c r="B28" s="78" t="s">
        <v>147</v>
      </c>
      <c r="C28" s="564">
        <v>0.7461721160788638</v>
      </c>
      <c r="D28" s="479">
        <v>8.089636733714145E-2</v>
      </c>
      <c r="E28" s="480">
        <v>-3.7990587065267478E-3</v>
      </c>
      <c r="F28" s="481">
        <v>-1.8759932962941761E-3</v>
      </c>
    </row>
    <row r="29" spans="2:6" s="4" customFormat="1" outlineLevel="1" x14ac:dyDescent="0.25">
      <c r="B29" s="78" t="s">
        <v>121</v>
      </c>
      <c r="C29" s="564">
        <v>0.71010718413954954</v>
      </c>
      <c r="D29" s="479">
        <v>-4.8333261404668315E-2</v>
      </c>
      <c r="E29" s="480">
        <v>1.5666487582181476E-2</v>
      </c>
      <c r="F29" s="481">
        <v>1.1149981897624617E-3</v>
      </c>
    </row>
    <row r="30" spans="2:6" s="4" customFormat="1" outlineLevel="1" x14ac:dyDescent="0.25">
      <c r="B30" s="78" t="s">
        <v>122</v>
      </c>
      <c r="C30" s="564">
        <v>0.69245575518717672</v>
      </c>
      <c r="D30" s="479">
        <v>-2.4857414974277958E-2</v>
      </c>
      <c r="E30" s="480">
        <v>2.9463274327640843E-2</v>
      </c>
      <c r="F30" s="481">
        <v>4.632982098141003E-3</v>
      </c>
    </row>
    <row r="31" spans="2:6" s="4" customFormat="1" ht="15.75" x14ac:dyDescent="0.25">
      <c r="B31" s="102">
        <v>2015</v>
      </c>
      <c r="C31" s="566">
        <v>0.70540495768677181</v>
      </c>
      <c r="D31" s="488"/>
      <c r="E31" s="489">
        <v>4.0842675677876805E-3</v>
      </c>
      <c r="F31" s="490">
        <v>4.0842675677876805E-3</v>
      </c>
    </row>
    <row r="32" spans="2:6" s="4" customFormat="1" outlineLevel="1" x14ac:dyDescent="0.25">
      <c r="B32" s="78" t="s">
        <v>123</v>
      </c>
      <c r="C32" s="564">
        <v>0.73567595475726966</v>
      </c>
      <c r="D32" s="479">
        <v>7.7970813564404828E-2</v>
      </c>
      <c r="E32" s="480">
        <v>5.5334438821247112E-2</v>
      </c>
      <c r="F32" s="481">
        <v>2.1160656164598057E-2</v>
      </c>
    </row>
    <row r="33" spans="2:6" s="4" customFormat="1" outlineLevel="1" x14ac:dyDescent="0.25">
      <c r="B33" s="78" t="s">
        <v>124</v>
      </c>
      <c r="C33" s="564">
        <v>0.72605606135660972</v>
      </c>
      <c r="D33" s="479">
        <v>-1.3076264540729632E-2</v>
      </c>
      <c r="E33" s="480">
        <v>7.0579498890250836E-2</v>
      </c>
      <c r="F33" s="481">
        <v>3.5161501323589306E-2</v>
      </c>
    </row>
    <row r="34" spans="2:6" s="4" customFormat="1" outlineLevel="1" x14ac:dyDescent="0.25">
      <c r="B34" s="78" t="s">
        <v>125</v>
      </c>
      <c r="C34" s="564">
        <v>0.6967010187714241</v>
      </c>
      <c r="D34" s="479">
        <v>-4.043082090704786E-2</v>
      </c>
      <c r="E34" s="480">
        <v>2.1943679891174295E-2</v>
      </c>
      <c r="F34" s="481">
        <v>3.4309261477687647E-2</v>
      </c>
    </row>
    <row r="35" spans="2:6" s="4" customFormat="1" outlineLevel="1" x14ac:dyDescent="0.25">
      <c r="B35" s="78" t="s">
        <v>126</v>
      </c>
      <c r="C35" s="564">
        <v>0.67816305963138201</v>
      </c>
      <c r="D35" s="479">
        <v>-2.6608198697243624E-2</v>
      </c>
      <c r="E35" s="480">
        <v>0.12240675343105378</v>
      </c>
      <c r="F35" s="481">
        <v>4.7747880685764077E-2</v>
      </c>
    </row>
    <row r="36" spans="2:6" s="4" customFormat="1" outlineLevel="1" x14ac:dyDescent="0.25">
      <c r="B36" s="78" t="s">
        <v>146</v>
      </c>
      <c r="C36" s="564">
        <v>0.61359970862332791</v>
      </c>
      <c r="D36" s="479">
        <v>-9.5203284949120892E-2</v>
      </c>
      <c r="E36" s="480">
        <v>5.9883566986653536E-2</v>
      </c>
      <c r="F36" s="481">
        <v>4.7226484800704238E-2</v>
      </c>
    </row>
    <row r="37" spans="2:6" s="4" customFormat="1" outlineLevel="1" x14ac:dyDescent="0.25">
      <c r="B37" s="78" t="s">
        <v>129</v>
      </c>
      <c r="C37" s="564">
        <v>0.66016887871592955</v>
      </c>
      <c r="D37" s="479">
        <v>7.5895032931296846E-2</v>
      </c>
      <c r="E37" s="480">
        <v>8.9828804283111463E-2</v>
      </c>
      <c r="F37" s="481">
        <v>5.2636028150074399E-2</v>
      </c>
    </row>
    <row r="38" spans="2:6" s="4" customFormat="1" outlineLevel="1" x14ac:dyDescent="0.25">
      <c r="B38" s="78" t="s">
        <v>130</v>
      </c>
      <c r="C38" s="564">
        <v>0.72237500640554808</v>
      </c>
      <c r="D38" s="479">
        <v>9.4227597960408804E-2</v>
      </c>
      <c r="E38" s="480">
        <v>4.6712917328650683E-2</v>
      </c>
      <c r="F38" s="481">
        <v>5.9146799773736047E-2</v>
      </c>
    </row>
    <row r="39" spans="2:6" s="4" customFormat="1" outlineLevel="1" x14ac:dyDescent="0.25">
      <c r="B39" s="78" t="s">
        <v>131</v>
      </c>
      <c r="C39" s="564">
        <v>0.80025875659082679</v>
      </c>
      <c r="D39" s="479">
        <v>0.10781623048230715</v>
      </c>
      <c r="E39" s="480">
        <v>4.1878701478797353E-2</v>
      </c>
      <c r="F39" s="481">
        <v>5.8393473926944273E-2</v>
      </c>
    </row>
    <row r="40" spans="2:6" s="4" customFormat="1" outlineLevel="1" x14ac:dyDescent="0.25">
      <c r="B40" s="78" t="s">
        <v>132</v>
      </c>
      <c r="C40" s="564">
        <v>0.67577051625870443</v>
      </c>
      <c r="D40" s="479">
        <v>-0.15555998520085335</v>
      </c>
      <c r="E40" s="480">
        <v>5.5319419208631704E-2</v>
      </c>
      <c r="F40" s="481">
        <v>6.1171888245852957E-2</v>
      </c>
    </row>
    <row r="41" spans="2:6" s="4" customFormat="1" outlineLevel="1" x14ac:dyDescent="0.25">
      <c r="B41" s="78" t="s">
        <v>147</v>
      </c>
      <c r="C41" s="564">
        <v>0.74901767821061227</v>
      </c>
      <c r="D41" s="479">
        <v>0.10839058554585823</v>
      </c>
      <c r="E41" s="480">
        <v>5.8455432410112307E-2</v>
      </c>
      <c r="F41" s="481">
        <v>6.2076162196531559E-2</v>
      </c>
    </row>
    <row r="42" spans="2:6" s="4" customFormat="1" outlineLevel="1" x14ac:dyDescent="0.25">
      <c r="B42" s="78" t="s">
        <v>121</v>
      </c>
      <c r="C42" s="564">
        <v>0.69915389827420305</v>
      </c>
      <c r="D42" s="479">
        <v>-6.6572233722884566E-2</v>
      </c>
      <c r="E42" s="480">
        <v>-2.0064983191820929E-2</v>
      </c>
      <c r="F42" s="481">
        <v>5.5079517914543574E-2</v>
      </c>
    </row>
    <row r="43" spans="2:6" s="4" customFormat="1" outlineLevel="1" x14ac:dyDescent="0.25">
      <c r="B43" s="78" t="s">
        <v>122</v>
      </c>
      <c r="C43" s="564">
        <v>0.67263764765132661</v>
      </c>
      <c r="D43" s="479">
        <v>-3.7926200066007443E-2</v>
      </c>
      <c r="E43" s="480">
        <v>-1.4397918561870671E-2</v>
      </c>
      <c r="F43" s="481">
        <v>4.740186916532263E-2</v>
      </c>
    </row>
    <row r="44" spans="2:6" s="4" customFormat="1" ht="15.75" x14ac:dyDescent="0.25">
      <c r="B44" s="102">
        <v>2014</v>
      </c>
      <c r="C44" s="566">
        <v>0.70253561426222477</v>
      </c>
      <c r="D44" s="488"/>
      <c r="E44" s="489">
        <v>4.7377701865368715E-2</v>
      </c>
      <c r="F44" s="490">
        <v>4.7377701865368715E-2</v>
      </c>
    </row>
    <row r="45" spans="2:6" s="4" customFormat="1" hidden="1" outlineLevel="1" x14ac:dyDescent="0.25">
      <c r="B45" s="78" t="s">
        <v>123</v>
      </c>
      <c r="C45" s="564">
        <v>0.69710219594366774</v>
      </c>
      <c r="D45" s="479">
        <v>0.10089832363589868</v>
      </c>
      <c r="E45" s="480">
        <v>-5.743101624255742E-2</v>
      </c>
      <c r="F45" s="481">
        <v>-3.3961277302438475E-2</v>
      </c>
    </row>
    <row r="46" spans="2:6" s="4" customFormat="1" hidden="1" outlineLevel="1" x14ac:dyDescent="0.25">
      <c r="B46" s="78" t="s">
        <v>124</v>
      </c>
      <c r="C46" s="564">
        <v>0.6781897674196361</v>
      </c>
      <c r="D46" s="479">
        <v>-2.7130065912975398E-2</v>
      </c>
      <c r="E46" s="480">
        <v>-8.2358170216707105E-2</v>
      </c>
      <c r="F46" s="481">
        <v>-4.0302946899102299E-2</v>
      </c>
    </row>
    <row r="47" spans="2:6" s="4" customFormat="1" hidden="1" outlineLevel="1" x14ac:dyDescent="0.25">
      <c r="B47" s="78" t="s">
        <v>125</v>
      </c>
      <c r="C47" s="564">
        <v>0.68174111008310656</v>
      </c>
      <c r="D47" s="479">
        <v>5.2365028699601357E-3</v>
      </c>
      <c r="E47" s="480">
        <v>3.1686633067870007E-2</v>
      </c>
      <c r="F47" s="481">
        <v>-3.4114524337692242E-2</v>
      </c>
    </row>
    <row r="48" spans="2:6" s="4" customFormat="1" hidden="1" outlineLevel="1" x14ac:dyDescent="0.25">
      <c r="B48" s="78" t="s">
        <v>126</v>
      </c>
      <c r="C48" s="564">
        <v>0.60420436491345431</v>
      </c>
      <c r="D48" s="479">
        <v>-0.11373341584197594</v>
      </c>
      <c r="E48" s="480">
        <v>-4.8010880324479643E-2</v>
      </c>
      <c r="F48" s="481">
        <v>-3.1876383286907339E-2</v>
      </c>
    </row>
    <row r="49" spans="2:6" s="4" customFormat="1" hidden="1" outlineLevel="1" x14ac:dyDescent="0.25">
      <c r="B49" s="78" t="s">
        <v>146</v>
      </c>
      <c r="C49" s="564">
        <v>0.57893124087945647</v>
      </c>
      <c r="D49" s="479">
        <v>-4.1828767717720705E-2</v>
      </c>
      <c r="E49" s="480">
        <v>6.8299492040645005E-2</v>
      </c>
      <c r="F49" s="481">
        <v>-2.8836451590985468E-2</v>
      </c>
    </row>
    <row r="50" spans="2:6" s="4" customFormat="1" hidden="1" outlineLevel="1" x14ac:dyDescent="0.25">
      <c r="B50" s="78" t="s">
        <v>129</v>
      </c>
      <c r="C50" s="564">
        <v>0.60575466176101678</v>
      </c>
      <c r="D50" s="479">
        <v>4.6332654013994334E-2</v>
      </c>
      <c r="E50" s="480">
        <v>1.8783376002375896E-2</v>
      </c>
      <c r="F50" s="481">
        <v>-2.6923857338668422E-2</v>
      </c>
    </row>
    <row r="51" spans="2:6" s="4" customFormat="1" hidden="1" outlineLevel="1" x14ac:dyDescent="0.25">
      <c r="B51" s="78" t="s">
        <v>130</v>
      </c>
      <c r="C51" s="564">
        <v>0.69013670744519362</v>
      </c>
      <c r="D51" s="479">
        <v>0.13930069549752377</v>
      </c>
      <c r="E51" s="480">
        <v>-2.5564004403825891E-2</v>
      </c>
      <c r="F51" s="481">
        <v>-2.6715574649378904E-2</v>
      </c>
    </row>
    <row r="52" spans="2:6" s="4" customFormat="1" hidden="1" outlineLevel="1" x14ac:dyDescent="0.25">
      <c r="B52" s="78" t="s">
        <v>131</v>
      </c>
      <c r="C52" s="564">
        <v>0.76809205856207097</v>
      </c>
      <c r="D52" s="479">
        <v>0.11295639005416636</v>
      </c>
      <c r="E52" s="480">
        <v>4.9173881746943593E-2</v>
      </c>
      <c r="F52" s="481">
        <v>-1.8626080650448684E-2</v>
      </c>
    </row>
    <row r="53" spans="2:6" s="4" customFormat="1" hidden="1" outlineLevel="1" x14ac:dyDescent="0.25">
      <c r="B53" s="78" t="s">
        <v>132</v>
      </c>
      <c r="C53" s="564">
        <v>0.64034689778138898</v>
      </c>
      <c r="D53" s="479">
        <v>-0.1663149089444188</v>
      </c>
      <c r="E53" s="480">
        <v>2.016730032210523E-2</v>
      </c>
      <c r="F53" s="481">
        <v>-1.1108596595360898E-2</v>
      </c>
    </row>
    <row r="54" spans="2:6" s="4" customFormat="1" hidden="1" outlineLevel="1" x14ac:dyDescent="0.25">
      <c r="B54" s="78" t="s">
        <v>147</v>
      </c>
      <c r="C54" s="564">
        <v>0.70765159805084321</v>
      </c>
      <c r="D54" s="479">
        <v>0.10510662346088484</v>
      </c>
      <c r="E54" s="480">
        <v>4.7669866516565351E-2</v>
      </c>
      <c r="F54" s="481">
        <v>-4.1833986053914085E-3</v>
      </c>
    </row>
    <row r="55" spans="2:6" s="4" customFormat="1" hidden="1" outlineLevel="1" x14ac:dyDescent="0.25">
      <c r="B55" s="78" t="s">
        <v>121</v>
      </c>
      <c r="C55" s="564">
        <v>0.71346965490780234</v>
      </c>
      <c r="D55" s="479">
        <v>8.2216402435666414E-3</v>
      </c>
      <c r="E55" s="480">
        <v>5.8160387538690461E-2</v>
      </c>
      <c r="F55" s="481">
        <v>3.702201619577794E-3</v>
      </c>
    </row>
    <row r="56" spans="2:6" s="4" customFormat="1" hidden="1" outlineLevel="1" x14ac:dyDescent="0.25">
      <c r="B56" s="78" t="s">
        <v>122</v>
      </c>
      <c r="C56" s="564">
        <v>0.68246370449000626</v>
      </c>
      <c r="D56" s="479">
        <v>-4.3457980594567513E-2</v>
      </c>
      <c r="E56" s="480">
        <v>7.7780492712874905E-2</v>
      </c>
      <c r="F56" s="481">
        <v>1.0867798121144689E-2</v>
      </c>
    </row>
    <row r="57" spans="2:6" s="4" customFormat="1" ht="15.75" collapsed="1" x14ac:dyDescent="0.25">
      <c r="B57" s="102">
        <v>2013</v>
      </c>
      <c r="C57" s="566">
        <v>0.67075670315590663</v>
      </c>
      <c r="D57" s="488"/>
      <c r="E57" s="489">
        <v>1.1138119115006173E-2</v>
      </c>
      <c r="F57" s="490">
        <v>1.1138119115006173E-2</v>
      </c>
    </row>
    <row r="58" spans="2:6" s="4" customFormat="1" hidden="1" outlineLevel="1" x14ac:dyDescent="0.25">
      <c r="B58" s="78" t="s">
        <v>123</v>
      </c>
      <c r="C58" s="564">
        <v>0.73957684578666083</v>
      </c>
      <c r="D58" s="479">
        <v>0.15381994780206942</v>
      </c>
      <c r="E58" s="480">
        <v>0.13662208433688749</v>
      </c>
      <c r="F58" s="481">
        <v>0.13921094311158511</v>
      </c>
    </row>
    <row r="59" spans="2:6" s="4" customFormat="1" hidden="1" outlineLevel="1" x14ac:dyDescent="0.25">
      <c r="B59" s="78" t="s">
        <v>124</v>
      </c>
      <c r="C59" s="564">
        <v>0.73905716305434233</v>
      </c>
      <c r="D59" s="479">
        <v>-7.0267577369287348E-4</v>
      </c>
      <c r="E59" s="480">
        <v>-1.2367392173791014E-2</v>
      </c>
      <c r="F59" s="481">
        <v>0.11627743724098316</v>
      </c>
    </row>
    <row r="60" spans="2:6" s="4" customFormat="1" hidden="1" outlineLevel="1" x14ac:dyDescent="0.25">
      <c r="B60" s="78" t="s">
        <v>125</v>
      </c>
      <c r="C60" s="564">
        <v>0.66080250362055226</v>
      </c>
      <c r="D60" s="479">
        <v>-0.10588444757152848</v>
      </c>
      <c r="E60" s="480">
        <v>-4.4511837300146628E-2</v>
      </c>
      <c r="F60" s="481">
        <v>9.5249605710234553E-2</v>
      </c>
    </row>
    <row r="61" spans="2:6" s="4" customFormat="1" hidden="1" outlineLevel="1" x14ac:dyDescent="0.25">
      <c r="B61" s="78" t="s">
        <v>126</v>
      </c>
      <c r="C61" s="564">
        <v>0.63467570419228492</v>
      </c>
      <c r="D61" s="479">
        <v>-3.9537984927596415E-2</v>
      </c>
      <c r="E61" s="480">
        <v>-7.3478292105916831E-2</v>
      </c>
      <c r="F61" s="481">
        <v>7.0201189565120892E-2</v>
      </c>
    </row>
    <row r="62" spans="2:6" s="4" customFormat="1" hidden="1" outlineLevel="1" x14ac:dyDescent="0.25">
      <c r="B62" s="78" t="s">
        <v>146</v>
      </c>
      <c r="C62" s="564">
        <v>0.54191848371433105</v>
      </c>
      <c r="D62" s="479">
        <v>-0.14614900155347943</v>
      </c>
      <c r="E62" s="480">
        <v>2.4065235466016688E-2</v>
      </c>
      <c r="F62" s="481">
        <v>6.5587060833839583E-2</v>
      </c>
    </row>
    <row r="63" spans="2:6" s="4" customFormat="1" hidden="1" outlineLevel="1" x14ac:dyDescent="0.25">
      <c r="B63" s="78" t="s">
        <v>129</v>
      </c>
      <c r="C63" s="564">
        <v>0.59458632328488648</v>
      </c>
      <c r="D63" s="479">
        <v>9.7187752684809503E-2</v>
      </c>
      <c r="E63" s="480">
        <v>-7.4821329844716455E-3</v>
      </c>
      <c r="F63" s="481">
        <v>5.4574946498659349E-2</v>
      </c>
    </row>
    <row r="64" spans="2:6" s="4" customFormat="1" hidden="1" outlineLevel="1" x14ac:dyDescent="0.25">
      <c r="B64" s="78" t="s">
        <v>130</v>
      </c>
      <c r="C64" s="564">
        <v>0.7082422145365822</v>
      </c>
      <c r="D64" s="479">
        <v>0.19115120345147818</v>
      </c>
      <c r="E64" s="480">
        <v>-2.7916125321402196E-2</v>
      </c>
      <c r="F64" s="481">
        <v>4.4151050258854907E-2</v>
      </c>
    </row>
    <row r="65" spans="2:6" s="4" customFormat="1" hidden="1" outlineLevel="1" x14ac:dyDescent="0.25">
      <c r="B65" s="78" t="s">
        <v>131</v>
      </c>
      <c r="C65" s="564">
        <v>0.73209224126237982</v>
      </c>
      <c r="D65" s="479">
        <v>3.3674957855206689E-2</v>
      </c>
      <c r="E65" s="480">
        <v>-3.9421322358657251E-2</v>
      </c>
      <c r="F65" s="481">
        <v>3.3816633704246257E-2</v>
      </c>
    </row>
    <row r="66" spans="2:6" s="4" customFormat="1" hidden="1" outlineLevel="1" x14ac:dyDescent="0.25">
      <c r="B66" s="78" t="s">
        <v>132</v>
      </c>
      <c r="C66" s="564">
        <v>0.62768812289828091</v>
      </c>
      <c r="D66" s="479">
        <v>-0.14261060625921973</v>
      </c>
      <c r="E66" s="480">
        <v>-7.1737182826790757E-2</v>
      </c>
      <c r="F66" s="481">
        <v>1.4231345537571105E-2</v>
      </c>
    </row>
    <row r="67" spans="2:6" s="4" customFormat="1" hidden="1" outlineLevel="1" x14ac:dyDescent="0.25">
      <c r="B67" s="78" t="s">
        <v>147</v>
      </c>
      <c r="C67" s="564">
        <v>0.6754528508142924</v>
      </c>
      <c r="D67" s="479">
        <v>7.609627484340975E-2</v>
      </c>
      <c r="E67" s="480">
        <v>-3.3503983091664358E-2</v>
      </c>
      <c r="F67" s="481">
        <v>-8.8499139600872745E-4</v>
      </c>
    </row>
    <row r="68" spans="2:6" s="4" customFormat="1" hidden="1" outlineLevel="1" x14ac:dyDescent="0.25">
      <c r="B68" s="78" t="s">
        <v>121</v>
      </c>
      <c r="C68" s="564">
        <v>0.67425473804339997</v>
      </c>
      <c r="D68" s="479">
        <v>-1.7737918634114225E-3</v>
      </c>
      <c r="E68" s="480">
        <v>-3.399411528619678E-2</v>
      </c>
      <c r="F68" s="481">
        <v>-1.022747733011653E-2</v>
      </c>
    </row>
    <row r="69" spans="2:6" s="4" customFormat="1" hidden="1" outlineLevel="1" x14ac:dyDescent="0.25">
      <c r="B69" s="78" t="s">
        <v>122</v>
      </c>
      <c r="C69" s="564">
        <v>0.63321215136505293</v>
      </c>
      <c r="D69" s="479">
        <v>-6.087103933069471E-2</v>
      </c>
      <c r="E69" s="480">
        <v>-1.212049079425237E-2</v>
      </c>
      <c r="F69" s="481">
        <v>-1.813202911599443E-2</v>
      </c>
    </row>
    <row r="70" spans="2:6" s="4" customFormat="1" ht="15.75" collapsed="1" x14ac:dyDescent="0.25">
      <c r="B70" s="102">
        <v>2012</v>
      </c>
      <c r="C70" s="566">
        <v>0.66336803100943642</v>
      </c>
      <c r="D70" s="488"/>
      <c r="E70" s="489">
        <v>-1.7290611781754395E-2</v>
      </c>
      <c r="F70" s="490">
        <v>-1.7290611781754395E-2</v>
      </c>
    </row>
    <row r="71" spans="2:6" s="4" customFormat="1" hidden="1" outlineLevel="1" x14ac:dyDescent="0.25">
      <c r="B71" s="78" t="s">
        <v>123</v>
      </c>
      <c r="C71" s="564">
        <v>0.65067963747874447</v>
      </c>
      <c r="D71" s="479">
        <v>0.11403741393456124</v>
      </c>
      <c r="E71" s="480">
        <v>0.10074021410290279</v>
      </c>
      <c r="F71" s="481">
        <v>5.7376922845101985E-2</v>
      </c>
    </row>
    <row r="72" spans="2:6" s="4" customFormat="1" hidden="1" outlineLevel="1" x14ac:dyDescent="0.25">
      <c r="B72" s="78" t="s">
        <v>124</v>
      </c>
      <c r="C72" s="564">
        <v>0.74831182891076864</v>
      </c>
      <c r="D72" s="479">
        <v>0.15004648341283544</v>
      </c>
      <c r="E72" s="480">
        <v>0.22922255668363989</v>
      </c>
      <c r="F72" s="481">
        <v>7.7206799828226869E-2</v>
      </c>
    </row>
    <row r="73" spans="2:6" s="4" customFormat="1" hidden="1" outlineLevel="1" x14ac:dyDescent="0.25">
      <c r="B73" s="78" t="s">
        <v>125</v>
      </c>
      <c r="C73" s="564">
        <v>0.69158627957605534</v>
      </c>
      <c r="D73" s="479">
        <v>-7.5804694170453213E-2</v>
      </c>
      <c r="E73" s="480">
        <v>0.19473504029384592</v>
      </c>
      <c r="F73" s="481">
        <v>9.2371881687820734E-2</v>
      </c>
    </row>
    <row r="74" spans="2:6" s="4" customFormat="1" hidden="1" outlineLevel="1" x14ac:dyDescent="0.25">
      <c r="B74" s="78" t="s">
        <v>126</v>
      </c>
      <c r="C74" s="564">
        <v>0.68500899523968728</v>
      </c>
      <c r="D74" s="479">
        <v>-9.5104320756622673E-3</v>
      </c>
      <c r="E74" s="480">
        <v>0.2282372390336207</v>
      </c>
      <c r="F74" s="481">
        <v>0.11145680977208161</v>
      </c>
    </row>
    <row r="75" spans="2:6" s="4" customFormat="1" hidden="1" outlineLevel="1" x14ac:dyDescent="0.25">
      <c r="B75" s="78" t="s">
        <v>146</v>
      </c>
      <c r="C75" s="564">
        <v>0.52918355681483775</v>
      </c>
      <c r="D75" s="479">
        <v>-0.22747940466143168</v>
      </c>
      <c r="E75" s="480">
        <v>9.2383080438527942E-2</v>
      </c>
      <c r="F75" s="481">
        <v>0.11144920878455422</v>
      </c>
    </row>
    <row r="76" spans="2:6" s="4" customFormat="1" hidden="1" outlineLevel="1" x14ac:dyDescent="0.25">
      <c r="B76" s="78" t="s">
        <v>129</v>
      </c>
      <c r="C76" s="564">
        <v>0.59906863447485315</v>
      </c>
      <c r="D76" s="479">
        <v>0.13206207328257613</v>
      </c>
      <c r="E76" s="480">
        <v>0.1438097615311813</v>
      </c>
      <c r="F76" s="481">
        <v>0.11743994173649219</v>
      </c>
    </row>
    <row r="77" spans="2:6" s="4" customFormat="1" hidden="1" outlineLevel="1" x14ac:dyDescent="0.25">
      <c r="B77" s="78" t="s">
        <v>130</v>
      </c>
      <c r="C77" s="564">
        <v>0.72858138375225068</v>
      </c>
      <c r="D77" s="479">
        <v>0.21619016891266418</v>
      </c>
      <c r="E77" s="480">
        <v>8.5431755445494417E-2</v>
      </c>
      <c r="F77" s="481">
        <v>0.11622306059553766</v>
      </c>
    </row>
    <row r="78" spans="2:6" s="4" customFormat="1" hidden="1" outlineLevel="1" x14ac:dyDescent="0.25">
      <c r="B78" s="78" t="s">
        <v>131</v>
      </c>
      <c r="C78" s="564">
        <v>0.76213667688314612</v>
      </c>
      <c r="D78" s="479">
        <v>4.6055655386201488E-2</v>
      </c>
      <c r="E78" s="480">
        <v>6.7868279412580002E-2</v>
      </c>
      <c r="F78" s="481">
        <v>0.12031367271470428</v>
      </c>
    </row>
    <row r="79" spans="2:6" s="4" customFormat="1" hidden="1" outlineLevel="1" x14ac:dyDescent="0.25">
      <c r="B79" s="78" t="s">
        <v>132</v>
      </c>
      <c r="C79" s="564">
        <v>0.67619655908414722</v>
      </c>
      <c r="D79" s="479">
        <v>-0.11276208114069752</v>
      </c>
      <c r="E79" s="480">
        <v>0.17931649422456331</v>
      </c>
      <c r="F79" s="481">
        <v>0.13037966663471101</v>
      </c>
    </row>
    <row r="80" spans="2:6" s="4" customFormat="1" hidden="1" outlineLevel="1" x14ac:dyDescent="0.25">
      <c r="B80" s="78" t="s">
        <v>147</v>
      </c>
      <c r="C80" s="564">
        <v>0.69886770250223773</v>
      </c>
      <c r="D80" s="479">
        <v>3.3527445701286407E-2</v>
      </c>
      <c r="E80" s="480">
        <v>0.15952656803831289</v>
      </c>
      <c r="F80" s="481">
        <v>0.13511137237133575</v>
      </c>
    </row>
    <row r="81" spans="2:6" s="4" customFormat="1" hidden="1" outlineLevel="1" x14ac:dyDescent="0.25">
      <c r="B81" s="78" t="s">
        <v>121</v>
      </c>
      <c r="C81" s="564">
        <v>0.69798201927430303</v>
      </c>
      <c r="D81" s="479">
        <v>-1.2673117168865433E-3</v>
      </c>
      <c r="E81" s="480">
        <v>7.9730412310748289E-2</v>
      </c>
      <c r="F81" s="481">
        <v>0.13289835044969678</v>
      </c>
    </row>
    <row r="82" spans="2:6" s="4" customFormat="1" hidden="1" outlineLevel="1" x14ac:dyDescent="0.25">
      <c r="B82" s="78" t="s">
        <v>122</v>
      </c>
      <c r="C82" s="564">
        <v>0.6409811575848493</v>
      </c>
      <c r="D82" s="479">
        <v>-8.1665229354644375E-2</v>
      </c>
      <c r="E82" s="480">
        <v>9.7432515244390894E-2</v>
      </c>
      <c r="F82" s="481">
        <v>0.1362602632291674</v>
      </c>
    </row>
    <row r="83" spans="2:6" s="4" customFormat="1" ht="15.75" collapsed="1" x14ac:dyDescent="0.25">
      <c r="B83" s="102">
        <v>2011</v>
      </c>
      <c r="C83" s="566">
        <v>0.67503988357350664</v>
      </c>
      <c r="D83" s="488"/>
      <c r="E83" s="489">
        <v>0.13531091400353445</v>
      </c>
      <c r="F83" s="490">
        <v>0.13531091400353445</v>
      </c>
    </row>
    <row r="84" spans="2:6" s="4" customFormat="1" hidden="1" outlineLevel="1" x14ac:dyDescent="0.25">
      <c r="B84" s="78" t="s">
        <v>123</v>
      </c>
      <c r="C84" s="564">
        <v>0.59112915939847333</v>
      </c>
      <c r="D84" s="479">
        <v>6.5062391326162539E-2</v>
      </c>
      <c r="E84" s="480">
        <v>-3.4047875060460031E-2</v>
      </c>
      <c r="F84" s="481">
        <v>-0.12937970712716496</v>
      </c>
    </row>
    <row r="85" spans="2:6" s="4" customFormat="1" hidden="1" outlineLevel="1" x14ac:dyDescent="0.25">
      <c r="B85" s="78" t="s">
        <v>124</v>
      </c>
      <c r="C85" s="564">
        <v>0.6087683835949641</v>
      </c>
      <c r="D85" s="479">
        <v>2.9839881717965477E-2</v>
      </c>
      <c r="E85" s="480">
        <v>7.0571482478891667E-3</v>
      </c>
      <c r="F85" s="481">
        <v>-0.11665431323864961</v>
      </c>
    </row>
    <row r="86" spans="2:6" s="4" customFormat="1" hidden="1" outlineLevel="1" x14ac:dyDescent="0.25">
      <c r="B86" s="78" t="s">
        <v>125</v>
      </c>
      <c r="C86" s="564">
        <v>0.57886163563593085</v>
      </c>
      <c r="D86" s="479">
        <v>-4.9126644492318627E-2</v>
      </c>
      <c r="E86" s="480">
        <v>1.5183154512337094E-2</v>
      </c>
      <c r="F86" s="481">
        <v>-9.7928876823200839E-2</v>
      </c>
    </row>
    <row r="87" spans="2:6" s="4" customFormat="1" hidden="1" outlineLevel="1" x14ac:dyDescent="0.25">
      <c r="B87" s="78" t="s">
        <v>126</v>
      </c>
      <c r="C87" s="564">
        <v>0.55771716853224029</v>
      </c>
      <c r="D87" s="479">
        <v>-3.6527670520886235E-2</v>
      </c>
      <c r="E87" s="480">
        <v>-4.5498430163540826E-3</v>
      </c>
      <c r="F87" s="481">
        <v>-8.7503659188908345E-2</v>
      </c>
    </row>
    <row r="88" spans="2:6" s="4" customFormat="1" hidden="1" outlineLevel="1" x14ac:dyDescent="0.25">
      <c r="B88" s="78" t="s">
        <v>146</v>
      </c>
      <c r="C88" s="564">
        <v>0.4844303855405756</v>
      </c>
      <c r="D88" s="479">
        <v>-0.13140492551903238</v>
      </c>
      <c r="E88" s="480">
        <v>9.0769113467298546E-2</v>
      </c>
      <c r="F88" s="481">
        <v>-6.6075321937732467E-2</v>
      </c>
    </row>
    <row r="89" spans="2:6" s="4" customFormat="1" hidden="1" outlineLevel="1" x14ac:dyDescent="0.25">
      <c r="B89" s="78" t="s">
        <v>129</v>
      </c>
      <c r="C89" s="564">
        <v>0.52374848914814232</v>
      </c>
      <c r="D89" s="479">
        <v>8.1163578464822583E-2</v>
      </c>
      <c r="E89" s="480">
        <v>6.2154692517966348E-2</v>
      </c>
      <c r="F89" s="481">
        <v>-4.8067888420711968E-2</v>
      </c>
    </row>
    <row r="90" spans="2:6" s="4" customFormat="1" hidden="1" outlineLevel="1" x14ac:dyDescent="0.25">
      <c r="B90" s="78" t="s">
        <v>130</v>
      </c>
      <c r="C90" s="564">
        <v>0.67123647350193716</v>
      </c>
      <c r="D90" s="479">
        <v>0.281600782455103</v>
      </c>
      <c r="E90" s="480">
        <v>9.6156186905456575E-2</v>
      </c>
      <c r="F90" s="481">
        <v>-2.4657054213280793E-2</v>
      </c>
    </row>
    <row r="91" spans="2:6" s="4" customFormat="1" hidden="1" outlineLevel="1" x14ac:dyDescent="0.25">
      <c r="B91" s="78" t="s">
        <v>131</v>
      </c>
      <c r="C91" s="564">
        <v>0.71369914396407319</v>
      </c>
      <c r="D91" s="479">
        <v>6.3260374157861454E-2</v>
      </c>
      <c r="E91" s="480">
        <v>2.5689701302240797E-2</v>
      </c>
      <c r="F91" s="481">
        <v>-1.0991528442288456E-2</v>
      </c>
    </row>
    <row r="92" spans="2:6" s="4" customFormat="1" hidden="1" outlineLevel="1" x14ac:dyDescent="0.25">
      <c r="B92" s="78" t="s">
        <v>132</v>
      </c>
      <c r="C92" s="564">
        <v>0.57338005734310293</v>
      </c>
      <c r="D92" s="479">
        <v>-0.19660817559847565</v>
      </c>
      <c r="E92" s="480">
        <v>5.3172600958538707E-2</v>
      </c>
      <c r="F92" s="481">
        <v>7.5193561442055135E-4</v>
      </c>
    </row>
    <row r="93" spans="2:6" s="4" customFormat="1" hidden="1" outlineLevel="1" x14ac:dyDescent="0.25">
      <c r="B93" s="78" t="s">
        <v>147</v>
      </c>
      <c r="C93" s="564">
        <v>0.6027181452897471</v>
      </c>
      <c r="D93" s="479">
        <v>5.1166913761509836E-2</v>
      </c>
      <c r="E93" s="480">
        <v>0.10153776056632258</v>
      </c>
      <c r="F93" s="481">
        <v>1.9998451359107605E-2</v>
      </c>
    </row>
    <row r="94" spans="2:6" s="4" customFormat="1" hidden="1" outlineLevel="1" x14ac:dyDescent="0.25">
      <c r="B94" s="78" t="s">
        <v>121</v>
      </c>
      <c r="C94" s="564">
        <v>0.64644101093766593</v>
      </c>
      <c r="D94" s="479">
        <v>7.254280626792764E-2</v>
      </c>
      <c r="E94" s="480">
        <v>0.10092714970633687</v>
      </c>
      <c r="F94" s="481">
        <v>3.5003027323444069E-2</v>
      </c>
    </row>
    <row r="95" spans="2:6" s="4" customFormat="1" hidden="1" outlineLevel="1" x14ac:dyDescent="0.25">
      <c r="B95" s="78" t="s">
        <v>122</v>
      </c>
      <c r="C95" s="564">
        <v>0.58407341561417747</v>
      </c>
      <c r="D95" s="479">
        <v>-9.6478401382709245E-2</v>
      </c>
      <c r="E95" s="480">
        <v>5.2349759529866313E-2</v>
      </c>
      <c r="F95" s="481">
        <v>4.5425468061359497E-2</v>
      </c>
    </row>
    <row r="96" spans="2:6" s="4" customFormat="1" ht="15.75" collapsed="1" x14ac:dyDescent="0.25">
      <c r="B96" s="102">
        <v>2010</v>
      </c>
      <c r="C96" s="566">
        <v>0.59458591936992966</v>
      </c>
      <c r="D96" s="488"/>
      <c r="E96" s="489">
        <v>4.5572847159077279E-2</v>
      </c>
      <c r="F96" s="490">
        <v>4.5572847159077279E-2</v>
      </c>
    </row>
    <row r="97" spans="2:6" s="4" customFormat="1" hidden="1" outlineLevel="1" x14ac:dyDescent="0.25">
      <c r="B97" s="78" t="s">
        <v>123</v>
      </c>
      <c r="C97" s="564">
        <v>0.61196527668022138</v>
      </c>
      <c r="D97" s="479">
        <v>2.7330886774161067E-2</v>
      </c>
      <c r="E97" s="480">
        <v>-0.1157132717005771</v>
      </c>
      <c r="F97" s="481">
        <v>1.1480907644006777E-2</v>
      </c>
    </row>
    <row r="98" spans="2:6" s="4" customFormat="1" hidden="1" outlineLevel="1" x14ac:dyDescent="0.25">
      <c r="B98" s="78" t="s">
        <v>124</v>
      </c>
      <c r="C98" s="564">
        <v>0.604502321098777</v>
      </c>
      <c r="D98" s="479">
        <v>-1.2195063781934357E-2</v>
      </c>
      <c r="E98" s="480">
        <v>-0.15131129001386545</v>
      </c>
      <c r="F98" s="481">
        <v>-6.9126455339922899E-3</v>
      </c>
    </row>
    <row r="99" spans="2:6" s="4" customFormat="1" hidden="1" outlineLevel="1" x14ac:dyDescent="0.25">
      <c r="B99" s="78" t="s">
        <v>125</v>
      </c>
      <c r="C99" s="564">
        <v>0.57020413810353088</v>
      </c>
      <c r="D99" s="479">
        <v>-5.6737884699770591E-2</v>
      </c>
      <c r="E99" s="480">
        <v>-0.20874058731044565</v>
      </c>
      <c r="F99" s="481">
        <v>-3.219552017314653E-2</v>
      </c>
    </row>
    <row r="100" spans="2:6" s="4" customFormat="1" hidden="1" outlineLevel="1" x14ac:dyDescent="0.25">
      <c r="B100" s="78" t="s">
        <v>126</v>
      </c>
      <c r="C100" s="564">
        <v>0.5602662922091467</v>
      </c>
      <c r="D100" s="479">
        <v>-1.7428575540396674E-2</v>
      </c>
      <c r="E100" s="480">
        <v>-0.13727421301120801</v>
      </c>
      <c r="F100" s="481">
        <v>-4.5205414969374469E-2</v>
      </c>
    </row>
    <row r="101" spans="2:6" s="4" customFormat="1" hidden="1" outlineLevel="1" x14ac:dyDescent="0.25">
      <c r="B101" s="78" t="s">
        <v>146</v>
      </c>
      <c r="C101" s="564">
        <v>0.44411817272739357</v>
      </c>
      <c r="D101" s="479">
        <v>-0.20730877637449441</v>
      </c>
      <c r="E101" s="480">
        <v>-0.22401901421584158</v>
      </c>
      <c r="F101" s="481">
        <v>-7.2861906638798879E-2</v>
      </c>
    </row>
    <row r="102" spans="2:6" s="4" customFormat="1" hidden="1" outlineLevel="1" x14ac:dyDescent="0.25">
      <c r="B102" s="78" t="s">
        <v>129</v>
      </c>
      <c r="C102" s="564">
        <v>0.49310000966670225</v>
      </c>
      <c r="D102" s="479">
        <v>0.1102900983278936</v>
      </c>
      <c r="E102" s="480">
        <v>-0.17785457322848564</v>
      </c>
      <c r="F102" s="481">
        <v>-9.3324617922883601E-2</v>
      </c>
    </row>
    <row r="103" spans="2:6" s="4" customFormat="1" hidden="1" outlineLevel="1" x14ac:dyDescent="0.25">
      <c r="B103" s="78" t="s">
        <v>130</v>
      </c>
      <c r="C103" s="564">
        <v>0.61235477345331202</v>
      </c>
      <c r="D103" s="479">
        <v>0.24184701165837907</v>
      </c>
      <c r="E103" s="480">
        <v>-0.15610435243908305</v>
      </c>
      <c r="F103" s="481">
        <v>-0.11368799416099828</v>
      </c>
    </row>
    <row r="104" spans="2:6" s="4" customFormat="1" hidden="1" outlineLevel="1" x14ac:dyDescent="0.25">
      <c r="B104" s="78" t="s">
        <v>131</v>
      </c>
      <c r="C104" s="564">
        <v>0.69582364243098394</v>
      </c>
      <c r="D104" s="479">
        <v>0.13630802370814843</v>
      </c>
      <c r="E104" s="480">
        <v>-0.10348689669194244</v>
      </c>
      <c r="F104" s="481">
        <v>-0.12361780584733861</v>
      </c>
    </row>
    <row r="105" spans="2:6" s="4" customFormat="1" hidden="1" outlineLevel="1" x14ac:dyDescent="0.25">
      <c r="B105" s="78" t="s">
        <v>132</v>
      </c>
      <c r="C105" s="564">
        <v>0.5444312326595323</v>
      </c>
      <c r="D105" s="479">
        <v>-0.2175729603589428</v>
      </c>
      <c r="E105" s="480">
        <v>-8.9770215495737715E-2</v>
      </c>
      <c r="F105" s="481">
        <v>-0.129050557609107</v>
      </c>
    </row>
    <row r="106" spans="2:6" s="4" customFormat="1" hidden="1" outlineLevel="1" x14ac:dyDescent="0.25">
      <c r="B106" s="78" t="s">
        <v>147</v>
      </c>
      <c r="C106" s="564">
        <v>0.54716067561758175</v>
      </c>
      <c r="D106" s="479">
        <v>5.0133842335169376E-3</v>
      </c>
      <c r="E106" s="480">
        <v>-0.12388790975681052</v>
      </c>
      <c r="F106" s="481">
        <v>-0.1357064986415526</v>
      </c>
    </row>
    <row r="107" spans="2:6" s="4" customFormat="1" hidden="1" outlineLevel="1" x14ac:dyDescent="0.25">
      <c r="B107" s="78" t="s">
        <v>121</v>
      </c>
      <c r="C107" s="564">
        <v>0.58717873486006655</v>
      </c>
      <c r="D107" s="479">
        <v>7.3137674225795424E-2</v>
      </c>
      <c r="E107" s="480">
        <v>-6.8105668801358599E-2</v>
      </c>
      <c r="F107" s="481">
        <v>-0.13585109186397837</v>
      </c>
    </row>
    <row r="108" spans="2:6" s="4" customFormat="1" hidden="1" outlineLevel="1" x14ac:dyDescent="0.25">
      <c r="B108" s="78" t="s">
        <v>122</v>
      </c>
      <c r="C108" s="564">
        <v>0.55501833903122688</v>
      </c>
      <c r="D108" s="479">
        <v>-5.4771049970847363E-2</v>
      </c>
      <c r="E108" s="480">
        <v>-6.8268243083961511E-2</v>
      </c>
      <c r="F108" s="481">
        <v>-0.13556990697039195</v>
      </c>
    </row>
    <row r="109" spans="2:6" s="4" customFormat="1" ht="15.75" collapsed="1" x14ac:dyDescent="0.25">
      <c r="B109" s="102">
        <v>2009</v>
      </c>
      <c r="C109" s="566">
        <v>0.56867000801089773</v>
      </c>
      <c r="D109" s="488"/>
      <c r="E109" s="489">
        <v>-0.13599251003488055</v>
      </c>
      <c r="F109" s="490">
        <v>-0.13599251003488055</v>
      </c>
    </row>
    <row r="110" spans="2:6" s="4" customFormat="1" hidden="1" outlineLevel="1" x14ac:dyDescent="0.25">
      <c r="B110" s="78" t="s">
        <v>123</v>
      </c>
      <c r="C110" s="564">
        <v>0.6920439458105353</v>
      </c>
      <c r="D110" s="479">
        <v>7.2414938691245601E-2</v>
      </c>
      <c r="E110" s="480">
        <v>3.773012741448234E-2</v>
      </c>
      <c r="F110" s="481">
        <v>-3.5799215743191559E-2</v>
      </c>
    </row>
    <row r="111" spans="2:6" s="4" customFormat="1" hidden="1" outlineLevel="1" x14ac:dyDescent="0.25">
      <c r="B111" s="78" t="s">
        <v>124</v>
      </c>
      <c r="C111" s="564">
        <v>0.71227802842888421</v>
      </c>
      <c r="D111" s="479">
        <v>2.9238147000405279E-2</v>
      </c>
      <c r="E111" s="480">
        <v>5.1066879463605996E-2</v>
      </c>
      <c r="F111" s="481">
        <v>-2.8876278070313011E-2</v>
      </c>
    </row>
    <row r="112" spans="2:6" s="4" customFormat="1" hidden="1" outlineLevel="1" x14ac:dyDescent="0.25">
      <c r="B112" s="78" t="s">
        <v>125</v>
      </c>
      <c r="C112" s="564">
        <v>0.72062856878423875</v>
      </c>
      <c r="D112" s="479">
        <v>1.1723709032235519E-2</v>
      </c>
      <c r="E112" s="480">
        <v>7.034037435875673E-2</v>
      </c>
      <c r="F112" s="481">
        <v>-2.1360804397708821E-2</v>
      </c>
    </row>
    <row r="113" spans="2:6" s="4" customFormat="1" hidden="1" outlineLevel="1" x14ac:dyDescent="0.25">
      <c r="B113" s="78" t="s">
        <v>126</v>
      </c>
      <c r="C113" s="564">
        <v>0.64941410197632743</v>
      </c>
      <c r="D113" s="479">
        <v>-9.8822708247684576E-2</v>
      </c>
      <c r="E113" s="480">
        <v>2.0502581467336967E-2</v>
      </c>
      <c r="F113" s="481">
        <v>-1.2743985368158017E-2</v>
      </c>
    </row>
    <row r="114" spans="2:6" s="4" customFormat="1" hidden="1" outlineLevel="1" x14ac:dyDescent="0.25">
      <c r="B114" s="78" t="s">
        <v>146</v>
      </c>
      <c r="C114" s="564">
        <v>0.572331256646186</v>
      </c>
      <c r="D114" s="479">
        <v>-0.11869598318786012</v>
      </c>
      <c r="E114" s="480">
        <v>0.19919218699706742</v>
      </c>
      <c r="F114" s="481">
        <v>7.1002200239951296E-3</v>
      </c>
    </row>
    <row r="115" spans="2:6" s="4" customFormat="1" hidden="1" outlineLevel="1" x14ac:dyDescent="0.25">
      <c r="B115" s="78" t="s">
        <v>129</v>
      </c>
      <c r="C115" s="564">
        <v>0.59977224662436956</v>
      </c>
      <c r="D115" s="479">
        <v>4.7945992219585287E-2</v>
      </c>
      <c r="E115" s="480">
        <v>0.1133191621789118</v>
      </c>
      <c r="F115" s="481">
        <v>2.1789448043461279E-2</v>
      </c>
    </row>
    <row r="116" spans="2:6" s="4" customFormat="1" hidden="1" outlineLevel="1" x14ac:dyDescent="0.25">
      <c r="B116" s="78" t="s">
        <v>130</v>
      </c>
      <c r="C116" s="564">
        <v>0.72562854805944355</v>
      </c>
      <c r="D116" s="479">
        <v>0.20984015539801448</v>
      </c>
      <c r="E116" s="480">
        <v>8.2847815936649694E-2</v>
      </c>
      <c r="F116" s="481">
        <v>3.6269357084570242E-2</v>
      </c>
    </row>
    <row r="117" spans="2:6" s="4" customFormat="1" hidden="1" outlineLevel="1" x14ac:dyDescent="0.25">
      <c r="B117" s="78" t="s">
        <v>131</v>
      </c>
      <c r="C117" s="564">
        <v>0.77614441982326143</v>
      </c>
      <c r="D117" s="479">
        <v>6.9616709401680854E-2</v>
      </c>
      <c r="E117" s="480">
        <v>-7.9256648260539464E-4</v>
      </c>
      <c r="F117" s="481">
        <v>4.2600200955143164E-2</v>
      </c>
    </row>
    <row r="118" spans="2:6" s="4" customFormat="1" hidden="1" outlineLevel="1" x14ac:dyDescent="0.25">
      <c r="B118" s="78" t="s">
        <v>132</v>
      </c>
      <c r="C118" s="564">
        <v>0.59812504702430214</v>
      </c>
      <c r="D118" s="479">
        <v>-0.22936372181803066</v>
      </c>
      <c r="E118" s="480">
        <v>-1.8922629925637091E-2</v>
      </c>
      <c r="F118" s="481">
        <v>4.6121177158782167E-2</v>
      </c>
    </row>
    <row r="119" spans="2:6" s="4" customFormat="1" hidden="1" outlineLevel="1" x14ac:dyDescent="0.25">
      <c r="B119" s="78" t="s">
        <v>147</v>
      </c>
      <c r="C119" s="564">
        <v>0.62453273012783328</v>
      </c>
      <c r="D119" s="479">
        <v>4.4150772877528777E-2</v>
      </c>
      <c r="E119" s="480">
        <v>-4.2528495636854902E-2</v>
      </c>
      <c r="F119" s="481">
        <v>4.4718473612712861E-2</v>
      </c>
    </row>
    <row r="120" spans="2:6" s="4" customFormat="1" hidden="1" outlineLevel="1" x14ac:dyDescent="0.25">
      <c r="B120" s="78" t="s">
        <v>121</v>
      </c>
      <c r="C120" s="564">
        <v>0.63009154064153683</v>
      </c>
      <c r="D120" s="479">
        <v>8.9007513066059474E-3</v>
      </c>
      <c r="E120" s="480">
        <v>-7.1227044191265243E-2</v>
      </c>
      <c r="F120" s="481">
        <v>3.4614087939519589E-2</v>
      </c>
    </row>
    <row r="121" spans="2:6" s="4" customFormat="1" hidden="1" outlineLevel="1" x14ac:dyDescent="0.25">
      <c r="B121" s="78" t="s">
        <v>122</v>
      </c>
      <c r="C121" s="564">
        <v>0.595684685974744</v>
      </c>
      <c r="D121" s="479">
        <v>-5.4606120615047438E-2</v>
      </c>
      <c r="E121" s="480">
        <v>-7.6906661988467739E-2</v>
      </c>
      <c r="F121" s="481">
        <v>2.51811609587278E-2</v>
      </c>
    </row>
    <row r="122" spans="2:6" s="4" customFormat="1" ht="15.75" collapsed="1" x14ac:dyDescent="0.25">
      <c r="B122" s="102">
        <v>2008</v>
      </c>
      <c r="C122" s="566">
        <v>0.65817717394308162</v>
      </c>
      <c r="D122" s="488"/>
      <c r="E122" s="489">
        <v>2.5365732768151794E-2</v>
      </c>
      <c r="F122" s="490">
        <v>2.5365732768151794E-2</v>
      </c>
    </row>
    <row r="123" spans="2:6" s="4" customFormat="1" hidden="1" outlineLevel="1" x14ac:dyDescent="0.25">
      <c r="B123" s="78" t="s">
        <v>123</v>
      </c>
      <c r="C123" s="564">
        <v>0.66688238832842939</v>
      </c>
      <c r="D123" s="479">
        <v>7.0344623623096902E-2</v>
      </c>
      <c r="E123" s="480">
        <v>-4.5256351758524271E-2</v>
      </c>
      <c r="F123" s="481" t="s">
        <v>193</v>
      </c>
    </row>
    <row r="124" spans="2:6" s="4" customFormat="1" hidden="1" outlineLevel="1" x14ac:dyDescent="0.25">
      <c r="B124" s="78" t="s">
        <v>124</v>
      </c>
      <c r="C124" s="564">
        <v>0.6776714615842363</v>
      </c>
      <c r="D124" s="479">
        <v>1.6178374844851184E-2</v>
      </c>
      <c r="E124" s="480">
        <v>-3.0750986349916354E-2</v>
      </c>
      <c r="F124" s="481" t="s">
        <v>193</v>
      </c>
    </row>
    <row r="125" spans="2:6" s="4" customFormat="1" hidden="1" outlineLevel="1" x14ac:dyDescent="0.25">
      <c r="B125" s="78" t="s">
        <v>125</v>
      </c>
      <c r="C125" s="564">
        <v>0.67327047175621013</v>
      </c>
      <c r="D125" s="479">
        <v>-6.4942823735526511E-3</v>
      </c>
      <c r="E125" s="480">
        <v>-1.8932749281058703E-2</v>
      </c>
      <c r="F125" s="481" t="s">
        <v>193</v>
      </c>
    </row>
    <row r="126" spans="2:6" s="4" customFormat="1" hidden="1" outlineLevel="1" x14ac:dyDescent="0.25">
      <c r="B126" s="78" t="s">
        <v>126</v>
      </c>
      <c r="C126" s="564">
        <v>0.63636693700721725</v>
      </c>
      <c r="D126" s="479">
        <v>-5.4812347038970644E-2</v>
      </c>
      <c r="E126" s="480">
        <v>-8.1461586799561836E-2</v>
      </c>
      <c r="F126" s="481" t="s">
        <v>193</v>
      </c>
    </row>
    <row r="127" spans="2:6" s="4" customFormat="1" hidden="1" outlineLevel="1" x14ac:dyDescent="0.25">
      <c r="B127" s="78" t="s">
        <v>146</v>
      </c>
      <c r="C127" s="564">
        <v>0.47726399725750185</v>
      </c>
      <c r="D127" s="479">
        <v>-0.25001760854824384</v>
      </c>
      <c r="E127" s="480">
        <v>-0.1145400634137449</v>
      </c>
      <c r="F127" s="481" t="s">
        <v>193</v>
      </c>
    </row>
    <row r="128" spans="2:6" s="4" customFormat="1" hidden="1" outlineLevel="1" x14ac:dyDescent="0.25">
      <c r="B128" s="78" t="s">
        <v>129</v>
      </c>
      <c r="C128" s="564">
        <v>0.53872444398651731</v>
      </c>
      <c r="D128" s="479">
        <v>0.1287766248495279</v>
      </c>
      <c r="E128" s="480">
        <v>-8.9999130728754873E-2</v>
      </c>
      <c r="F128" s="481" t="s">
        <v>193</v>
      </c>
    </row>
    <row r="129" spans="2:6" s="4" customFormat="1" hidden="1" outlineLevel="1" x14ac:dyDescent="0.25">
      <c r="B129" s="78" t="s">
        <v>130</v>
      </c>
      <c r="C129" s="564">
        <v>0.67011129115293455</v>
      </c>
      <c r="D129" s="479">
        <v>0.24388506709323443</v>
      </c>
      <c r="E129" s="480">
        <v>-7.6537867226414313E-2</v>
      </c>
      <c r="F129" s="481" t="s">
        <v>193</v>
      </c>
    </row>
    <row r="130" spans="2:6" s="4" customFormat="1" hidden="1" outlineLevel="1" x14ac:dyDescent="0.25">
      <c r="B130" s="78" t="s">
        <v>131</v>
      </c>
      <c r="C130" s="564">
        <v>0.77676005380693558</v>
      </c>
      <c r="D130" s="479">
        <v>0.15915082175456341</v>
      </c>
      <c r="E130" s="480">
        <v>-5.782162990009232E-2</v>
      </c>
      <c r="F130" s="481" t="s">
        <v>193</v>
      </c>
    </row>
    <row r="131" spans="2:6" s="4" customFormat="1" hidden="1" outlineLevel="1" x14ac:dyDescent="0.25">
      <c r="B131" s="78" t="s">
        <v>132</v>
      </c>
      <c r="C131" s="564">
        <v>0.60966144492657692</v>
      </c>
      <c r="D131" s="479">
        <v>-0.21512255690982174</v>
      </c>
      <c r="E131" s="480">
        <v>-5.7163005602242078E-2</v>
      </c>
      <c r="F131" s="481" t="s">
        <v>193</v>
      </c>
    </row>
    <row r="132" spans="2:6" s="4" customFormat="1" hidden="1" outlineLevel="1" x14ac:dyDescent="0.25">
      <c r="B132" s="78" t="s">
        <v>147</v>
      </c>
      <c r="C132" s="564">
        <v>0.65227291598953274</v>
      </c>
      <c r="D132" s="479">
        <v>6.9893662158819314E-2</v>
      </c>
      <c r="E132" s="480">
        <v>-2.4316581428015627E-2</v>
      </c>
      <c r="F132" s="481" t="s">
        <v>193</v>
      </c>
    </row>
    <row r="133" spans="2:6" s="4" customFormat="1" hidden="1" outlineLevel="1" x14ac:dyDescent="0.25">
      <c r="B133" s="78" t="s">
        <v>121</v>
      </c>
      <c r="C133" s="564">
        <v>0.67841288519526366</v>
      </c>
      <c r="D133" s="479">
        <v>4.0075202518680575E-2</v>
      </c>
      <c r="E133" s="480">
        <v>4.3099912486783909E-2</v>
      </c>
      <c r="F133" s="481" t="s">
        <v>193</v>
      </c>
    </row>
    <row r="134" spans="2:6" s="4" customFormat="1" hidden="1" outlineLevel="1" x14ac:dyDescent="0.25">
      <c r="B134" s="78" t="s">
        <v>122</v>
      </c>
      <c r="C134" s="564">
        <v>0.64531360096036361</v>
      </c>
      <c r="D134" s="479">
        <v>-4.8789291826869197E-2</v>
      </c>
      <c r="E134" s="480">
        <v>3.5726771957610426E-2</v>
      </c>
      <c r="F134" s="481">
        <v>-4.2714248189782644E-2</v>
      </c>
    </row>
    <row r="135" spans="2:6" s="4" customFormat="1" ht="15.75" collapsed="1" x14ac:dyDescent="0.25">
      <c r="B135" s="102">
        <v>2007</v>
      </c>
      <c r="C135" s="566">
        <v>0.64189503599483344</v>
      </c>
      <c r="D135" s="488"/>
      <c r="E135" s="489">
        <v>-4.2822574517340728E-2</v>
      </c>
      <c r="F135" s="490">
        <v>-4.2822574517340728E-2</v>
      </c>
    </row>
    <row r="136" spans="2:6" s="4" customFormat="1" hidden="1" outlineLevel="1" x14ac:dyDescent="0.25">
      <c r="B136" s="78" t="s">
        <v>123</v>
      </c>
      <c r="C136" s="564" t="e">
        <v>#DIV/0!</v>
      </c>
      <c r="D136" s="479" t="s">
        <v>193</v>
      </c>
      <c r="E136" s="480" t="s">
        <v>193</v>
      </c>
      <c r="F136" s="481" t="s">
        <v>193</v>
      </c>
    </row>
    <row r="137" spans="2:6" s="4" customFormat="1" hidden="1" outlineLevel="1" x14ac:dyDescent="0.25">
      <c r="B137" s="78" t="s">
        <v>124</v>
      </c>
      <c r="C137" s="564" t="e">
        <v>#DIV/0!</v>
      </c>
      <c r="D137" s="479" t="s">
        <v>193</v>
      </c>
      <c r="E137" s="480" t="s">
        <v>193</v>
      </c>
      <c r="F137" s="481" t="s">
        <v>193</v>
      </c>
    </row>
    <row r="138" spans="2:6" s="4" customFormat="1" hidden="1" outlineLevel="1" x14ac:dyDescent="0.25">
      <c r="B138" s="78" t="s">
        <v>125</v>
      </c>
      <c r="C138" s="564" t="e">
        <v>#DIV/0!</v>
      </c>
      <c r="D138" s="479" t="s">
        <v>193</v>
      </c>
      <c r="E138" s="480" t="s">
        <v>193</v>
      </c>
      <c r="F138" s="481" t="s">
        <v>193</v>
      </c>
    </row>
    <row r="139" spans="2:6" s="4" customFormat="1" hidden="1" outlineLevel="1" x14ac:dyDescent="0.25">
      <c r="B139" s="78" t="s">
        <v>126</v>
      </c>
      <c r="C139" s="564" t="e">
        <v>#DIV/0!</v>
      </c>
      <c r="D139" s="479" t="s">
        <v>193</v>
      </c>
      <c r="E139" s="480" t="s">
        <v>193</v>
      </c>
      <c r="F139" s="481" t="s">
        <v>193</v>
      </c>
    </row>
    <row r="140" spans="2:6" s="4" customFormat="1" hidden="1" outlineLevel="1" x14ac:dyDescent="0.25">
      <c r="B140" s="78" t="s">
        <v>146</v>
      </c>
      <c r="C140" s="564" t="e">
        <v>#DIV/0!</v>
      </c>
      <c r="D140" s="479" t="s">
        <v>193</v>
      </c>
      <c r="E140" s="480" t="s">
        <v>193</v>
      </c>
      <c r="F140" s="481" t="s">
        <v>193</v>
      </c>
    </row>
    <row r="141" spans="2:6" s="4" customFormat="1" hidden="1" outlineLevel="1" x14ac:dyDescent="0.25">
      <c r="B141" s="78" t="s">
        <v>129</v>
      </c>
      <c r="C141" s="564" t="e">
        <v>#DIV/0!</v>
      </c>
      <c r="D141" s="479" t="s">
        <v>193</v>
      </c>
      <c r="E141" s="480" t="s">
        <v>193</v>
      </c>
      <c r="F141" s="481" t="s">
        <v>193</v>
      </c>
    </row>
    <row r="142" spans="2:6" s="4" customFormat="1" hidden="1" outlineLevel="1" x14ac:dyDescent="0.25">
      <c r="B142" s="78" t="s">
        <v>130</v>
      </c>
      <c r="C142" s="564" t="e">
        <v>#DIV/0!</v>
      </c>
      <c r="D142" s="479" t="s">
        <v>193</v>
      </c>
      <c r="E142" s="480" t="s">
        <v>193</v>
      </c>
      <c r="F142" s="481" t="s">
        <v>193</v>
      </c>
    </row>
    <row r="143" spans="2:6" s="4" customFormat="1" hidden="1" outlineLevel="1" x14ac:dyDescent="0.25">
      <c r="B143" s="78" t="s">
        <v>131</v>
      </c>
      <c r="C143" s="564" t="e">
        <v>#DIV/0!</v>
      </c>
      <c r="D143" s="479" t="s">
        <v>193</v>
      </c>
      <c r="E143" s="480" t="s">
        <v>193</v>
      </c>
      <c r="F143" s="481" t="s">
        <v>193</v>
      </c>
    </row>
    <row r="144" spans="2:6" s="4" customFormat="1" hidden="1" outlineLevel="1" x14ac:dyDescent="0.25">
      <c r="B144" s="78" t="s">
        <v>132</v>
      </c>
      <c r="C144" s="564" t="e">
        <v>#DIV/0!</v>
      </c>
      <c r="D144" s="479" t="s">
        <v>193</v>
      </c>
      <c r="E144" s="480" t="s">
        <v>193</v>
      </c>
      <c r="F144" s="481" t="s">
        <v>193</v>
      </c>
    </row>
    <row r="145" spans="2:6" s="4" customFormat="1" hidden="1" outlineLevel="1" x14ac:dyDescent="0.25">
      <c r="B145" s="78" t="s">
        <v>147</v>
      </c>
      <c r="C145" s="564" t="e">
        <v>#DIV/0!</v>
      </c>
      <c r="D145" s="479" t="s">
        <v>193</v>
      </c>
      <c r="E145" s="480" t="s">
        <v>193</v>
      </c>
      <c r="F145" s="481" t="s">
        <v>193</v>
      </c>
    </row>
    <row r="146" spans="2:6" s="4" customFormat="1" hidden="1" outlineLevel="1" x14ac:dyDescent="0.25">
      <c r="B146" s="78" t="s">
        <v>121</v>
      </c>
      <c r="C146" s="564" t="e">
        <v>#DIV/0!</v>
      </c>
      <c r="D146" s="479" t="s">
        <v>193</v>
      </c>
      <c r="E146" s="480" t="s">
        <v>193</v>
      </c>
      <c r="F146" s="481" t="s">
        <v>193</v>
      </c>
    </row>
    <row r="147" spans="2:6" s="4" customFormat="1" hidden="1" outlineLevel="1" x14ac:dyDescent="0.25">
      <c r="B147" s="78" t="s">
        <v>122</v>
      </c>
      <c r="C147" s="564" t="e">
        <v>#DIV/0!</v>
      </c>
      <c r="D147" s="479" t="s">
        <v>193</v>
      </c>
      <c r="E147" s="480" t="s">
        <v>193</v>
      </c>
      <c r="F147" s="481" t="s">
        <v>193</v>
      </c>
    </row>
    <row r="148" spans="2:6" s="4" customFormat="1" ht="15.75" collapsed="1" x14ac:dyDescent="0.25">
      <c r="B148" s="102">
        <v>1978</v>
      </c>
      <c r="C148" s="566" t="e">
        <v>#DIV/0!</v>
      </c>
      <c r="D148" s="488"/>
      <c r="E148" s="489" t="s">
        <v>193</v>
      </c>
      <c r="F148" s="490" t="s">
        <v>193</v>
      </c>
    </row>
    <row r="149" spans="2:6" s="4" customFormat="1" ht="6" customHeight="1" x14ac:dyDescent="0.25">
      <c r="B149" s="114"/>
      <c r="C149" s="527"/>
      <c r="D149" s="527"/>
      <c r="E149" s="278"/>
      <c r="F149" s="278"/>
    </row>
    <row r="150" spans="2:6" s="4" customFormat="1" ht="28.5" customHeight="1" x14ac:dyDescent="0.25">
      <c r="B150" s="802" t="s">
        <v>200</v>
      </c>
      <c r="C150" s="802"/>
      <c r="D150" s="802"/>
      <c r="E150" s="802"/>
      <c r="F150" s="802"/>
    </row>
    <row r="151" spans="2:6" s="4" customFormat="1" x14ac:dyDescent="0.25">
      <c r="B151" s="114"/>
      <c r="C151" s="527"/>
      <c r="D151" s="527"/>
      <c r="E151" s="278"/>
      <c r="F151" s="278"/>
    </row>
    <row r="152" spans="2:6" s="4" customFormat="1" x14ac:dyDescent="0.25">
      <c r="B152" s="114"/>
      <c r="C152" s="527"/>
      <c r="D152" s="527"/>
      <c r="E152" s="278"/>
      <c r="F152" s="278"/>
    </row>
    <row r="153" spans="2:6" s="4" customFormat="1" x14ac:dyDescent="0.25">
      <c r="B153" s="114"/>
      <c r="C153" s="527"/>
      <c r="D153" s="527"/>
      <c r="E153" s="278"/>
      <c r="F153" s="278"/>
    </row>
    <row r="154" spans="2:6" x14ac:dyDescent="0.25">
      <c r="B154" s="119"/>
      <c r="C154" s="528"/>
      <c r="D154" s="528"/>
      <c r="E154" s="278"/>
      <c r="F154" s="278"/>
    </row>
    <row r="155" spans="2:6" x14ac:dyDescent="0.25">
      <c r="B155" s="119"/>
      <c r="C155" s="528"/>
      <c r="D155" s="528"/>
      <c r="E155" s="278"/>
      <c r="F155" s="278"/>
    </row>
    <row r="156" spans="2:6" x14ac:dyDescent="0.25">
      <c r="B156" s="119"/>
      <c r="C156" s="528"/>
      <c r="D156" s="528"/>
      <c r="E156" s="278"/>
      <c r="F156" s="278"/>
    </row>
    <row r="157" spans="2:6" x14ac:dyDescent="0.25">
      <c r="B157" s="119"/>
      <c r="C157" s="528"/>
      <c r="D157" s="528"/>
      <c r="E157" s="278"/>
      <c r="F157" s="278"/>
    </row>
    <row r="158" spans="2:6" x14ac:dyDescent="0.25">
      <c r="B158" s="119"/>
      <c r="C158" s="528"/>
      <c r="D158" s="528"/>
      <c r="E158" s="278"/>
      <c r="F158" s="278"/>
    </row>
    <row r="159" spans="2:6" x14ac:dyDescent="0.25">
      <c r="B159" s="119"/>
      <c r="C159" s="528"/>
      <c r="D159" s="528"/>
      <c r="E159" s="278"/>
      <c r="F159" s="278"/>
    </row>
    <row r="160" spans="2:6" x14ac:dyDescent="0.25">
      <c r="B160" s="119"/>
      <c r="C160" s="528"/>
      <c r="D160" s="528"/>
      <c r="E160" s="278"/>
      <c r="F160" s="278"/>
    </row>
    <row r="161" spans="2:6" ht="15.75" x14ac:dyDescent="0.25">
      <c r="B161" s="122"/>
      <c r="C161" s="529"/>
      <c r="D161" s="529"/>
      <c r="E161" s="124"/>
      <c r="F161" s="124"/>
    </row>
    <row r="162" spans="2:6" x14ac:dyDescent="0.25">
      <c r="B162" s="119"/>
      <c r="C162" s="528"/>
      <c r="D162" s="528"/>
      <c r="E162" s="278"/>
      <c r="F162" s="278"/>
    </row>
    <row r="163" spans="2:6" x14ac:dyDescent="0.25">
      <c r="B163" s="119"/>
      <c r="C163" s="528"/>
      <c r="D163" s="528"/>
      <c r="E163" s="278"/>
      <c r="F163" s="278"/>
    </row>
    <row r="164" spans="2:6" x14ac:dyDescent="0.25">
      <c r="B164" s="119"/>
      <c r="C164" s="528"/>
      <c r="D164" s="528"/>
      <c r="E164" s="278"/>
      <c r="F164" s="278"/>
    </row>
    <row r="165" spans="2:6" x14ac:dyDescent="0.25">
      <c r="B165" s="119"/>
      <c r="C165" s="528"/>
      <c r="D165" s="528"/>
      <c r="E165" s="278"/>
      <c r="F165" s="278"/>
    </row>
    <row r="166" spans="2:6" x14ac:dyDescent="0.25">
      <c r="B166" s="119"/>
      <c r="C166" s="528"/>
      <c r="D166" s="528"/>
      <c r="E166" s="278"/>
      <c r="F166" s="278"/>
    </row>
    <row r="167" spans="2:6" x14ac:dyDescent="0.25">
      <c r="B167" s="119"/>
      <c r="C167" s="528"/>
      <c r="D167" s="528"/>
      <c r="E167" s="278"/>
      <c r="F167" s="278"/>
    </row>
    <row r="168" spans="2:6" x14ac:dyDescent="0.25">
      <c r="B168" s="119"/>
      <c r="C168" s="528"/>
      <c r="D168" s="528"/>
      <c r="E168" s="278"/>
      <c r="F168" s="278"/>
    </row>
    <row r="169" spans="2:6" x14ac:dyDescent="0.25">
      <c r="B169" s="119"/>
      <c r="C169" s="528"/>
      <c r="D169" s="528"/>
      <c r="E169" s="278"/>
      <c r="F169" s="278"/>
    </row>
    <row r="170" spans="2:6" x14ac:dyDescent="0.25">
      <c r="B170" s="119"/>
      <c r="C170" s="528"/>
      <c r="D170" s="528"/>
      <c r="E170" s="278"/>
      <c r="F170" s="278"/>
    </row>
    <row r="171" spans="2:6" x14ac:dyDescent="0.25">
      <c r="B171" s="119"/>
      <c r="C171" s="528"/>
      <c r="D171" s="528"/>
      <c r="E171" s="278"/>
      <c r="F171" s="278"/>
    </row>
    <row r="172" spans="2:6" x14ac:dyDescent="0.25">
      <c r="B172" s="119"/>
      <c r="C172" s="528"/>
      <c r="D172" s="528"/>
      <c r="E172" s="278"/>
      <c r="F172" s="278"/>
    </row>
    <row r="173" spans="2:6" x14ac:dyDescent="0.25">
      <c r="B173" s="119"/>
      <c r="C173" s="528"/>
      <c r="D173" s="528"/>
      <c r="E173" s="278"/>
      <c r="F173" s="278"/>
    </row>
    <row r="174" spans="2:6" ht="15.75" x14ac:dyDescent="0.25">
      <c r="B174" s="122"/>
      <c r="C174" s="529"/>
      <c r="D174" s="529"/>
      <c r="E174" s="124"/>
      <c r="F174" s="124"/>
    </row>
    <row r="175" spans="2:6" x14ac:dyDescent="0.25">
      <c r="B175" s="119"/>
      <c r="C175" s="528"/>
      <c r="D175" s="528"/>
      <c r="E175" s="278"/>
      <c r="F175" s="278"/>
    </row>
    <row r="176" spans="2:6" x14ac:dyDescent="0.25">
      <c r="B176" s="119"/>
      <c r="C176" s="528"/>
      <c r="D176" s="528"/>
      <c r="E176" s="278"/>
      <c r="F176" s="278"/>
    </row>
    <row r="177" spans="2:6" x14ac:dyDescent="0.25">
      <c r="B177" s="119"/>
      <c r="C177" s="528"/>
      <c r="D177" s="528"/>
      <c r="E177" s="278"/>
      <c r="F177" s="278"/>
    </row>
    <row r="178" spans="2:6" x14ac:dyDescent="0.25">
      <c r="B178" s="119"/>
      <c r="C178" s="528"/>
      <c r="D178" s="528"/>
      <c r="E178" s="278"/>
      <c r="F178" s="278"/>
    </row>
    <row r="179" spans="2:6" x14ac:dyDescent="0.25">
      <c r="B179" s="119"/>
      <c r="C179" s="528"/>
      <c r="D179" s="528"/>
      <c r="E179" s="278"/>
      <c r="F179" s="278"/>
    </row>
    <row r="180" spans="2:6" x14ac:dyDescent="0.25">
      <c r="B180" s="119"/>
      <c r="C180" s="528"/>
      <c r="D180" s="528"/>
      <c r="E180" s="278"/>
      <c r="F180" s="278"/>
    </row>
    <row r="181" spans="2:6" x14ac:dyDescent="0.25">
      <c r="B181" s="119"/>
      <c r="C181" s="528"/>
      <c r="D181" s="528"/>
      <c r="E181" s="278"/>
      <c r="F181" s="278"/>
    </row>
    <row r="182" spans="2:6" x14ac:dyDescent="0.25">
      <c r="B182" s="119"/>
      <c r="C182" s="528"/>
      <c r="D182" s="528"/>
      <c r="E182" s="278"/>
      <c r="F182" s="278"/>
    </row>
    <row r="183" spans="2:6" x14ac:dyDescent="0.25">
      <c r="B183" s="119"/>
      <c r="C183" s="528"/>
      <c r="D183" s="528"/>
      <c r="E183" s="278"/>
      <c r="F183" s="278"/>
    </row>
    <row r="184" spans="2:6" x14ac:dyDescent="0.25">
      <c r="B184" s="119"/>
      <c r="C184" s="528"/>
      <c r="D184" s="528"/>
      <c r="E184" s="278"/>
      <c r="F184" s="278"/>
    </row>
    <row r="185" spans="2:6" x14ac:dyDescent="0.25">
      <c r="B185" s="119"/>
      <c r="C185" s="528"/>
      <c r="D185" s="528"/>
      <c r="E185" s="278"/>
      <c r="F185" s="278"/>
    </row>
    <row r="186" spans="2:6" x14ac:dyDescent="0.25">
      <c r="B186" s="119"/>
      <c r="C186" s="528"/>
      <c r="D186" s="528"/>
      <c r="E186" s="278"/>
      <c r="F186" s="278"/>
    </row>
    <row r="187" spans="2:6" ht="15.75" x14ac:dyDescent="0.25">
      <c r="B187" s="122"/>
      <c r="C187" s="529"/>
      <c r="D187" s="529"/>
      <c r="E187" s="124"/>
      <c r="F187" s="124"/>
    </row>
    <row r="188" spans="2:6" x14ac:dyDescent="0.25">
      <c r="B188" s="119"/>
      <c r="C188" s="528"/>
      <c r="D188" s="528"/>
      <c r="E188" s="278"/>
      <c r="F188" s="278"/>
    </row>
    <row r="189" spans="2:6" x14ac:dyDescent="0.25">
      <c r="B189" s="119"/>
      <c r="C189" s="528"/>
      <c r="D189" s="528"/>
      <c r="E189" s="278"/>
      <c r="F189" s="278"/>
    </row>
    <row r="190" spans="2:6" x14ac:dyDescent="0.25">
      <c r="B190" s="119"/>
      <c r="C190" s="528"/>
      <c r="D190" s="528"/>
      <c r="E190" s="278"/>
      <c r="F190" s="278"/>
    </row>
    <row r="191" spans="2:6" x14ac:dyDescent="0.25">
      <c r="B191" s="119"/>
      <c r="C191" s="528"/>
      <c r="D191" s="528"/>
      <c r="E191" s="278"/>
      <c r="F191" s="278"/>
    </row>
    <row r="192" spans="2:6" x14ac:dyDescent="0.25">
      <c r="B192" s="119"/>
      <c r="C192" s="528"/>
      <c r="D192" s="528"/>
      <c r="E192" s="278"/>
      <c r="F192" s="278"/>
    </row>
    <row r="193" spans="2:6" x14ac:dyDescent="0.25">
      <c r="B193" s="119"/>
      <c r="C193" s="528"/>
      <c r="D193" s="528"/>
      <c r="E193" s="278"/>
      <c r="F193" s="278"/>
    </row>
    <row r="194" spans="2:6" x14ac:dyDescent="0.25">
      <c r="B194" s="119"/>
      <c r="C194" s="528"/>
      <c r="D194" s="528"/>
      <c r="E194" s="278"/>
      <c r="F194" s="278"/>
    </row>
    <row r="195" spans="2:6" x14ac:dyDescent="0.25">
      <c r="B195" s="119"/>
      <c r="C195" s="528"/>
      <c r="D195" s="528"/>
      <c r="E195" s="278"/>
      <c r="F195" s="278"/>
    </row>
    <row r="196" spans="2:6" x14ac:dyDescent="0.25">
      <c r="B196" s="119"/>
      <c r="C196" s="528"/>
      <c r="D196" s="528"/>
      <c r="E196" s="278"/>
      <c r="F196" s="278"/>
    </row>
    <row r="197" spans="2:6" x14ac:dyDescent="0.25">
      <c r="B197" s="119"/>
      <c r="C197" s="528"/>
      <c r="D197" s="528"/>
      <c r="E197" s="278"/>
      <c r="F197" s="278"/>
    </row>
    <row r="198" spans="2:6" x14ac:dyDescent="0.25">
      <c r="B198" s="119"/>
      <c r="C198" s="528"/>
      <c r="D198" s="528"/>
      <c r="E198" s="278"/>
      <c r="F198" s="278"/>
    </row>
    <row r="199" spans="2:6" x14ac:dyDescent="0.25">
      <c r="B199" s="119"/>
      <c r="C199" s="528"/>
      <c r="D199" s="528"/>
      <c r="E199" s="278"/>
      <c r="F199" s="278"/>
    </row>
    <row r="200" spans="2:6" ht="15.75" x14ac:dyDescent="0.25">
      <c r="B200" s="122"/>
      <c r="C200" s="529"/>
      <c r="D200" s="529"/>
      <c r="E200" s="124"/>
      <c r="F200" s="124"/>
    </row>
    <row r="201" spans="2:6" x14ac:dyDescent="0.25">
      <c r="B201" s="119"/>
      <c r="C201" s="528"/>
      <c r="D201" s="528"/>
      <c r="E201" s="278"/>
      <c r="F201" s="278"/>
    </row>
    <row r="202" spans="2:6" x14ac:dyDescent="0.25">
      <c r="B202" s="119"/>
      <c r="C202" s="528"/>
      <c r="D202" s="528"/>
      <c r="E202" s="278"/>
      <c r="F202" s="278"/>
    </row>
    <row r="203" spans="2:6" x14ac:dyDescent="0.25">
      <c r="B203" s="119"/>
      <c r="C203" s="528"/>
      <c r="D203" s="528"/>
      <c r="E203" s="278"/>
      <c r="F203" s="278"/>
    </row>
    <row r="204" spans="2:6" x14ac:dyDescent="0.25">
      <c r="B204" s="119"/>
      <c r="C204" s="528"/>
      <c r="D204" s="528"/>
      <c r="E204" s="278"/>
      <c r="F204" s="278"/>
    </row>
    <row r="205" spans="2:6" x14ac:dyDescent="0.25">
      <c r="B205" s="119"/>
      <c r="C205" s="528"/>
      <c r="D205" s="528"/>
      <c r="E205" s="278"/>
      <c r="F205" s="278"/>
    </row>
    <row r="206" spans="2:6" x14ac:dyDescent="0.25">
      <c r="B206" s="119"/>
      <c r="C206" s="528"/>
      <c r="D206" s="528"/>
      <c r="E206" s="278"/>
      <c r="F206" s="278"/>
    </row>
    <row r="207" spans="2:6" x14ac:dyDescent="0.25">
      <c r="B207" s="119"/>
      <c r="C207" s="528"/>
      <c r="D207" s="528"/>
      <c r="E207" s="278"/>
      <c r="F207" s="278"/>
    </row>
    <row r="208" spans="2:6" x14ac:dyDescent="0.25">
      <c r="B208" s="119"/>
      <c r="C208" s="528"/>
      <c r="D208" s="528"/>
      <c r="E208" s="278"/>
      <c r="F208" s="278"/>
    </row>
    <row r="209" spans="2:6" x14ac:dyDescent="0.25">
      <c r="B209" s="119"/>
      <c r="C209" s="528"/>
      <c r="D209" s="528"/>
      <c r="E209" s="278"/>
      <c r="F209" s="278"/>
    </row>
    <row r="210" spans="2:6" x14ac:dyDescent="0.25">
      <c r="B210" s="119"/>
      <c r="C210" s="528"/>
      <c r="D210" s="528"/>
      <c r="E210" s="278"/>
      <c r="F210" s="278"/>
    </row>
    <row r="211" spans="2:6" x14ac:dyDescent="0.25">
      <c r="B211" s="119"/>
      <c r="C211" s="528"/>
      <c r="D211" s="528"/>
      <c r="E211" s="278"/>
      <c r="F211" s="278"/>
    </row>
    <row r="212" spans="2:6" x14ac:dyDescent="0.25">
      <c r="B212" s="119"/>
      <c r="C212" s="528"/>
      <c r="D212" s="528"/>
      <c r="E212" s="278"/>
      <c r="F212" s="278"/>
    </row>
    <row r="213" spans="2:6" ht="15.75" x14ac:dyDescent="0.25">
      <c r="B213" s="122"/>
      <c r="C213" s="529"/>
      <c r="D213" s="529"/>
      <c r="E213" s="124"/>
      <c r="F213" s="124"/>
    </row>
    <row r="214" spans="2:6" x14ac:dyDescent="0.25">
      <c r="B214" s="119"/>
      <c r="C214" s="528"/>
      <c r="D214" s="528"/>
      <c r="E214" s="278"/>
      <c r="F214" s="278"/>
    </row>
    <row r="215" spans="2:6" x14ac:dyDescent="0.25">
      <c r="B215" s="119"/>
      <c r="C215" s="528"/>
      <c r="D215" s="528"/>
      <c r="E215" s="278"/>
      <c r="F215" s="278"/>
    </row>
    <row r="216" spans="2:6" x14ac:dyDescent="0.25">
      <c r="B216" s="119"/>
      <c r="C216" s="528"/>
      <c r="D216" s="528"/>
      <c r="E216" s="278"/>
      <c r="F216" s="278"/>
    </row>
    <row r="217" spans="2:6" x14ac:dyDescent="0.25">
      <c r="B217" s="119"/>
      <c r="C217" s="528"/>
      <c r="D217" s="528"/>
      <c r="E217" s="278"/>
      <c r="F217" s="278"/>
    </row>
    <row r="218" spans="2:6" x14ac:dyDescent="0.25">
      <c r="B218" s="119"/>
      <c r="C218" s="528"/>
      <c r="D218" s="528"/>
      <c r="E218" s="278"/>
      <c r="F218" s="278"/>
    </row>
    <row r="219" spans="2:6" x14ac:dyDescent="0.25">
      <c r="B219" s="119"/>
      <c r="C219" s="528"/>
      <c r="D219" s="528"/>
      <c r="E219" s="278"/>
      <c r="F219" s="278"/>
    </row>
    <row r="220" spans="2:6" x14ac:dyDescent="0.25">
      <c r="B220" s="119"/>
      <c r="C220" s="528"/>
      <c r="D220" s="528"/>
      <c r="E220" s="278"/>
      <c r="F220" s="278"/>
    </row>
    <row r="221" spans="2:6" x14ac:dyDescent="0.25">
      <c r="B221" s="119"/>
      <c r="C221" s="528"/>
      <c r="D221" s="528"/>
      <c r="E221" s="278"/>
      <c r="F221" s="278"/>
    </row>
    <row r="222" spans="2:6" x14ac:dyDescent="0.25">
      <c r="B222" s="119"/>
      <c r="C222" s="528"/>
      <c r="D222" s="528"/>
      <c r="E222" s="278"/>
      <c r="F222" s="278"/>
    </row>
    <row r="223" spans="2:6" x14ac:dyDescent="0.25">
      <c r="B223" s="119"/>
      <c r="C223" s="528"/>
      <c r="D223" s="528"/>
      <c r="E223" s="278"/>
      <c r="F223" s="278"/>
    </row>
    <row r="224" spans="2:6" x14ac:dyDescent="0.25">
      <c r="B224" s="119"/>
      <c r="C224" s="528"/>
      <c r="D224" s="528"/>
      <c r="E224" s="278"/>
      <c r="F224" s="278"/>
    </row>
    <row r="225" spans="2:6" x14ac:dyDescent="0.25">
      <c r="B225" s="119"/>
      <c r="C225" s="528"/>
      <c r="D225" s="528"/>
      <c r="E225" s="278"/>
      <c r="F225" s="278"/>
    </row>
    <row r="226" spans="2:6" ht="15.75" x14ac:dyDescent="0.25">
      <c r="B226" s="122"/>
      <c r="C226" s="529"/>
      <c r="D226" s="529"/>
      <c r="E226" s="124"/>
      <c r="F226" s="124"/>
    </row>
    <row r="227" spans="2:6" x14ac:dyDescent="0.25">
      <c r="B227" s="119"/>
      <c r="C227" s="528"/>
      <c r="D227" s="528"/>
      <c r="E227" s="278"/>
      <c r="F227" s="278"/>
    </row>
    <row r="228" spans="2:6" x14ac:dyDescent="0.25">
      <c r="B228" s="119"/>
      <c r="C228" s="528"/>
      <c r="D228" s="528"/>
      <c r="E228" s="278"/>
      <c r="F228" s="278"/>
    </row>
    <row r="229" spans="2:6" x14ac:dyDescent="0.25">
      <c r="B229" s="119"/>
      <c r="C229" s="528"/>
      <c r="D229" s="528"/>
      <c r="E229" s="278"/>
      <c r="F229" s="278"/>
    </row>
    <row r="230" spans="2:6" x14ac:dyDescent="0.25">
      <c r="B230" s="119"/>
      <c r="C230" s="528"/>
      <c r="D230" s="528"/>
      <c r="E230" s="278"/>
      <c r="F230" s="278"/>
    </row>
    <row r="231" spans="2:6" x14ac:dyDescent="0.25">
      <c r="B231" s="119"/>
      <c r="C231" s="528"/>
      <c r="D231" s="528"/>
      <c r="E231" s="278"/>
      <c r="F231" s="278"/>
    </row>
    <row r="232" spans="2:6" x14ac:dyDescent="0.25">
      <c r="B232" s="119"/>
      <c r="C232" s="528"/>
      <c r="D232" s="528"/>
      <c r="E232" s="278"/>
      <c r="F232" s="278"/>
    </row>
    <row r="233" spans="2:6" x14ac:dyDescent="0.25">
      <c r="B233" s="119"/>
      <c r="C233" s="528"/>
      <c r="D233" s="528"/>
      <c r="E233" s="278"/>
      <c r="F233" s="278"/>
    </row>
    <row r="234" spans="2:6" x14ac:dyDescent="0.25">
      <c r="B234" s="119"/>
      <c r="C234" s="528"/>
      <c r="D234" s="528"/>
      <c r="E234" s="278"/>
      <c r="F234" s="278"/>
    </row>
    <row r="235" spans="2:6" x14ac:dyDescent="0.25">
      <c r="B235" s="119"/>
      <c r="C235" s="528"/>
      <c r="D235" s="528"/>
      <c r="E235" s="278"/>
      <c r="F235" s="278"/>
    </row>
    <row r="236" spans="2:6" x14ac:dyDescent="0.25">
      <c r="B236" s="119"/>
      <c r="C236" s="528"/>
      <c r="D236" s="528"/>
      <c r="E236" s="278"/>
      <c r="F236" s="278"/>
    </row>
    <row r="237" spans="2:6" x14ac:dyDescent="0.25">
      <c r="B237" s="119"/>
      <c r="C237" s="528"/>
      <c r="D237" s="528"/>
      <c r="E237" s="278"/>
      <c r="F237" s="278"/>
    </row>
    <row r="238" spans="2:6" x14ac:dyDescent="0.25">
      <c r="B238" s="119"/>
      <c r="C238" s="528"/>
      <c r="D238" s="528"/>
      <c r="E238" s="278"/>
      <c r="F238" s="278"/>
    </row>
    <row r="239" spans="2:6" ht="15.75" x14ac:dyDescent="0.25">
      <c r="B239" s="122"/>
      <c r="C239" s="529"/>
      <c r="D239" s="529"/>
      <c r="E239" s="124"/>
      <c r="F239" s="124"/>
    </row>
    <row r="240" spans="2:6" x14ac:dyDescent="0.25">
      <c r="B240" s="125"/>
      <c r="C240" s="530"/>
      <c r="D240" s="530"/>
      <c r="E240" s="530"/>
      <c r="F240" s="530"/>
    </row>
    <row r="241" spans="2:6" x14ac:dyDescent="0.25">
      <c r="B241" s="125"/>
      <c r="C241" s="530"/>
      <c r="D241" s="530"/>
      <c r="E241" s="530"/>
      <c r="F241" s="530"/>
    </row>
    <row r="242" spans="2:6" x14ac:dyDescent="0.25">
      <c r="B242" s="125"/>
      <c r="C242" s="530"/>
      <c r="D242" s="530"/>
      <c r="E242" s="530"/>
      <c r="F242" s="530"/>
    </row>
    <row r="243" spans="2:6" x14ac:dyDescent="0.25">
      <c r="B243" s="125"/>
      <c r="C243" s="530"/>
      <c r="D243" s="530"/>
      <c r="E243" s="530"/>
      <c r="F243" s="530"/>
    </row>
    <row r="244" spans="2:6" x14ac:dyDescent="0.25">
      <c r="B244" s="125"/>
      <c r="C244" s="530"/>
      <c r="D244" s="530"/>
      <c r="E244" s="530"/>
      <c r="F244" s="530"/>
    </row>
    <row r="245" spans="2:6" x14ac:dyDescent="0.25">
      <c r="B245" s="125"/>
      <c r="C245" s="530"/>
      <c r="D245" s="530"/>
      <c r="E245" s="530"/>
      <c r="F245" s="530"/>
    </row>
    <row r="246" spans="2:6" x14ac:dyDescent="0.25">
      <c r="B246" s="125"/>
      <c r="C246" s="530"/>
      <c r="D246" s="530"/>
      <c r="E246" s="530"/>
      <c r="F246" s="530"/>
    </row>
    <row r="247" spans="2:6" x14ac:dyDescent="0.25">
      <c r="B247" s="125"/>
      <c r="C247" s="530"/>
      <c r="D247" s="530"/>
      <c r="E247" s="530"/>
      <c r="F247" s="530"/>
    </row>
    <row r="248" spans="2:6" x14ac:dyDescent="0.25">
      <c r="B248" s="125"/>
      <c r="C248" s="530"/>
      <c r="D248" s="530"/>
      <c r="E248" s="530"/>
      <c r="F248" s="530"/>
    </row>
    <row r="249" spans="2:6" x14ac:dyDescent="0.25">
      <c r="B249" s="125"/>
      <c r="C249" s="530"/>
      <c r="D249" s="530"/>
      <c r="E249" s="530"/>
      <c r="F249" s="530"/>
    </row>
    <row r="250" spans="2:6" x14ac:dyDescent="0.25">
      <c r="B250" s="125"/>
      <c r="C250" s="530"/>
      <c r="D250" s="530"/>
      <c r="E250" s="530"/>
      <c r="F250" s="530"/>
    </row>
    <row r="251" spans="2:6" x14ac:dyDescent="0.25">
      <c r="B251" s="125"/>
      <c r="C251" s="530"/>
      <c r="D251" s="530"/>
      <c r="E251" s="530"/>
      <c r="F251" s="530"/>
    </row>
    <row r="252" spans="2:6" x14ac:dyDescent="0.25">
      <c r="B252" s="125"/>
      <c r="C252" s="530"/>
      <c r="D252" s="530"/>
      <c r="E252" s="530"/>
      <c r="F252" s="530"/>
    </row>
    <row r="253" spans="2:6" x14ac:dyDescent="0.25">
      <c r="B253" s="125"/>
      <c r="C253" s="530"/>
      <c r="D253" s="530"/>
      <c r="E253" s="530"/>
      <c r="F253" s="530"/>
    </row>
    <row r="254" spans="2:6" x14ac:dyDescent="0.25">
      <c r="B254" s="125"/>
      <c r="C254" s="530"/>
      <c r="D254" s="530"/>
      <c r="E254" s="530"/>
      <c r="F254" s="530"/>
    </row>
    <row r="255" spans="2:6" x14ac:dyDescent="0.25">
      <c r="B255" s="125"/>
      <c r="C255" s="530"/>
      <c r="D255" s="530"/>
      <c r="E255" s="530"/>
      <c r="F255" s="530"/>
    </row>
    <row r="256" spans="2:6" x14ac:dyDescent="0.25">
      <c r="B256" s="125"/>
      <c r="C256" s="530"/>
      <c r="D256" s="530"/>
      <c r="E256" s="530"/>
      <c r="F256" s="530"/>
    </row>
    <row r="257" spans="2:6" x14ac:dyDescent="0.25">
      <c r="B257" s="125"/>
      <c r="C257" s="530"/>
      <c r="D257" s="530"/>
      <c r="E257" s="530"/>
      <c r="F257" s="530"/>
    </row>
    <row r="258" spans="2:6" x14ac:dyDescent="0.25">
      <c r="B258" s="125"/>
      <c r="C258" s="530"/>
      <c r="D258" s="530"/>
      <c r="E258" s="530"/>
      <c r="F258" s="530"/>
    </row>
    <row r="259" spans="2:6" x14ac:dyDescent="0.25">
      <c r="B259" s="125"/>
      <c r="C259" s="530"/>
      <c r="D259" s="530"/>
      <c r="E259" s="530"/>
      <c r="F259" s="530"/>
    </row>
    <row r="260" spans="2:6" x14ac:dyDescent="0.25">
      <c r="B260" s="125"/>
      <c r="C260" s="530"/>
      <c r="D260" s="530"/>
      <c r="E260" s="530"/>
      <c r="F260" s="530"/>
    </row>
    <row r="261" spans="2:6" x14ac:dyDescent="0.25">
      <c r="B261" s="125"/>
      <c r="C261" s="530"/>
      <c r="D261" s="530"/>
      <c r="E261" s="530"/>
      <c r="F261" s="530"/>
    </row>
    <row r="262" spans="2:6" x14ac:dyDescent="0.25">
      <c r="B262" s="125"/>
      <c r="C262" s="530"/>
      <c r="D262" s="530"/>
      <c r="E262" s="530"/>
      <c r="F262" s="530"/>
    </row>
    <row r="263" spans="2:6" x14ac:dyDescent="0.25">
      <c r="B263" s="125"/>
      <c r="C263" s="530"/>
      <c r="D263" s="530"/>
      <c r="E263" s="530"/>
      <c r="F263" s="530"/>
    </row>
    <row r="264" spans="2:6" x14ac:dyDescent="0.25">
      <c r="B264" s="125"/>
      <c r="C264" s="530"/>
      <c r="D264" s="530"/>
      <c r="E264" s="530"/>
      <c r="F264" s="530"/>
    </row>
    <row r="265" spans="2:6" x14ac:dyDescent="0.25">
      <c r="B265" s="125"/>
      <c r="C265" s="530"/>
      <c r="D265" s="530"/>
      <c r="E265" s="530"/>
      <c r="F265" s="530"/>
    </row>
    <row r="266" spans="2:6" x14ac:dyDescent="0.25">
      <c r="B266" s="125"/>
      <c r="C266" s="530"/>
      <c r="D266" s="530"/>
      <c r="E266" s="530"/>
      <c r="F266" s="530"/>
    </row>
    <row r="267" spans="2:6" x14ac:dyDescent="0.25">
      <c r="B267" s="125"/>
      <c r="C267" s="530"/>
      <c r="D267" s="530"/>
      <c r="E267" s="530"/>
      <c r="F267" s="530"/>
    </row>
    <row r="268" spans="2:6" x14ac:dyDescent="0.25">
      <c r="B268" s="125"/>
      <c r="C268" s="530"/>
      <c r="D268" s="530"/>
      <c r="E268" s="530"/>
      <c r="F268" s="530"/>
    </row>
    <row r="269" spans="2:6" x14ac:dyDescent="0.25">
      <c r="B269" s="125"/>
      <c r="C269" s="530"/>
      <c r="D269" s="530"/>
      <c r="E269" s="530"/>
      <c r="F269" s="530"/>
    </row>
    <row r="270" spans="2:6" x14ac:dyDescent="0.25">
      <c r="B270" s="125"/>
      <c r="C270" s="530"/>
      <c r="D270" s="530"/>
      <c r="E270" s="530"/>
      <c r="F270" s="530"/>
    </row>
    <row r="271" spans="2:6" x14ac:dyDescent="0.25">
      <c r="B271" s="125"/>
      <c r="C271" s="530"/>
      <c r="D271" s="530"/>
      <c r="E271" s="530"/>
      <c r="F271" s="530"/>
    </row>
    <row r="272" spans="2:6" x14ac:dyDescent="0.25">
      <c r="B272" s="125"/>
      <c r="C272" s="530"/>
      <c r="D272" s="530"/>
      <c r="E272" s="530"/>
      <c r="F272" s="530"/>
    </row>
    <row r="273" spans="2:6" x14ac:dyDescent="0.25">
      <c r="B273" s="125"/>
      <c r="C273" s="530"/>
      <c r="D273" s="530"/>
      <c r="E273" s="530"/>
      <c r="F273" s="530"/>
    </row>
    <row r="274" spans="2:6" x14ac:dyDescent="0.25">
      <c r="B274" s="125"/>
      <c r="C274" s="530"/>
      <c r="D274" s="530"/>
      <c r="E274" s="530"/>
      <c r="F274" s="530"/>
    </row>
    <row r="275" spans="2:6" x14ac:dyDescent="0.25">
      <c r="B275" s="125"/>
      <c r="C275" s="530"/>
      <c r="D275" s="530"/>
      <c r="E275" s="530"/>
      <c r="F275" s="530"/>
    </row>
    <row r="276" spans="2:6" x14ac:dyDescent="0.25">
      <c r="B276" s="125"/>
      <c r="C276" s="530"/>
      <c r="D276" s="530"/>
      <c r="E276" s="530"/>
      <c r="F276" s="530"/>
    </row>
    <row r="277" spans="2:6" x14ac:dyDescent="0.25">
      <c r="B277" s="125"/>
      <c r="C277" s="530"/>
      <c r="D277" s="530"/>
      <c r="E277" s="530"/>
      <c r="F277" s="530"/>
    </row>
    <row r="278" spans="2:6" x14ac:dyDescent="0.25">
      <c r="B278" s="125"/>
      <c r="C278" s="530"/>
      <c r="D278" s="530"/>
      <c r="E278" s="530"/>
      <c r="F278" s="530"/>
    </row>
    <row r="279" spans="2:6" x14ac:dyDescent="0.25">
      <c r="B279" s="125"/>
      <c r="C279" s="530"/>
      <c r="D279" s="530"/>
      <c r="E279" s="530"/>
      <c r="F279" s="530"/>
    </row>
    <row r="280" spans="2:6" x14ac:dyDescent="0.25">
      <c r="B280" s="125"/>
      <c r="C280" s="530"/>
      <c r="D280" s="530"/>
      <c r="E280" s="530"/>
      <c r="F280" s="530"/>
    </row>
    <row r="281" spans="2:6" x14ac:dyDescent="0.25">
      <c r="B281" s="125"/>
      <c r="C281" s="530"/>
      <c r="D281" s="530"/>
      <c r="E281" s="530"/>
      <c r="F281" s="530"/>
    </row>
    <row r="282" spans="2:6" x14ac:dyDescent="0.25">
      <c r="B282" s="125"/>
      <c r="C282" s="530"/>
      <c r="D282" s="530"/>
      <c r="E282" s="530"/>
      <c r="F282" s="530"/>
    </row>
    <row r="283" spans="2:6" x14ac:dyDescent="0.25">
      <c r="B283" s="125"/>
      <c r="C283" s="530"/>
      <c r="D283" s="530"/>
      <c r="E283" s="530"/>
      <c r="F283" s="530"/>
    </row>
    <row r="284" spans="2:6" x14ac:dyDescent="0.25">
      <c r="B284" s="125"/>
      <c r="C284" s="530"/>
      <c r="D284" s="530"/>
      <c r="E284" s="530"/>
      <c r="F284" s="530"/>
    </row>
    <row r="285" spans="2:6" x14ac:dyDescent="0.25">
      <c r="B285" s="125"/>
      <c r="C285" s="530"/>
      <c r="D285" s="530"/>
      <c r="E285" s="530"/>
      <c r="F285" s="530"/>
    </row>
    <row r="286" spans="2:6" x14ac:dyDescent="0.25">
      <c r="B286" s="125"/>
      <c r="C286" s="530"/>
      <c r="D286" s="530"/>
      <c r="E286" s="530"/>
      <c r="F286" s="530"/>
    </row>
    <row r="287" spans="2:6" x14ac:dyDescent="0.25">
      <c r="B287" s="125"/>
      <c r="C287" s="530"/>
      <c r="D287" s="530"/>
      <c r="E287" s="530"/>
      <c r="F287" s="530"/>
    </row>
    <row r="288" spans="2:6" x14ac:dyDescent="0.25">
      <c r="B288" s="125"/>
      <c r="C288" s="530"/>
      <c r="D288" s="530"/>
      <c r="E288" s="530"/>
      <c r="F288" s="530"/>
    </row>
    <row r="289" spans="2:6" x14ac:dyDescent="0.25">
      <c r="B289" s="125"/>
      <c r="C289" s="530"/>
      <c r="D289" s="530"/>
      <c r="E289" s="530"/>
      <c r="F289" s="530"/>
    </row>
    <row r="290" spans="2:6" x14ac:dyDescent="0.25">
      <c r="B290" s="125"/>
      <c r="C290" s="530"/>
      <c r="D290" s="530"/>
      <c r="E290" s="530"/>
      <c r="F290" s="530"/>
    </row>
    <row r="291" spans="2:6" x14ac:dyDescent="0.25">
      <c r="B291" s="125"/>
      <c r="C291" s="530"/>
      <c r="D291" s="530"/>
      <c r="E291" s="530"/>
      <c r="F291" s="530"/>
    </row>
    <row r="292" spans="2:6" x14ac:dyDescent="0.25">
      <c r="B292" s="125"/>
      <c r="C292" s="530"/>
      <c r="D292" s="530"/>
      <c r="E292" s="530"/>
      <c r="F292" s="530"/>
    </row>
    <row r="293" spans="2:6" x14ac:dyDescent="0.25">
      <c r="B293" s="125"/>
      <c r="C293" s="530"/>
      <c r="D293" s="530"/>
      <c r="E293" s="530"/>
      <c r="F293" s="530"/>
    </row>
    <row r="294" spans="2:6" x14ac:dyDescent="0.25">
      <c r="B294" s="125"/>
      <c r="C294" s="530"/>
      <c r="D294" s="530"/>
      <c r="E294" s="530"/>
      <c r="F294" s="530"/>
    </row>
    <row r="295" spans="2:6" x14ac:dyDescent="0.25">
      <c r="B295" s="125"/>
      <c r="C295" s="530"/>
      <c r="D295" s="530"/>
      <c r="E295" s="530"/>
      <c r="F295" s="530"/>
    </row>
    <row r="296" spans="2:6" x14ac:dyDescent="0.25">
      <c r="B296" s="125"/>
      <c r="C296" s="530"/>
      <c r="D296" s="530"/>
      <c r="E296" s="530"/>
      <c r="F296" s="530"/>
    </row>
    <row r="297" spans="2:6" x14ac:dyDescent="0.25">
      <c r="B297" s="125"/>
      <c r="C297" s="530"/>
      <c r="D297" s="530"/>
      <c r="E297" s="530"/>
      <c r="F297" s="530"/>
    </row>
    <row r="298" spans="2:6" x14ac:dyDescent="0.25">
      <c r="B298" s="125"/>
      <c r="C298" s="530"/>
      <c r="D298" s="530"/>
      <c r="E298" s="530"/>
      <c r="F298" s="530"/>
    </row>
    <row r="299" spans="2:6" x14ac:dyDescent="0.25">
      <c r="B299" s="125"/>
      <c r="C299" s="530"/>
      <c r="D299" s="530"/>
      <c r="E299" s="530"/>
      <c r="F299" s="530"/>
    </row>
    <row r="300" spans="2:6" x14ac:dyDescent="0.25">
      <c r="B300" s="125"/>
      <c r="C300" s="530"/>
      <c r="D300" s="530"/>
      <c r="E300" s="530"/>
      <c r="F300" s="530"/>
    </row>
    <row r="301" spans="2:6" x14ac:dyDescent="0.25">
      <c r="B301" s="125"/>
      <c r="C301" s="530"/>
      <c r="D301" s="530"/>
      <c r="E301" s="530"/>
      <c r="F301" s="530"/>
    </row>
    <row r="302" spans="2:6" x14ac:dyDescent="0.25">
      <c r="B302" s="125"/>
      <c r="C302" s="530"/>
      <c r="D302" s="530"/>
      <c r="E302" s="530"/>
      <c r="F302" s="530"/>
    </row>
    <row r="303" spans="2:6" x14ac:dyDescent="0.25">
      <c r="B303" s="125"/>
      <c r="C303" s="530"/>
      <c r="D303" s="530"/>
      <c r="E303" s="530"/>
      <c r="F303" s="530"/>
    </row>
    <row r="304" spans="2:6" x14ac:dyDescent="0.25">
      <c r="B304" s="125"/>
      <c r="C304" s="530"/>
      <c r="D304" s="530"/>
      <c r="E304" s="530"/>
      <c r="F304" s="530"/>
    </row>
    <row r="305" spans="2:6" x14ac:dyDescent="0.25">
      <c r="B305" s="125"/>
      <c r="C305" s="530"/>
      <c r="D305" s="530"/>
      <c r="E305" s="530"/>
      <c r="F305" s="530"/>
    </row>
    <row r="306" spans="2:6" x14ac:dyDescent="0.25">
      <c r="B306" s="125"/>
      <c r="C306" s="530"/>
      <c r="D306" s="530"/>
      <c r="E306" s="530"/>
      <c r="F306" s="530"/>
    </row>
    <row r="307" spans="2:6" x14ac:dyDescent="0.25">
      <c r="B307" s="125"/>
      <c r="C307" s="530"/>
      <c r="D307" s="530"/>
      <c r="E307" s="530"/>
      <c r="F307" s="530"/>
    </row>
    <row r="308" spans="2:6" x14ac:dyDescent="0.25">
      <c r="B308" s="125"/>
      <c r="C308" s="530"/>
      <c r="D308" s="530"/>
      <c r="E308" s="530"/>
      <c r="F308" s="530"/>
    </row>
    <row r="309" spans="2:6" x14ac:dyDescent="0.25">
      <c r="B309" s="125"/>
      <c r="C309" s="530"/>
      <c r="D309" s="530"/>
      <c r="E309" s="530"/>
      <c r="F309" s="530"/>
    </row>
    <row r="310" spans="2:6" x14ac:dyDescent="0.25">
      <c r="B310" s="125"/>
      <c r="C310" s="530"/>
      <c r="D310" s="530"/>
      <c r="E310" s="530"/>
      <c r="F310" s="530"/>
    </row>
    <row r="311" spans="2:6" x14ac:dyDescent="0.25">
      <c r="B311" s="125"/>
      <c r="C311" s="530"/>
      <c r="D311" s="530"/>
      <c r="E311" s="530"/>
      <c r="F311" s="530"/>
    </row>
    <row r="312" spans="2:6" x14ac:dyDescent="0.25">
      <c r="B312" s="125"/>
      <c r="C312" s="530"/>
      <c r="D312" s="530"/>
      <c r="E312" s="530"/>
      <c r="F312" s="530"/>
    </row>
    <row r="313" spans="2:6" x14ac:dyDescent="0.25">
      <c r="B313" s="125"/>
      <c r="C313" s="530"/>
      <c r="D313" s="530"/>
      <c r="E313" s="530"/>
      <c r="F313" s="530"/>
    </row>
    <row r="314" spans="2:6" x14ac:dyDescent="0.25">
      <c r="B314" s="125"/>
      <c r="C314" s="530"/>
      <c r="D314" s="530"/>
      <c r="E314" s="530"/>
      <c r="F314" s="530"/>
    </row>
    <row r="315" spans="2:6" x14ac:dyDescent="0.25">
      <c r="B315" s="125"/>
      <c r="C315" s="530"/>
      <c r="D315" s="530"/>
      <c r="E315" s="530"/>
      <c r="F315" s="530"/>
    </row>
    <row r="316" spans="2:6" x14ac:dyDescent="0.25">
      <c r="B316" s="125"/>
      <c r="C316" s="530"/>
      <c r="D316" s="530"/>
      <c r="E316" s="530"/>
      <c r="F316" s="530"/>
    </row>
    <row r="317" spans="2:6" x14ac:dyDescent="0.25">
      <c r="B317" s="125"/>
      <c r="C317" s="530"/>
      <c r="D317" s="530"/>
      <c r="E317" s="530"/>
      <c r="F317" s="530"/>
    </row>
    <row r="318" spans="2:6" x14ac:dyDescent="0.25">
      <c r="B318" s="125"/>
      <c r="C318" s="530"/>
      <c r="D318" s="530"/>
      <c r="E318" s="530"/>
      <c r="F318" s="530"/>
    </row>
    <row r="319" spans="2:6" x14ac:dyDescent="0.25">
      <c r="B319" s="125"/>
      <c r="C319" s="530"/>
      <c r="D319" s="530"/>
      <c r="E319" s="530"/>
      <c r="F319" s="530"/>
    </row>
    <row r="320" spans="2:6" x14ac:dyDescent="0.25">
      <c r="B320" s="125"/>
      <c r="C320" s="530"/>
      <c r="D320" s="530"/>
      <c r="E320" s="530"/>
      <c r="F320" s="530"/>
    </row>
    <row r="321" spans="2:6" x14ac:dyDescent="0.25">
      <c r="B321" s="125"/>
      <c r="C321" s="530"/>
      <c r="D321" s="530"/>
      <c r="E321" s="530"/>
      <c r="F321" s="530"/>
    </row>
    <row r="322" spans="2:6" x14ac:dyDescent="0.25">
      <c r="B322" s="125"/>
      <c r="C322" s="530"/>
      <c r="D322" s="530"/>
      <c r="E322" s="530"/>
      <c r="F322" s="530"/>
    </row>
    <row r="323" spans="2:6" x14ac:dyDescent="0.25">
      <c r="B323" s="125"/>
      <c r="C323" s="530"/>
      <c r="D323" s="530"/>
      <c r="E323" s="530"/>
      <c r="F323" s="530"/>
    </row>
    <row r="324" spans="2:6" x14ac:dyDescent="0.25">
      <c r="B324" s="125"/>
      <c r="C324" s="530"/>
      <c r="D324" s="530"/>
      <c r="E324" s="530"/>
      <c r="F324" s="530"/>
    </row>
    <row r="325" spans="2:6" x14ac:dyDescent="0.25">
      <c r="B325" s="125"/>
      <c r="C325" s="530"/>
      <c r="D325" s="530"/>
      <c r="E325" s="530"/>
      <c r="F325" s="530"/>
    </row>
    <row r="326" spans="2:6" x14ac:dyDescent="0.25">
      <c r="B326" s="125"/>
      <c r="C326" s="530"/>
      <c r="D326" s="530"/>
      <c r="E326" s="530"/>
      <c r="F326" s="530"/>
    </row>
    <row r="327" spans="2:6" x14ac:dyDescent="0.25">
      <c r="B327" s="125"/>
      <c r="C327" s="530"/>
      <c r="D327" s="530"/>
      <c r="E327" s="530"/>
      <c r="F327" s="530"/>
    </row>
    <row r="328" spans="2:6" x14ac:dyDescent="0.25">
      <c r="B328" s="125"/>
      <c r="C328" s="530"/>
      <c r="D328" s="530"/>
      <c r="E328" s="530"/>
      <c r="F328" s="530"/>
    </row>
    <row r="329" spans="2:6" x14ac:dyDescent="0.25">
      <c r="B329" s="125"/>
      <c r="C329" s="530"/>
      <c r="D329" s="530"/>
      <c r="E329" s="530"/>
      <c r="F329" s="530"/>
    </row>
    <row r="330" spans="2:6" x14ac:dyDescent="0.25">
      <c r="B330" s="125"/>
      <c r="C330" s="530"/>
      <c r="D330" s="530"/>
      <c r="E330" s="530"/>
      <c r="F330" s="530"/>
    </row>
    <row r="331" spans="2:6" x14ac:dyDescent="0.25">
      <c r="B331" s="125"/>
      <c r="C331" s="530"/>
      <c r="D331" s="530"/>
      <c r="E331" s="530"/>
      <c r="F331" s="530"/>
    </row>
    <row r="332" spans="2:6" x14ac:dyDescent="0.25">
      <c r="B332" s="125"/>
      <c r="C332" s="530"/>
      <c r="D332" s="530"/>
      <c r="E332" s="530"/>
      <c r="F332" s="530"/>
    </row>
    <row r="333" spans="2:6" x14ac:dyDescent="0.25">
      <c r="B333" s="125"/>
      <c r="C333" s="530"/>
      <c r="D333" s="530"/>
      <c r="E333" s="530"/>
      <c r="F333" s="530"/>
    </row>
    <row r="334" spans="2:6" x14ac:dyDescent="0.25">
      <c r="B334" s="125"/>
      <c r="C334" s="530"/>
      <c r="D334" s="530"/>
      <c r="E334" s="530"/>
      <c r="F334" s="530"/>
    </row>
    <row r="335" spans="2:6" x14ac:dyDescent="0.25">
      <c r="B335" s="125"/>
      <c r="C335" s="530"/>
      <c r="D335" s="530"/>
      <c r="E335" s="530"/>
      <c r="F335" s="530"/>
    </row>
    <row r="336" spans="2:6" x14ac:dyDescent="0.25">
      <c r="B336" s="125"/>
      <c r="C336" s="530"/>
      <c r="D336" s="530"/>
      <c r="E336" s="530"/>
      <c r="F336" s="530"/>
    </row>
    <row r="337" spans="2:6" x14ac:dyDescent="0.25">
      <c r="B337" s="125"/>
      <c r="C337" s="530"/>
      <c r="D337" s="530"/>
      <c r="E337" s="530"/>
      <c r="F337" s="530"/>
    </row>
    <row r="338" spans="2:6" x14ac:dyDescent="0.25">
      <c r="B338" s="125"/>
      <c r="C338" s="530"/>
      <c r="D338" s="530"/>
      <c r="E338" s="530"/>
      <c r="F338" s="530"/>
    </row>
    <row r="339" spans="2:6" x14ac:dyDescent="0.25">
      <c r="B339" s="125"/>
      <c r="C339" s="530"/>
      <c r="D339" s="530"/>
      <c r="E339" s="530"/>
      <c r="F339" s="530"/>
    </row>
    <row r="340" spans="2:6" x14ac:dyDescent="0.25">
      <c r="B340" s="125"/>
      <c r="C340" s="530"/>
      <c r="D340" s="530"/>
      <c r="E340" s="530"/>
      <c r="F340" s="530"/>
    </row>
    <row r="341" spans="2:6" x14ac:dyDescent="0.25">
      <c r="B341" s="125"/>
      <c r="C341" s="530"/>
      <c r="D341" s="530"/>
      <c r="E341" s="530"/>
      <c r="F341" s="530"/>
    </row>
    <row r="342" spans="2:6" x14ac:dyDescent="0.25">
      <c r="B342" s="125"/>
      <c r="C342" s="530"/>
      <c r="D342" s="530"/>
      <c r="E342" s="530"/>
      <c r="F342" s="530"/>
    </row>
    <row r="343" spans="2:6" x14ac:dyDescent="0.25">
      <c r="B343" s="125"/>
      <c r="C343" s="530"/>
      <c r="D343" s="530"/>
      <c r="E343" s="530"/>
      <c r="F343" s="530"/>
    </row>
    <row r="344" spans="2:6" x14ac:dyDescent="0.25">
      <c r="B344" s="125"/>
      <c r="C344" s="530"/>
      <c r="D344" s="530"/>
      <c r="E344" s="530"/>
      <c r="F344" s="530"/>
    </row>
    <row r="345" spans="2:6" x14ac:dyDescent="0.25">
      <c r="B345" s="125"/>
      <c r="C345" s="530"/>
      <c r="D345" s="530"/>
      <c r="E345" s="530"/>
      <c r="F345" s="530"/>
    </row>
    <row r="346" spans="2:6" x14ac:dyDescent="0.25">
      <c r="B346" s="125"/>
      <c r="C346" s="530"/>
      <c r="D346" s="530"/>
      <c r="E346" s="530"/>
      <c r="F346" s="530"/>
    </row>
    <row r="347" spans="2:6" x14ac:dyDescent="0.25">
      <c r="B347" s="125"/>
      <c r="C347" s="530"/>
      <c r="D347" s="530"/>
      <c r="E347" s="530"/>
      <c r="F347" s="530"/>
    </row>
    <row r="348" spans="2:6" x14ac:dyDescent="0.25">
      <c r="B348" s="125"/>
      <c r="C348" s="530"/>
      <c r="D348" s="530"/>
      <c r="E348" s="530"/>
      <c r="F348" s="530"/>
    </row>
    <row r="349" spans="2:6" x14ac:dyDescent="0.25">
      <c r="B349" s="125"/>
      <c r="C349" s="530"/>
      <c r="D349" s="530"/>
      <c r="E349" s="530"/>
      <c r="F349" s="530"/>
    </row>
    <row r="350" spans="2:6" x14ac:dyDescent="0.25">
      <c r="B350" s="125"/>
      <c r="C350" s="530"/>
      <c r="D350" s="530"/>
      <c r="E350" s="530"/>
      <c r="F350" s="530"/>
    </row>
    <row r="351" spans="2:6" x14ac:dyDescent="0.25">
      <c r="B351" s="125"/>
      <c r="C351" s="530"/>
      <c r="D351" s="530"/>
      <c r="E351" s="530"/>
      <c r="F351" s="530"/>
    </row>
    <row r="352" spans="2:6" x14ac:dyDescent="0.25">
      <c r="B352" s="125"/>
      <c r="C352" s="530"/>
      <c r="D352" s="530"/>
      <c r="E352" s="530"/>
      <c r="F352" s="530"/>
    </row>
    <row r="353" spans="2:6" x14ac:dyDescent="0.25">
      <c r="B353" s="125"/>
      <c r="C353" s="530"/>
      <c r="D353" s="530"/>
      <c r="E353" s="530"/>
      <c r="F353" s="530"/>
    </row>
    <row r="354" spans="2:6" x14ac:dyDescent="0.25">
      <c r="B354" s="125"/>
      <c r="C354" s="530"/>
      <c r="D354" s="530"/>
      <c r="E354" s="530"/>
      <c r="F354" s="530"/>
    </row>
    <row r="355" spans="2:6" x14ac:dyDescent="0.25">
      <c r="B355" s="125"/>
      <c r="C355" s="530"/>
      <c r="D355" s="530"/>
      <c r="E355" s="530"/>
      <c r="F355" s="530"/>
    </row>
    <row r="356" spans="2:6" x14ac:dyDescent="0.25">
      <c r="B356" s="125"/>
      <c r="C356" s="530"/>
      <c r="D356" s="530"/>
      <c r="E356" s="530"/>
      <c r="F356" s="530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67" customWidth="1"/>
    <col min="4" max="4" width="10.7109375" style="59" customWidth="1"/>
    <col min="5" max="5" width="12.85546875" style="567" customWidth="1"/>
    <col min="6" max="6" width="10.7109375" style="59" customWidth="1"/>
    <col min="7" max="7" width="12.85546875" style="567" customWidth="1"/>
    <col min="8" max="8" width="10.7109375" style="59" customWidth="1"/>
    <col min="9" max="9" width="11.140625" style="567" customWidth="1"/>
    <col min="10" max="10" width="10.7109375" style="59" customWidth="1"/>
    <col min="11" max="11" width="12.85546875" style="567" customWidth="1"/>
    <col min="12" max="12" width="10.7109375" style="59" customWidth="1"/>
    <col min="13" max="13" width="12.85546875" style="567" customWidth="1"/>
    <col min="14" max="14" width="10.7109375" style="59" customWidth="1"/>
    <col min="15" max="15" width="11.140625" style="567" customWidth="1"/>
    <col min="16" max="16" width="10.7109375" style="59" customWidth="1"/>
    <col min="17" max="17" width="12.85546875" style="567" customWidth="1"/>
    <col min="18" max="18" width="10.7109375" style="59" customWidth="1"/>
    <col min="19" max="19" width="12.85546875" style="567" customWidth="1"/>
    <col min="20" max="20" width="10.7109375" style="59" customWidth="1"/>
    <col min="21" max="21" width="11.140625" style="567" customWidth="1"/>
    <col min="22" max="22" width="10.7109375" style="59" customWidth="1"/>
    <col min="23" max="23" width="12.85546875" style="567" customWidth="1"/>
    <col min="24" max="24" width="10.7109375" style="59" customWidth="1"/>
    <col min="25" max="25" width="12.85546875" style="567" customWidth="1"/>
    <col min="26" max="26" width="10.7109375" style="59" customWidth="1"/>
    <col min="27" max="27" width="11.140625" style="567" customWidth="1"/>
    <col min="28" max="28" width="10.7109375" style="59" customWidth="1"/>
    <col min="29" max="29" width="12.85546875" style="567" customWidth="1"/>
    <col min="30" max="30" width="10.7109375" style="59" customWidth="1"/>
    <col min="31" max="31" width="12.85546875" style="567" customWidth="1"/>
    <col min="32" max="32" width="10.7109375" style="59" customWidth="1"/>
    <col min="33" max="33" width="11.140625" style="567" customWidth="1"/>
    <col min="34" max="34" width="10.7109375" style="59" customWidth="1"/>
    <col min="35" max="35" width="12.85546875" style="567" customWidth="1"/>
    <col min="36" max="36" width="10.7109375" style="59" customWidth="1"/>
    <col min="37" max="37" width="12.85546875" style="567" customWidth="1"/>
    <col min="38" max="38" width="10.7109375" style="59" customWidth="1"/>
    <col min="39" max="39" width="10.7109375" style="567" customWidth="1"/>
    <col min="40" max="40" width="10.7109375" style="59" customWidth="1"/>
    <col min="41" max="41" width="11.140625" style="567" customWidth="1"/>
    <col min="42" max="42" width="10.7109375" style="59" customWidth="1"/>
    <col min="43" max="43" width="13.42578125" style="567" customWidth="1"/>
    <col min="44" max="44" width="12.7109375" style="59" customWidth="1"/>
    <col min="45" max="45" width="10.7109375" style="567" customWidth="1"/>
    <col min="46" max="46" width="10.7109375" style="59" customWidth="1"/>
  </cols>
  <sheetData>
    <row r="1" spans="2:46" ht="30" customHeight="1" x14ac:dyDescent="0.25">
      <c r="AA1" s="568"/>
      <c r="AB1" s="531"/>
      <c r="AC1" s="568"/>
      <c r="AD1" s="531"/>
      <c r="AR1" s="531"/>
      <c r="AS1" s="568"/>
      <c r="AT1" s="531"/>
    </row>
    <row r="2" spans="2:46" x14ac:dyDescent="0.25">
      <c r="AA2" s="568"/>
      <c r="AB2" s="531"/>
      <c r="AC2" s="568"/>
      <c r="AD2" s="531"/>
      <c r="AR2" s="531"/>
      <c r="AS2" s="568"/>
      <c r="AT2" s="531"/>
    </row>
    <row r="3" spans="2:46" s="4" customFormat="1" ht="21.75" thickBot="1" x14ac:dyDescent="0.3">
      <c r="B3" s="79" t="s">
        <v>376</v>
      </c>
      <c r="C3" s="569"/>
      <c r="D3" s="79"/>
      <c r="E3" s="569"/>
      <c r="F3" s="79"/>
      <c r="G3" s="569"/>
      <c r="H3" s="79"/>
      <c r="I3" s="569"/>
      <c r="J3" s="79"/>
      <c r="K3" s="569"/>
      <c r="L3" s="79"/>
      <c r="M3" s="569"/>
      <c r="N3" s="79"/>
      <c r="O3" s="569"/>
      <c r="P3" s="79"/>
      <c r="Q3" s="569"/>
      <c r="R3" s="79"/>
      <c r="S3" s="569"/>
      <c r="T3" s="79"/>
      <c r="U3" s="569"/>
      <c r="V3" s="79"/>
      <c r="W3" s="569"/>
      <c r="X3" s="79"/>
      <c r="Y3" s="569"/>
      <c r="Z3" s="79"/>
      <c r="AA3" s="569"/>
      <c r="AB3" s="79"/>
      <c r="AC3" s="569"/>
      <c r="AD3" s="79"/>
      <c r="AE3" s="569"/>
      <c r="AF3" s="79"/>
      <c r="AG3" s="569"/>
      <c r="AH3" s="79"/>
      <c r="AI3" s="569"/>
      <c r="AJ3" s="79"/>
      <c r="AK3" s="569"/>
      <c r="AL3" s="79"/>
      <c r="AM3" s="569"/>
      <c r="AN3" s="79"/>
      <c r="AO3" s="569"/>
      <c r="AP3" s="79"/>
      <c r="AQ3" s="569"/>
      <c r="AR3" s="79"/>
      <c r="AS3" s="569"/>
      <c r="AT3" s="79"/>
    </row>
    <row r="4" spans="2:46" s="4" customFormat="1" ht="6" customHeight="1" thickBot="1" x14ac:dyDescent="0.3">
      <c r="B4" s="80"/>
      <c r="C4" s="570"/>
      <c r="D4" s="172"/>
      <c r="E4" s="570"/>
      <c r="F4" s="172"/>
      <c r="G4" s="570"/>
      <c r="H4" s="172"/>
      <c r="I4" s="570"/>
      <c r="J4" s="172"/>
      <c r="K4" s="570"/>
      <c r="L4" s="172"/>
      <c r="M4" s="570"/>
      <c r="N4" s="172"/>
      <c r="O4" s="570"/>
      <c r="P4" s="172"/>
      <c r="Q4" s="570"/>
      <c r="R4" s="172"/>
      <c r="S4" s="570"/>
      <c r="T4" s="172"/>
      <c r="U4" s="570"/>
      <c r="V4" s="172"/>
      <c r="W4" s="570"/>
      <c r="X4" s="172"/>
      <c r="Y4" s="570"/>
      <c r="Z4" s="172"/>
      <c r="AA4" s="570"/>
      <c r="AB4" s="172"/>
      <c r="AC4" s="570"/>
      <c r="AD4" s="172"/>
      <c r="AE4" s="570"/>
      <c r="AF4" s="172"/>
      <c r="AG4" s="570"/>
      <c r="AH4" s="172"/>
      <c r="AI4" s="570"/>
      <c r="AJ4" s="172"/>
      <c r="AK4" s="570"/>
      <c r="AL4" s="172"/>
      <c r="AM4" s="571"/>
      <c r="AN4" s="172"/>
      <c r="AO4" s="570"/>
      <c r="AP4" s="172"/>
      <c r="AQ4" s="570"/>
      <c r="AR4" s="172"/>
      <c r="AS4" s="570"/>
      <c r="AT4" s="172"/>
    </row>
    <row r="5" spans="2:46" s="4" customFormat="1" ht="21.75" thickBot="1" x14ac:dyDescent="0.3">
      <c r="B5" s="81"/>
      <c r="C5" s="820" t="s">
        <v>90</v>
      </c>
      <c r="D5" s="797"/>
      <c r="E5" s="797"/>
      <c r="F5" s="797"/>
      <c r="G5" s="797"/>
      <c r="H5" s="832"/>
      <c r="I5" s="820" t="s">
        <v>185</v>
      </c>
      <c r="J5" s="797"/>
      <c r="K5" s="797"/>
      <c r="L5" s="797"/>
      <c r="M5" s="797"/>
      <c r="N5" s="832"/>
      <c r="O5" s="820" t="s">
        <v>109</v>
      </c>
      <c r="P5" s="797"/>
      <c r="Q5" s="797"/>
      <c r="R5" s="797"/>
      <c r="S5" s="797"/>
      <c r="T5" s="832"/>
      <c r="U5" s="820" t="s">
        <v>111</v>
      </c>
      <c r="V5" s="797"/>
      <c r="W5" s="797"/>
      <c r="X5" s="797"/>
      <c r="Y5" s="797"/>
      <c r="Z5" s="832"/>
      <c r="AA5" s="820" t="s">
        <v>186</v>
      </c>
      <c r="AB5" s="797"/>
      <c r="AC5" s="797"/>
      <c r="AD5" s="797"/>
      <c r="AE5" s="797"/>
      <c r="AF5" s="832"/>
      <c r="AG5" s="820" t="s">
        <v>115</v>
      </c>
      <c r="AH5" s="797"/>
      <c r="AI5" s="797"/>
      <c r="AJ5" s="797"/>
      <c r="AK5" s="797"/>
      <c r="AL5" s="832"/>
      <c r="AM5" s="820" t="s">
        <v>117</v>
      </c>
      <c r="AN5" s="832"/>
      <c r="AO5" s="820" t="s">
        <v>119</v>
      </c>
      <c r="AP5" s="797"/>
      <c r="AQ5" s="797"/>
      <c r="AR5" s="797"/>
      <c r="AS5" s="797"/>
      <c r="AT5" s="832"/>
    </row>
    <row r="6" spans="2:46" s="4" customFormat="1" ht="30.75" thickBot="1" x14ac:dyDescent="0.3">
      <c r="B6" s="82"/>
      <c r="C6" s="572" t="s">
        <v>141</v>
      </c>
      <c r="D6" s="128" t="s">
        <v>145</v>
      </c>
      <c r="E6" s="573" t="s">
        <v>142</v>
      </c>
      <c r="F6" s="128" t="s">
        <v>145</v>
      </c>
      <c r="G6" s="573" t="s">
        <v>187</v>
      </c>
      <c r="H6" s="179" t="s">
        <v>145</v>
      </c>
      <c r="I6" s="572" t="s">
        <v>141</v>
      </c>
      <c r="J6" s="128" t="s">
        <v>145</v>
      </c>
      <c r="K6" s="573" t="s">
        <v>142</v>
      </c>
      <c r="L6" s="128" t="s">
        <v>145</v>
      </c>
      <c r="M6" s="573" t="s">
        <v>187</v>
      </c>
      <c r="N6" s="179" t="s">
        <v>145</v>
      </c>
      <c r="O6" s="572" t="s">
        <v>141</v>
      </c>
      <c r="P6" s="128" t="s">
        <v>145</v>
      </c>
      <c r="Q6" s="573" t="s">
        <v>142</v>
      </c>
      <c r="R6" s="128" t="s">
        <v>145</v>
      </c>
      <c r="S6" s="573" t="s">
        <v>187</v>
      </c>
      <c r="T6" s="179" t="s">
        <v>145</v>
      </c>
      <c r="U6" s="572" t="s">
        <v>141</v>
      </c>
      <c r="V6" s="128" t="s">
        <v>145</v>
      </c>
      <c r="W6" s="573" t="s">
        <v>142</v>
      </c>
      <c r="X6" s="128" t="s">
        <v>145</v>
      </c>
      <c r="Y6" s="573" t="s">
        <v>187</v>
      </c>
      <c r="Z6" s="179" t="s">
        <v>145</v>
      </c>
      <c r="AA6" s="572" t="s">
        <v>141</v>
      </c>
      <c r="AB6" s="128" t="s">
        <v>145</v>
      </c>
      <c r="AC6" s="573" t="s">
        <v>142</v>
      </c>
      <c r="AD6" s="128" t="s">
        <v>145</v>
      </c>
      <c r="AE6" s="573" t="s">
        <v>187</v>
      </c>
      <c r="AF6" s="179" t="s">
        <v>145</v>
      </c>
      <c r="AG6" s="572" t="s">
        <v>141</v>
      </c>
      <c r="AH6" s="128" t="s">
        <v>145</v>
      </c>
      <c r="AI6" s="573" t="s">
        <v>142</v>
      </c>
      <c r="AJ6" s="128" t="s">
        <v>145</v>
      </c>
      <c r="AK6" s="573" t="s">
        <v>187</v>
      </c>
      <c r="AL6" s="179" t="s">
        <v>145</v>
      </c>
      <c r="AM6" s="572" t="s">
        <v>148</v>
      </c>
      <c r="AN6" s="179" t="s">
        <v>145</v>
      </c>
      <c r="AO6" s="572" t="s">
        <v>141</v>
      </c>
      <c r="AP6" s="128" t="s">
        <v>145</v>
      </c>
      <c r="AQ6" s="573" t="s">
        <v>142</v>
      </c>
      <c r="AR6" s="128" t="s">
        <v>145</v>
      </c>
      <c r="AS6" s="573" t="s">
        <v>187</v>
      </c>
      <c r="AT6" s="179" t="s">
        <v>145</v>
      </c>
    </row>
    <row r="7" spans="2:46" s="4" customFormat="1" x14ac:dyDescent="0.25">
      <c r="B7" s="114" t="s">
        <v>123</v>
      </c>
      <c r="C7" s="574">
        <v>7.7878124083688363</v>
      </c>
      <c r="D7" s="575">
        <v>-0.30590384343580368</v>
      </c>
      <c r="E7" s="576">
        <v>9.0328633150877984</v>
      </c>
      <c r="F7" s="575">
        <v>-0.91697815466697463</v>
      </c>
      <c r="G7" s="576">
        <v>8.1942441028310125</v>
      </c>
      <c r="H7" s="575">
        <v>-0.53244204095004477</v>
      </c>
      <c r="I7" s="574">
        <v>8.2603651997171319</v>
      </c>
      <c r="J7" s="575">
        <v>-0.39103763556335736</v>
      </c>
      <c r="K7" s="576">
        <v>8.9825609173435268</v>
      </c>
      <c r="L7" s="575">
        <v>-0.91167562959197923</v>
      </c>
      <c r="M7" s="576">
        <v>8.5221290991009813</v>
      </c>
      <c r="N7" s="575">
        <v>-0.60608588071184322</v>
      </c>
      <c r="O7" s="574">
        <v>8.068432330769113</v>
      </c>
      <c r="P7" s="575">
        <v>-1.3277237746718153</v>
      </c>
      <c r="Q7" s="576">
        <v>9.0740709686074599</v>
      </c>
      <c r="R7" s="575">
        <v>-0.44320691812735724</v>
      </c>
      <c r="S7" s="576">
        <v>8.5501088362155517</v>
      </c>
      <c r="T7" s="575">
        <v>-0.90830515930602473</v>
      </c>
      <c r="U7" s="574">
        <v>8.5458747643337709</v>
      </c>
      <c r="V7" s="575">
        <v>-0.35888619025159052</v>
      </c>
      <c r="W7" s="576">
        <v>9.4043008534667258</v>
      </c>
      <c r="X7" s="575">
        <v>-1.4832527020828419</v>
      </c>
      <c r="Y7" s="576">
        <v>8.7782430866730881</v>
      </c>
      <c r="Z7" s="575">
        <v>-0.66228173075481145</v>
      </c>
      <c r="AA7" s="574">
        <v>8.1978777830412124</v>
      </c>
      <c r="AB7" s="575">
        <v>-0.14251964746848245</v>
      </c>
      <c r="AC7" s="576">
        <v>9.4208893485005163</v>
      </c>
      <c r="AD7" s="575">
        <v>-1.0303592014720095</v>
      </c>
      <c r="AE7" s="576">
        <v>8.513703828638894</v>
      </c>
      <c r="AF7" s="575">
        <v>-0.34777318718627548</v>
      </c>
      <c r="AG7" s="574">
        <v>8.591088155475795</v>
      </c>
      <c r="AH7" s="575">
        <v>-0.16765277151315061</v>
      </c>
      <c r="AI7" s="576">
        <v>9.6672665218740299</v>
      </c>
      <c r="AJ7" s="575">
        <v>-0.97433056942680452</v>
      </c>
      <c r="AK7" s="576">
        <v>8.8716812011584452</v>
      </c>
      <c r="AL7" s="575">
        <v>-0.37757331559300233</v>
      </c>
      <c r="AM7" s="574">
        <v>2.5574093662852198</v>
      </c>
      <c r="AN7" s="575">
        <v>0.15061619135299198</v>
      </c>
      <c r="AO7" s="574">
        <v>2.9968253968253968</v>
      </c>
      <c r="AP7" s="575">
        <v>-0.24400029124799749</v>
      </c>
      <c r="AQ7" s="576">
        <v>7.3412462908011866</v>
      </c>
      <c r="AR7" s="575">
        <v>1.6489385984934941</v>
      </c>
      <c r="AS7" s="576">
        <v>3.8312909660872045</v>
      </c>
      <c r="AT7" s="577">
        <v>0.29102250971136545</v>
      </c>
    </row>
    <row r="8" spans="2:46" s="4" customFormat="1" x14ac:dyDescent="0.25">
      <c r="B8" s="114" t="s">
        <v>124</v>
      </c>
      <c r="C8" s="574">
        <v>7.4758149966741652</v>
      </c>
      <c r="D8" s="578">
        <v>-5.8280947104003111E-2</v>
      </c>
      <c r="E8" s="576">
        <v>9.3158817710363024</v>
      </c>
      <c r="F8" s="578">
        <v>-0.23150899837913386</v>
      </c>
      <c r="G8" s="576">
        <v>8.0433740398373583</v>
      </c>
      <c r="H8" s="578">
        <v>-0.16992534565955886</v>
      </c>
      <c r="I8" s="574">
        <v>7.9934872651548092</v>
      </c>
      <c r="J8" s="578">
        <v>-3.2926658170127077E-2</v>
      </c>
      <c r="K8" s="576">
        <v>9.243173199029</v>
      </c>
      <c r="L8" s="578">
        <v>-0.16801569513331671</v>
      </c>
      <c r="M8" s="576">
        <v>8.4262741883369436</v>
      </c>
      <c r="N8" s="578">
        <v>-0.1304295527501047</v>
      </c>
      <c r="O8" s="574">
        <v>7.9770089671309892</v>
      </c>
      <c r="P8" s="578">
        <v>-0.33669387404274165</v>
      </c>
      <c r="Q8" s="576">
        <v>9.2173746584758884</v>
      </c>
      <c r="R8" s="578">
        <v>0.32755818387068203</v>
      </c>
      <c r="S8" s="576">
        <v>8.565378900445765</v>
      </c>
      <c r="T8" s="578">
        <v>-4.8955175278065255E-2</v>
      </c>
      <c r="U8" s="574">
        <v>8.1554942840392783</v>
      </c>
      <c r="V8" s="578">
        <v>-0.19419592912236716</v>
      </c>
      <c r="W8" s="576">
        <v>9.8108602150537632</v>
      </c>
      <c r="X8" s="578">
        <v>-0.56041800125976771</v>
      </c>
      <c r="Y8" s="576">
        <v>8.5762120135548745</v>
      </c>
      <c r="Z8" s="578">
        <v>-0.3139645215003668</v>
      </c>
      <c r="AA8" s="574">
        <v>7.8262503666764447</v>
      </c>
      <c r="AB8" s="578">
        <v>-0.10769414185369897</v>
      </c>
      <c r="AC8" s="576">
        <v>9.8982050070854992</v>
      </c>
      <c r="AD8" s="578">
        <v>-0.79054210842963535</v>
      </c>
      <c r="AE8" s="576">
        <v>8.3171656407386685</v>
      </c>
      <c r="AF8" s="578">
        <v>-0.24953272395492654</v>
      </c>
      <c r="AG8" s="574">
        <v>8.1579652510473597</v>
      </c>
      <c r="AH8" s="578">
        <v>-0.21442355272686697</v>
      </c>
      <c r="AI8" s="576">
        <v>10.207647298952239</v>
      </c>
      <c r="AJ8" s="578">
        <v>-0.7635887921839366</v>
      </c>
      <c r="AK8" s="576">
        <v>8.6460685990181627</v>
      </c>
      <c r="AL8" s="578">
        <v>-0.35823825513776697</v>
      </c>
      <c r="AM8" s="574">
        <v>2.4016808201698421</v>
      </c>
      <c r="AN8" s="578">
        <v>2.9125823472184287E-2</v>
      </c>
      <c r="AO8" s="574">
        <v>2.6639792686438239</v>
      </c>
      <c r="AP8" s="578">
        <v>-0.33948626851443553</v>
      </c>
      <c r="AQ8" s="576">
        <v>7.0768094534711965</v>
      </c>
      <c r="AR8" s="578">
        <v>-1.1617870377568744</v>
      </c>
      <c r="AS8" s="576">
        <v>3.3838554216867469</v>
      </c>
      <c r="AT8" s="579">
        <v>-0.56183450568931859</v>
      </c>
    </row>
    <row r="9" spans="2:46" s="4" customFormat="1" x14ac:dyDescent="0.25">
      <c r="B9" s="114" t="s">
        <v>125</v>
      </c>
      <c r="C9" s="574">
        <v>7.1741447025111915</v>
      </c>
      <c r="D9" s="578">
        <v>6.8280220295285687E-2</v>
      </c>
      <c r="E9" s="576">
        <v>8.3646509046079167</v>
      </c>
      <c r="F9" s="578">
        <v>-0.38098797018170671</v>
      </c>
      <c r="G9" s="576">
        <v>7.5563152943711644</v>
      </c>
      <c r="H9" s="578">
        <v>-0.105833610513411</v>
      </c>
      <c r="I9" s="574">
        <v>7.7121407211371098</v>
      </c>
      <c r="J9" s="578">
        <v>0.1353112018361724</v>
      </c>
      <c r="K9" s="576">
        <v>8.4032003249977425</v>
      </c>
      <c r="L9" s="578">
        <v>-0.30585949637056764</v>
      </c>
      <c r="M9" s="576">
        <v>7.9595021448594734</v>
      </c>
      <c r="N9" s="578">
        <v>-5.2277677045982962E-2</v>
      </c>
      <c r="O9" s="574">
        <v>7.8674416893532486</v>
      </c>
      <c r="P9" s="578">
        <v>-6.3823488112536353E-2</v>
      </c>
      <c r="Q9" s="576">
        <v>8.3118229903896292</v>
      </c>
      <c r="R9" s="578">
        <v>0.19038590034788783</v>
      </c>
      <c r="S9" s="576">
        <v>8.0882505367587179</v>
      </c>
      <c r="T9" s="578">
        <v>5.8295639303182156E-2</v>
      </c>
      <c r="U9" s="574">
        <v>7.7092980371265831</v>
      </c>
      <c r="V9" s="578">
        <v>-0.18932183777382239</v>
      </c>
      <c r="W9" s="576">
        <v>8.9742550998393948</v>
      </c>
      <c r="X9" s="578">
        <v>-0.78077129024284453</v>
      </c>
      <c r="Y9" s="576">
        <v>8.0315943126572691</v>
      </c>
      <c r="Z9" s="578">
        <v>-0.3714057940606228</v>
      </c>
      <c r="AA9" s="574">
        <v>7.0761347230815606</v>
      </c>
      <c r="AB9" s="578">
        <v>-4.6254620960317183E-2</v>
      </c>
      <c r="AC9" s="576">
        <v>8.1366022034138723</v>
      </c>
      <c r="AD9" s="578">
        <v>-0.93444777134634904</v>
      </c>
      <c r="AE9" s="576">
        <v>7.3425554156470501</v>
      </c>
      <c r="AF9" s="578">
        <v>-0.21097737135262928</v>
      </c>
      <c r="AG9" s="574">
        <v>7.3930403132410518</v>
      </c>
      <c r="AH9" s="578">
        <v>-2.3562512771886368E-2</v>
      </c>
      <c r="AI9" s="576">
        <v>8.2612044068884369</v>
      </c>
      <c r="AJ9" s="578">
        <v>-1.0063656275144268</v>
      </c>
      <c r="AK9" s="576">
        <v>7.6151141633719579</v>
      </c>
      <c r="AL9" s="578">
        <v>-0.23201574599360075</v>
      </c>
      <c r="AM9" s="574">
        <v>2.4773699909220595</v>
      </c>
      <c r="AN9" s="578">
        <v>0.12480654696849935</v>
      </c>
      <c r="AO9" s="574">
        <v>3.1166032953105196</v>
      </c>
      <c r="AP9" s="578">
        <v>-0.52358005075517955</v>
      </c>
      <c r="AQ9" s="576">
        <v>7.2719298245614032</v>
      </c>
      <c r="AR9" s="578">
        <v>-0.95339605998235921</v>
      </c>
      <c r="AS9" s="576">
        <v>3.9552352048558421</v>
      </c>
      <c r="AT9" s="579">
        <v>-0.46536701384463308</v>
      </c>
    </row>
    <row r="10" spans="2:46" s="4" customFormat="1" x14ac:dyDescent="0.25">
      <c r="B10" s="114" t="s">
        <v>126</v>
      </c>
      <c r="C10" s="574" t="s">
        <v>193</v>
      </c>
      <c r="D10" s="578" t="s">
        <v>193</v>
      </c>
      <c r="E10" s="576" t="s">
        <v>193</v>
      </c>
      <c r="F10" s="578" t="s">
        <v>193</v>
      </c>
      <c r="G10" s="576" t="s">
        <v>193</v>
      </c>
      <c r="H10" s="578" t="s">
        <v>193</v>
      </c>
      <c r="I10" s="574" t="s">
        <v>193</v>
      </c>
      <c r="J10" s="578" t="s">
        <v>193</v>
      </c>
      <c r="K10" s="576" t="s">
        <v>193</v>
      </c>
      <c r="L10" s="578" t="s">
        <v>193</v>
      </c>
      <c r="M10" s="576" t="s">
        <v>193</v>
      </c>
      <c r="N10" s="578" t="s">
        <v>193</v>
      </c>
      <c r="O10" s="574" t="s">
        <v>193</v>
      </c>
      <c r="P10" s="578" t="s">
        <v>193</v>
      </c>
      <c r="Q10" s="576" t="s">
        <v>193</v>
      </c>
      <c r="R10" s="578" t="s">
        <v>193</v>
      </c>
      <c r="S10" s="576" t="s">
        <v>193</v>
      </c>
      <c r="T10" s="578" t="s">
        <v>193</v>
      </c>
      <c r="U10" s="574" t="s">
        <v>193</v>
      </c>
      <c r="V10" s="578" t="s">
        <v>193</v>
      </c>
      <c r="W10" s="576" t="s">
        <v>193</v>
      </c>
      <c r="X10" s="578" t="s">
        <v>193</v>
      </c>
      <c r="Y10" s="576" t="s">
        <v>193</v>
      </c>
      <c r="Z10" s="578" t="s">
        <v>193</v>
      </c>
      <c r="AA10" s="574" t="s">
        <v>193</v>
      </c>
      <c r="AB10" s="578" t="s">
        <v>193</v>
      </c>
      <c r="AC10" s="576" t="s">
        <v>193</v>
      </c>
      <c r="AD10" s="578" t="s">
        <v>193</v>
      </c>
      <c r="AE10" s="576" t="s">
        <v>193</v>
      </c>
      <c r="AF10" s="578" t="s">
        <v>193</v>
      </c>
      <c r="AG10" s="574" t="s">
        <v>193</v>
      </c>
      <c r="AH10" s="578" t="s">
        <v>193</v>
      </c>
      <c r="AI10" s="576" t="s">
        <v>193</v>
      </c>
      <c r="AJ10" s="578" t="s">
        <v>193</v>
      </c>
      <c r="AK10" s="576" t="s">
        <v>193</v>
      </c>
      <c r="AL10" s="578" t="s">
        <v>193</v>
      </c>
      <c r="AM10" s="574" t="s">
        <v>193</v>
      </c>
      <c r="AN10" s="578" t="s">
        <v>193</v>
      </c>
      <c r="AO10" s="574" t="s">
        <v>193</v>
      </c>
      <c r="AP10" s="578" t="s">
        <v>193</v>
      </c>
      <c r="AQ10" s="576" t="s">
        <v>193</v>
      </c>
      <c r="AR10" s="578" t="s">
        <v>193</v>
      </c>
      <c r="AS10" s="576" t="s">
        <v>193</v>
      </c>
      <c r="AT10" s="579" t="s">
        <v>193</v>
      </c>
    </row>
    <row r="11" spans="2:46" s="4" customFormat="1" x14ac:dyDescent="0.25">
      <c r="B11" s="114" t="s">
        <v>146</v>
      </c>
      <c r="C11" s="574" t="s">
        <v>193</v>
      </c>
      <c r="D11" s="578" t="s">
        <v>193</v>
      </c>
      <c r="E11" s="576" t="s">
        <v>193</v>
      </c>
      <c r="F11" s="578" t="s">
        <v>193</v>
      </c>
      <c r="G11" s="576" t="s">
        <v>193</v>
      </c>
      <c r="H11" s="578" t="s">
        <v>193</v>
      </c>
      <c r="I11" s="574" t="s">
        <v>193</v>
      </c>
      <c r="J11" s="578" t="s">
        <v>193</v>
      </c>
      <c r="K11" s="576" t="s">
        <v>193</v>
      </c>
      <c r="L11" s="578" t="s">
        <v>193</v>
      </c>
      <c r="M11" s="576" t="s">
        <v>193</v>
      </c>
      <c r="N11" s="578" t="s">
        <v>193</v>
      </c>
      <c r="O11" s="574" t="s">
        <v>193</v>
      </c>
      <c r="P11" s="578" t="s">
        <v>193</v>
      </c>
      <c r="Q11" s="576" t="s">
        <v>193</v>
      </c>
      <c r="R11" s="578" t="s">
        <v>193</v>
      </c>
      <c r="S11" s="576" t="s">
        <v>193</v>
      </c>
      <c r="T11" s="578" t="s">
        <v>193</v>
      </c>
      <c r="U11" s="574" t="s">
        <v>193</v>
      </c>
      <c r="V11" s="578" t="s">
        <v>193</v>
      </c>
      <c r="W11" s="576" t="s">
        <v>193</v>
      </c>
      <c r="X11" s="578" t="s">
        <v>193</v>
      </c>
      <c r="Y11" s="576" t="s">
        <v>193</v>
      </c>
      <c r="Z11" s="578" t="s">
        <v>193</v>
      </c>
      <c r="AA11" s="574" t="s">
        <v>193</v>
      </c>
      <c r="AB11" s="578" t="s">
        <v>193</v>
      </c>
      <c r="AC11" s="576" t="s">
        <v>193</v>
      </c>
      <c r="AD11" s="578" t="s">
        <v>193</v>
      </c>
      <c r="AE11" s="576" t="s">
        <v>193</v>
      </c>
      <c r="AF11" s="578" t="s">
        <v>193</v>
      </c>
      <c r="AG11" s="574" t="s">
        <v>193</v>
      </c>
      <c r="AH11" s="578" t="s">
        <v>193</v>
      </c>
      <c r="AI11" s="576" t="s">
        <v>193</v>
      </c>
      <c r="AJ11" s="578" t="s">
        <v>193</v>
      </c>
      <c r="AK11" s="576" t="s">
        <v>193</v>
      </c>
      <c r="AL11" s="578" t="s">
        <v>193</v>
      </c>
      <c r="AM11" s="574" t="s">
        <v>193</v>
      </c>
      <c r="AN11" s="578" t="s">
        <v>193</v>
      </c>
      <c r="AO11" s="574" t="s">
        <v>193</v>
      </c>
      <c r="AP11" s="578" t="s">
        <v>193</v>
      </c>
      <c r="AQ11" s="576" t="s">
        <v>193</v>
      </c>
      <c r="AR11" s="578" t="s">
        <v>193</v>
      </c>
      <c r="AS11" s="576" t="s">
        <v>193</v>
      </c>
      <c r="AT11" s="579" t="s">
        <v>193</v>
      </c>
    </row>
    <row r="12" spans="2:46" s="4" customFormat="1" x14ac:dyDescent="0.25">
      <c r="B12" s="114" t="s">
        <v>129</v>
      </c>
      <c r="C12" s="574" t="s">
        <v>193</v>
      </c>
      <c r="D12" s="578" t="s">
        <v>193</v>
      </c>
      <c r="E12" s="576" t="s">
        <v>193</v>
      </c>
      <c r="F12" s="578" t="s">
        <v>193</v>
      </c>
      <c r="G12" s="576" t="s">
        <v>193</v>
      </c>
      <c r="H12" s="578" t="s">
        <v>193</v>
      </c>
      <c r="I12" s="574" t="s">
        <v>193</v>
      </c>
      <c r="J12" s="578" t="s">
        <v>193</v>
      </c>
      <c r="K12" s="576" t="s">
        <v>193</v>
      </c>
      <c r="L12" s="578" t="s">
        <v>193</v>
      </c>
      <c r="M12" s="576" t="s">
        <v>193</v>
      </c>
      <c r="N12" s="578" t="s">
        <v>193</v>
      </c>
      <c r="O12" s="574" t="s">
        <v>193</v>
      </c>
      <c r="P12" s="578" t="s">
        <v>193</v>
      </c>
      <c r="Q12" s="576" t="s">
        <v>193</v>
      </c>
      <c r="R12" s="578" t="s">
        <v>193</v>
      </c>
      <c r="S12" s="576" t="s">
        <v>193</v>
      </c>
      <c r="T12" s="578" t="s">
        <v>193</v>
      </c>
      <c r="U12" s="574" t="s">
        <v>193</v>
      </c>
      <c r="V12" s="578" t="s">
        <v>193</v>
      </c>
      <c r="W12" s="576" t="s">
        <v>193</v>
      </c>
      <c r="X12" s="578" t="s">
        <v>193</v>
      </c>
      <c r="Y12" s="576" t="s">
        <v>193</v>
      </c>
      <c r="Z12" s="578" t="s">
        <v>193</v>
      </c>
      <c r="AA12" s="574" t="s">
        <v>193</v>
      </c>
      <c r="AB12" s="578" t="s">
        <v>193</v>
      </c>
      <c r="AC12" s="576" t="s">
        <v>193</v>
      </c>
      <c r="AD12" s="578" t="s">
        <v>193</v>
      </c>
      <c r="AE12" s="576" t="s">
        <v>193</v>
      </c>
      <c r="AF12" s="578" t="s">
        <v>193</v>
      </c>
      <c r="AG12" s="574" t="s">
        <v>193</v>
      </c>
      <c r="AH12" s="578" t="s">
        <v>193</v>
      </c>
      <c r="AI12" s="576" t="s">
        <v>193</v>
      </c>
      <c r="AJ12" s="578" t="s">
        <v>193</v>
      </c>
      <c r="AK12" s="576" t="s">
        <v>193</v>
      </c>
      <c r="AL12" s="578" t="s">
        <v>193</v>
      </c>
      <c r="AM12" s="574" t="s">
        <v>193</v>
      </c>
      <c r="AN12" s="578" t="s">
        <v>193</v>
      </c>
      <c r="AO12" s="574" t="s">
        <v>193</v>
      </c>
      <c r="AP12" s="578" t="s">
        <v>193</v>
      </c>
      <c r="AQ12" s="576" t="s">
        <v>193</v>
      </c>
      <c r="AR12" s="578" t="s">
        <v>193</v>
      </c>
      <c r="AS12" s="576" t="s">
        <v>193</v>
      </c>
      <c r="AT12" s="579" t="s">
        <v>193</v>
      </c>
    </row>
    <row r="13" spans="2:46" s="4" customFormat="1" x14ac:dyDescent="0.25">
      <c r="B13" s="114" t="s">
        <v>130</v>
      </c>
      <c r="C13" s="574" t="s">
        <v>193</v>
      </c>
      <c r="D13" s="578" t="s">
        <v>193</v>
      </c>
      <c r="E13" s="576" t="s">
        <v>193</v>
      </c>
      <c r="F13" s="578" t="s">
        <v>193</v>
      </c>
      <c r="G13" s="576" t="s">
        <v>193</v>
      </c>
      <c r="H13" s="578" t="s">
        <v>193</v>
      </c>
      <c r="I13" s="574" t="s">
        <v>193</v>
      </c>
      <c r="J13" s="578" t="s">
        <v>193</v>
      </c>
      <c r="K13" s="576" t="s">
        <v>193</v>
      </c>
      <c r="L13" s="578" t="s">
        <v>193</v>
      </c>
      <c r="M13" s="576" t="s">
        <v>193</v>
      </c>
      <c r="N13" s="578" t="s">
        <v>193</v>
      </c>
      <c r="O13" s="574" t="s">
        <v>193</v>
      </c>
      <c r="P13" s="578" t="s">
        <v>193</v>
      </c>
      <c r="Q13" s="576" t="s">
        <v>193</v>
      </c>
      <c r="R13" s="578" t="s">
        <v>193</v>
      </c>
      <c r="S13" s="576" t="s">
        <v>193</v>
      </c>
      <c r="T13" s="578" t="s">
        <v>193</v>
      </c>
      <c r="U13" s="574" t="s">
        <v>193</v>
      </c>
      <c r="V13" s="578" t="s">
        <v>193</v>
      </c>
      <c r="W13" s="576" t="s">
        <v>193</v>
      </c>
      <c r="X13" s="578" t="s">
        <v>193</v>
      </c>
      <c r="Y13" s="576" t="s">
        <v>193</v>
      </c>
      <c r="Z13" s="578" t="s">
        <v>193</v>
      </c>
      <c r="AA13" s="574" t="s">
        <v>193</v>
      </c>
      <c r="AB13" s="578" t="s">
        <v>193</v>
      </c>
      <c r="AC13" s="576" t="s">
        <v>193</v>
      </c>
      <c r="AD13" s="578" t="s">
        <v>193</v>
      </c>
      <c r="AE13" s="576" t="s">
        <v>193</v>
      </c>
      <c r="AF13" s="578" t="s">
        <v>193</v>
      </c>
      <c r="AG13" s="574" t="s">
        <v>193</v>
      </c>
      <c r="AH13" s="578" t="s">
        <v>193</v>
      </c>
      <c r="AI13" s="576" t="s">
        <v>193</v>
      </c>
      <c r="AJ13" s="578" t="s">
        <v>193</v>
      </c>
      <c r="AK13" s="576" t="s">
        <v>193</v>
      </c>
      <c r="AL13" s="578" t="s">
        <v>193</v>
      </c>
      <c r="AM13" s="574" t="s">
        <v>193</v>
      </c>
      <c r="AN13" s="578" t="s">
        <v>193</v>
      </c>
      <c r="AO13" s="574" t="s">
        <v>193</v>
      </c>
      <c r="AP13" s="578" t="s">
        <v>193</v>
      </c>
      <c r="AQ13" s="576" t="s">
        <v>193</v>
      </c>
      <c r="AR13" s="578" t="s">
        <v>193</v>
      </c>
      <c r="AS13" s="576" t="s">
        <v>193</v>
      </c>
      <c r="AT13" s="579" t="s">
        <v>193</v>
      </c>
    </row>
    <row r="14" spans="2:46" s="4" customFormat="1" x14ac:dyDescent="0.25">
      <c r="B14" s="114" t="s">
        <v>131</v>
      </c>
      <c r="C14" s="574" t="s">
        <v>193</v>
      </c>
      <c r="D14" s="578" t="s">
        <v>193</v>
      </c>
      <c r="E14" s="576" t="s">
        <v>193</v>
      </c>
      <c r="F14" s="578" t="s">
        <v>193</v>
      </c>
      <c r="G14" s="576" t="s">
        <v>193</v>
      </c>
      <c r="H14" s="578" t="s">
        <v>193</v>
      </c>
      <c r="I14" s="574" t="s">
        <v>193</v>
      </c>
      <c r="J14" s="578" t="s">
        <v>193</v>
      </c>
      <c r="K14" s="576" t="s">
        <v>193</v>
      </c>
      <c r="L14" s="578" t="s">
        <v>193</v>
      </c>
      <c r="M14" s="576" t="s">
        <v>193</v>
      </c>
      <c r="N14" s="578" t="s">
        <v>193</v>
      </c>
      <c r="O14" s="574" t="s">
        <v>193</v>
      </c>
      <c r="P14" s="578" t="s">
        <v>193</v>
      </c>
      <c r="Q14" s="576" t="s">
        <v>193</v>
      </c>
      <c r="R14" s="578" t="s">
        <v>193</v>
      </c>
      <c r="S14" s="576" t="s">
        <v>193</v>
      </c>
      <c r="T14" s="578" t="s">
        <v>193</v>
      </c>
      <c r="U14" s="574" t="s">
        <v>193</v>
      </c>
      <c r="V14" s="578" t="s">
        <v>193</v>
      </c>
      <c r="W14" s="576" t="s">
        <v>193</v>
      </c>
      <c r="X14" s="578" t="s">
        <v>193</v>
      </c>
      <c r="Y14" s="576" t="s">
        <v>193</v>
      </c>
      <c r="Z14" s="578" t="s">
        <v>193</v>
      </c>
      <c r="AA14" s="574" t="s">
        <v>193</v>
      </c>
      <c r="AB14" s="578" t="s">
        <v>193</v>
      </c>
      <c r="AC14" s="576" t="s">
        <v>193</v>
      </c>
      <c r="AD14" s="578" t="s">
        <v>193</v>
      </c>
      <c r="AE14" s="576" t="s">
        <v>193</v>
      </c>
      <c r="AF14" s="578" t="s">
        <v>193</v>
      </c>
      <c r="AG14" s="574" t="s">
        <v>193</v>
      </c>
      <c r="AH14" s="578" t="s">
        <v>193</v>
      </c>
      <c r="AI14" s="576" t="s">
        <v>193</v>
      </c>
      <c r="AJ14" s="578" t="s">
        <v>193</v>
      </c>
      <c r="AK14" s="576" t="s">
        <v>193</v>
      </c>
      <c r="AL14" s="578" t="s">
        <v>193</v>
      </c>
      <c r="AM14" s="574" t="s">
        <v>193</v>
      </c>
      <c r="AN14" s="578" t="s">
        <v>193</v>
      </c>
      <c r="AO14" s="574" t="s">
        <v>193</v>
      </c>
      <c r="AP14" s="578" t="s">
        <v>193</v>
      </c>
      <c r="AQ14" s="576" t="s">
        <v>193</v>
      </c>
      <c r="AR14" s="578" t="s">
        <v>193</v>
      </c>
      <c r="AS14" s="576" t="s">
        <v>193</v>
      </c>
      <c r="AT14" s="579" t="s">
        <v>193</v>
      </c>
    </row>
    <row r="15" spans="2:46" s="4" customFormat="1" x14ac:dyDescent="0.25">
      <c r="B15" s="114" t="s">
        <v>132</v>
      </c>
      <c r="C15" s="574" t="s">
        <v>193</v>
      </c>
      <c r="D15" s="578" t="s">
        <v>193</v>
      </c>
      <c r="E15" s="576" t="s">
        <v>193</v>
      </c>
      <c r="F15" s="578" t="s">
        <v>193</v>
      </c>
      <c r="G15" s="576" t="s">
        <v>193</v>
      </c>
      <c r="H15" s="578" t="s">
        <v>193</v>
      </c>
      <c r="I15" s="574" t="s">
        <v>193</v>
      </c>
      <c r="J15" s="578" t="s">
        <v>193</v>
      </c>
      <c r="K15" s="576" t="s">
        <v>193</v>
      </c>
      <c r="L15" s="578" t="s">
        <v>193</v>
      </c>
      <c r="M15" s="576" t="s">
        <v>193</v>
      </c>
      <c r="N15" s="578" t="s">
        <v>193</v>
      </c>
      <c r="O15" s="574" t="s">
        <v>193</v>
      </c>
      <c r="P15" s="578" t="s">
        <v>193</v>
      </c>
      <c r="Q15" s="576" t="s">
        <v>193</v>
      </c>
      <c r="R15" s="578" t="s">
        <v>193</v>
      </c>
      <c r="S15" s="576" t="s">
        <v>193</v>
      </c>
      <c r="T15" s="578" t="s">
        <v>193</v>
      </c>
      <c r="U15" s="574" t="s">
        <v>193</v>
      </c>
      <c r="V15" s="578" t="s">
        <v>193</v>
      </c>
      <c r="W15" s="576" t="s">
        <v>193</v>
      </c>
      <c r="X15" s="578" t="s">
        <v>193</v>
      </c>
      <c r="Y15" s="576" t="s">
        <v>193</v>
      </c>
      <c r="Z15" s="578" t="s">
        <v>193</v>
      </c>
      <c r="AA15" s="574" t="s">
        <v>193</v>
      </c>
      <c r="AB15" s="578" t="s">
        <v>193</v>
      </c>
      <c r="AC15" s="576" t="s">
        <v>193</v>
      </c>
      <c r="AD15" s="578" t="s">
        <v>193</v>
      </c>
      <c r="AE15" s="576" t="s">
        <v>193</v>
      </c>
      <c r="AF15" s="578" t="s">
        <v>193</v>
      </c>
      <c r="AG15" s="574" t="s">
        <v>193</v>
      </c>
      <c r="AH15" s="578" t="s">
        <v>193</v>
      </c>
      <c r="AI15" s="576" t="s">
        <v>193</v>
      </c>
      <c r="AJ15" s="578" t="s">
        <v>193</v>
      </c>
      <c r="AK15" s="576" t="s">
        <v>193</v>
      </c>
      <c r="AL15" s="578" t="s">
        <v>193</v>
      </c>
      <c r="AM15" s="574" t="s">
        <v>193</v>
      </c>
      <c r="AN15" s="578" t="s">
        <v>193</v>
      </c>
      <c r="AO15" s="574" t="s">
        <v>193</v>
      </c>
      <c r="AP15" s="578" t="s">
        <v>193</v>
      </c>
      <c r="AQ15" s="576" t="s">
        <v>193</v>
      </c>
      <c r="AR15" s="578" t="s">
        <v>193</v>
      </c>
      <c r="AS15" s="576" t="s">
        <v>193</v>
      </c>
      <c r="AT15" s="579" t="s">
        <v>193</v>
      </c>
    </row>
    <row r="16" spans="2:46" s="4" customFormat="1" x14ac:dyDescent="0.25">
      <c r="B16" s="114" t="s">
        <v>147</v>
      </c>
      <c r="C16" s="574" t="s">
        <v>193</v>
      </c>
      <c r="D16" s="578" t="s">
        <v>193</v>
      </c>
      <c r="E16" s="576" t="s">
        <v>193</v>
      </c>
      <c r="F16" s="578" t="s">
        <v>193</v>
      </c>
      <c r="G16" s="576" t="s">
        <v>193</v>
      </c>
      <c r="H16" s="578" t="s">
        <v>193</v>
      </c>
      <c r="I16" s="574" t="s">
        <v>193</v>
      </c>
      <c r="J16" s="578" t="s">
        <v>193</v>
      </c>
      <c r="K16" s="576" t="s">
        <v>193</v>
      </c>
      <c r="L16" s="578" t="s">
        <v>193</v>
      </c>
      <c r="M16" s="576" t="s">
        <v>193</v>
      </c>
      <c r="N16" s="578" t="s">
        <v>193</v>
      </c>
      <c r="O16" s="574" t="s">
        <v>193</v>
      </c>
      <c r="P16" s="578" t="s">
        <v>193</v>
      </c>
      <c r="Q16" s="576" t="s">
        <v>193</v>
      </c>
      <c r="R16" s="578" t="s">
        <v>193</v>
      </c>
      <c r="S16" s="576" t="s">
        <v>193</v>
      </c>
      <c r="T16" s="578" t="s">
        <v>193</v>
      </c>
      <c r="U16" s="574" t="s">
        <v>193</v>
      </c>
      <c r="V16" s="578" t="s">
        <v>193</v>
      </c>
      <c r="W16" s="576" t="s">
        <v>193</v>
      </c>
      <c r="X16" s="578" t="s">
        <v>193</v>
      </c>
      <c r="Y16" s="576" t="s">
        <v>193</v>
      </c>
      <c r="Z16" s="578" t="s">
        <v>193</v>
      </c>
      <c r="AA16" s="574" t="s">
        <v>193</v>
      </c>
      <c r="AB16" s="578" t="s">
        <v>193</v>
      </c>
      <c r="AC16" s="576" t="s">
        <v>193</v>
      </c>
      <c r="AD16" s="578" t="s">
        <v>193</v>
      </c>
      <c r="AE16" s="576" t="s">
        <v>193</v>
      </c>
      <c r="AF16" s="578" t="s">
        <v>193</v>
      </c>
      <c r="AG16" s="574" t="s">
        <v>193</v>
      </c>
      <c r="AH16" s="578" t="s">
        <v>193</v>
      </c>
      <c r="AI16" s="576" t="s">
        <v>193</v>
      </c>
      <c r="AJ16" s="578" t="s">
        <v>193</v>
      </c>
      <c r="AK16" s="576" t="s">
        <v>193</v>
      </c>
      <c r="AL16" s="578" t="s">
        <v>193</v>
      </c>
      <c r="AM16" s="574" t="s">
        <v>193</v>
      </c>
      <c r="AN16" s="578" t="s">
        <v>193</v>
      </c>
      <c r="AO16" s="574" t="s">
        <v>193</v>
      </c>
      <c r="AP16" s="578" t="s">
        <v>193</v>
      </c>
      <c r="AQ16" s="576" t="s">
        <v>193</v>
      </c>
      <c r="AR16" s="578" t="s">
        <v>193</v>
      </c>
      <c r="AS16" s="576" t="s">
        <v>193</v>
      </c>
      <c r="AT16" s="579" t="s">
        <v>193</v>
      </c>
    </row>
    <row r="17" spans="2:46" s="4" customFormat="1" x14ac:dyDescent="0.25">
      <c r="B17" s="114" t="s">
        <v>121</v>
      </c>
      <c r="C17" s="574" t="s">
        <v>193</v>
      </c>
      <c r="D17" s="578" t="s">
        <v>193</v>
      </c>
      <c r="E17" s="576" t="s">
        <v>193</v>
      </c>
      <c r="F17" s="578" t="s">
        <v>193</v>
      </c>
      <c r="G17" s="576" t="s">
        <v>193</v>
      </c>
      <c r="H17" s="578" t="s">
        <v>193</v>
      </c>
      <c r="I17" s="574" t="s">
        <v>193</v>
      </c>
      <c r="J17" s="578" t="s">
        <v>193</v>
      </c>
      <c r="K17" s="576" t="s">
        <v>193</v>
      </c>
      <c r="L17" s="578" t="s">
        <v>193</v>
      </c>
      <c r="M17" s="576" t="s">
        <v>193</v>
      </c>
      <c r="N17" s="578" t="s">
        <v>193</v>
      </c>
      <c r="O17" s="574" t="s">
        <v>193</v>
      </c>
      <c r="P17" s="578" t="s">
        <v>193</v>
      </c>
      <c r="Q17" s="576" t="s">
        <v>193</v>
      </c>
      <c r="R17" s="578" t="s">
        <v>193</v>
      </c>
      <c r="S17" s="576" t="s">
        <v>193</v>
      </c>
      <c r="T17" s="578" t="s">
        <v>193</v>
      </c>
      <c r="U17" s="574" t="s">
        <v>193</v>
      </c>
      <c r="V17" s="578" t="s">
        <v>193</v>
      </c>
      <c r="W17" s="576" t="s">
        <v>193</v>
      </c>
      <c r="X17" s="578" t="s">
        <v>193</v>
      </c>
      <c r="Y17" s="576" t="s">
        <v>193</v>
      </c>
      <c r="Z17" s="578" t="s">
        <v>193</v>
      </c>
      <c r="AA17" s="574" t="s">
        <v>193</v>
      </c>
      <c r="AB17" s="578" t="s">
        <v>193</v>
      </c>
      <c r="AC17" s="576" t="s">
        <v>193</v>
      </c>
      <c r="AD17" s="578" t="s">
        <v>193</v>
      </c>
      <c r="AE17" s="576" t="s">
        <v>193</v>
      </c>
      <c r="AF17" s="578" t="s">
        <v>193</v>
      </c>
      <c r="AG17" s="574" t="s">
        <v>193</v>
      </c>
      <c r="AH17" s="578" t="s">
        <v>193</v>
      </c>
      <c r="AI17" s="576" t="s">
        <v>193</v>
      </c>
      <c r="AJ17" s="578" t="s">
        <v>193</v>
      </c>
      <c r="AK17" s="576" t="s">
        <v>193</v>
      </c>
      <c r="AL17" s="578" t="s">
        <v>193</v>
      </c>
      <c r="AM17" s="574" t="s">
        <v>193</v>
      </c>
      <c r="AN17" s="578" t="s">
        <v>193</v>
      </c>
      <c r="AO17" s="574" t="s">
        <v>193</v>
      </c>
      <c r="AP17" s="578" t="s">
        <v>193</v>
      </c>
      <c r="AQ17" s="576" t="s">
        <v>193</v>
      </c>
      <c r="AR17" s="578" t="s">
        <v>193</v>
      </c>
      <c r="AS17" s="576" t="s">
        <v>193</v>
      </c>
      <c r="AT17" s="579" t="s">
        <v>193</v>
      </c>
    </row>
    <row r="18" spans="2:46" s="4" customFormat="1" x14ac:dyDescent="0.25">
      <c r="B18" s="114" t="s">
        <v>122</v>
      </c>
      <c r="C18" s="574" t="s">
        <v>193</v>
      </c>
      <c r="D18" s="578" t="s">
        <v>193</v>
      </c>
      <c r="E18" s="576" t="s">
        <v>193</v>
      </c>
      <c r="F18" s="578" t="s">
        <v>193</v>
      </c>
      <c r="G18" s="576" t="s">
        <v>193</v>
      </c>
      <c r="H18" s="578" t="s">
        <v>193</v>
      </c>
      <c r="I18" s="574" t="s">
        <v>193</v>
      </c>
      <c r="J18" s="578" t="s">
        <v>193</v>
      </c>
      <c r="K18" s="576" t="s">
        <v>193</v>
      </c>
      <c r="L18" s="578" t="s">
        <v>193</v>
      </c>
      <c r="M18" s="576" t="s">
        <v>193</v>
      </c>
      <c r="N18" s="578" t="s">
        <v>193</v>
      </c>
      <c r="O18" s="574" t="s">
        <v>193</v>
      </c>
      <c r="P18" s="578" t="s">
        <v>193</v>
      </c>
      <c r="Q18" s="576" t="s">
        <v>193</v>
      </c>
      <c r="R18" s="578" t="s">
        <v>193</v>
      </c>
      <c r="S18" s="576" t="s">
        <v>193</v>
      </c>
      <c r="T18" s="578" t="s">
        <v>193</v>
      </c>
      <c r="U18" s="574" t="s">
        <v>193</v>
      </c>
      <c r="V18" s="578" t="s">
        <v>193</v>
      </c>
      <c r="W18" s="576" t="s">
        <v>193</v>
      </c>
      <c r="X18" s="578" t="s">
        <v>193</v>
      </c>
      <c r="Y18" s="576" t="s">
        <v>193</v>
      </c>
      <c r="Z18" s="578" t="s">
        <v>193</v>
      </c>
      <c r="AA18" s="574" t="s">
        <v>193</v>
      </c>
      <c r="AB18" s="578" t="s">
        <v>193</v>
      </c>
      <c r="AC18" s="576" t="s">
        <v>193</v>
      </c>
      <c r="AD18" s="578" t="s">
        <v>193</v>
      </c>
      <c r="AE18" s="576" t="s">
        <v>193</v>
      </c>
      <c r="AF18" s="578" t="s">
        <v>193</v>
      </c>
      <c r="AG18" s="574" t="s">
        <v>193</v>
      </c>
      <c r="AH18" s="578" t="s">
        <v>193</v>
      </c>
      <c r="AI18" s="576" t="s">
        <v>193</v>
      </c>
      <c r="AJ18" s="578" t="s">
        <v>193</v>
      </c>
      <c r="AK18" s="576" t="s">
        <v>193</v>
      </c>
      <c r="AL18" s="578" t="s">
        <v>193</v>
      </c>
      <c r="AM18" s="574" t="s">
        <v>193</v>
      </c>
      <c r="AN18" s="578" t="s">
        <v>193</v>
      </c>
      <c r="AO18" s="574" t="s">
        <v>193</v>
      </c>
      <c r="AP18" s="578" t="s">
        <v>193</v>
      </c>
      <c r="AQ18" s="576" t="s">
        <v>193</v>
      </c>
      <c r="AR18" s="578" t="s">
        <v>193</v>
      </c>
      <c r="AS18" s="576" t="s">
        <v>193</v>
      </c>
      <c r="AT18" s="579" t="s">
        <v>193</v>
      </c>
    </row>
    <row r="19" spans="2:46" s="55" customFormat="1" ht="30" customHeight="1" x14ac:dyDescent="0.25">
      <c r="B19" s="94" t="s">
        <v>285</v>
      </c>
      <c r="C19" s="580">
        <v>7.4666392510070896</v>
      </c>
      <c r="D19" s="581">
        <v>-9.5348122977446437E-2</v>
      </c>
      <c r="E19" s="582">
        <v>8.8795236629544654</v>
      </c>
      <c r="F19" s="581">
        <v>-0.5127498388746794</v>
      </c>
      <c r="G19" s="582">
        <v>7.9169371146255925</v>
      </c>
      <c r="H19" s="583">
        <v>-0.26591270610353757</v>
      </c>
      <c r="I19" s="580">
        <v>7.9784294452540152</v>
      </c>
      <c r="J19" s="581">
        <v>-8.8567311966786022E-2</v>
      </c>
      <c r="K19" s="582">
        <v>8.8559832466391946</v>
      </c>
      <c r="L19" s="581">
        <v>-0.45889727755098519</v>
      </c>
      <c r="M19" s="582">
        <v>8.2905415145801253</v>
      </c>
      <c r="N19" s="583">
        <v>-0.25514998934984234</v>
      </c>
      <c r="O19" s="580">
        <v>7.9692975536771176</v>
      </c>
      <c r="P19" s="581">
        <v>-0.55098636243964272</v>
      </c>
      <c r="Q19" s="582">
        <v>8.8410564030182943</v>
      </c>
      <c r="R19" s="581">
        <v>3.5215903651232949E-2</v>
      </c>
      <c r="S19" s="582">
        <v>8.3911071185603703</v>
      </c>
      <c r="T19" s="583">
        <v>-0.27718000488845895</v>
      </c>
      <c r="U19" s="580">
        <v>8.1148256939768935</v>
      </c>
      <c r="V19" s="581">
        <v>-0.25556125132152019</v>
      </c>
      <c r="W19" s="582">
        <v>9.3803738317757013</v>
      </c>
      <c r="X19" s="581">
        <v>-0.93874578981603563</v>
      </c>
      <c r="Y19" s="582">
        <v>8.4433734620864893</v>
      </c>
      <c r="Z19" s="583">
        <v>-0.45282960908076753</v>
      </c>
      <c r="AA19" s="580">
        <v>7.6638254907485681</v>
      </c>
      <c r="AB19" s="581">
        <v>-0.109267668146801</v>
      </c>
      <c r="AC19" s="582">
        <v>9.0829820397463603</v>
      </c>
      <c r="AD19" s="581">
        <v>-0.97700390603844056</v>
      </c>
      <c r="AE19" s="582">
        <v>8.0170847846214901</v>
      </c>
      <c r="AF19" s="583">
        <v>-0.28733424113472061</v>
      </c>
      <c r="AG19" s="580">
        <v>8.0096387835284197</v>
      </c>
      <c r="AH19" s="581">
        <v>-0.14300455228691966</v>
      </c>
      <c r="AI19" s="582">
        <v>9.2966815455151384</v>
      </c>
      <c r="AJ19" s="581">
        <v>-0.98526427777233927</v>
      </c>
      <c r="AK19" s="582">
        <v>8.3337215511760974</v>
      </c>
      <c r="AL19" s="583">
        <v>-0.3409048474749401</v>
      </c>
      <c r="AM19" s="580">
        <v>2.4482732687563926</v>
      </c>
      <c r="AN19" s="583">
        <v>7.1319402430178869E-2</v>
      </c>
      <c r="AO19" s="580">
        <v>2.9146238377007609</v>
      </c>
      <c r="AP19" s="581">
        <v>-0.38099613420576439</v>
      </c>
      <c r="AQ19" s="582">
        <v>7.2322010237319683</v>
      </c>
      <c r="AR19" s="581">
        <v>-0.37146994839583591</v>
      </c>
      <c r="AS19" s="582">
        <v>3.7135968311375183</v>
      </c>
      <c r="AT19" s="583">
        <v>-0.26328985989666798</v>
      </c>
    </row>
    <row r="20" spans="2:46" s="4" customFormat="1" ht="15" customHeight="1" outlineLevel="1" x14ac:dyDescent="0.25">
      <c r="B20" s="114" t="s">
        <v>123</v>
      </c>
      <c r="C20" s="584">
        <v>8.0937162518046399</v>
      </c>
      <c r="D20" s="575">
        <v>-0.32177949028781683</v>
      </c>
      <c r="E20" s="585">
        <v>9.949841469754773</v>
      </c>
      <c r="F20" s="575">
        <v>0.13043364671879409</v>
      </c>
      <c r="G20" s="585">
        <v>8.7266861437810572</v>
      </c>
      <c r="H20" s="577">
        <v>-0.18149401665875864</v>
      </c>
      <c r="I20" s="584">
        <v>8.6514028352804893</v>
      </c>
      <c r="J20" s="575">
        <v>-0.28388431843817052</v>
      </c>
      <c r="K20" s="585">
        <v>9.894236546935506</v>
      </c>
      <c r="L20" s="575">
        <v>0.26698342601867253</v>
      </c>
      <c r="M20" s="585">
        <v>9.1282149798128245</v>
      </c>
      <c r="N20" s="577">
        <v>-8.4307213431598527E-2</v>
      </c>
      <c r="O20" s="584">
        <v>9.3961561054409284</v>
      </c>
      <c r="P20" s="575">
        <v>5.7048561536065634E-2</v>
      </c>
      <c r="Q20" s="585">
        <v>9.5172778867348171</v>
      </c>
      <c r="R20" s="575">
        <v>-2.2731779103349226E-2</v>
      </c>
      <c r="S20" s="585">
        <v>9.4584139955215765</v>
      </c>
      <c r="T20" s="577">
        <v>1.562149966382087E-2</v>
      </c>
      <c r="U20" s="584">
        <v>8.9047609545853614</v>
      </c>
      <c r="V20" s="575">
        <v>-0.17547352428333873</v>
      </c>
      <c r="W20" s="585">
        <v>10.887553555549568</v>
      </c>
      <c r="X20" s="575">
        <v>0.66916735580408115</v>
      </c>
      <c r="Y20" s="585">
        <v>9.4405248174278995</v>
      </c>
      <c r="Z20" s="577">
        <v>1.9498554003352098E-2</v>
      </c>
      <c r="AA20" s="584">
        <v>8.3403974305096948</v>
      </c>
      <c r="AB20" s="575">
        <v>-0.40649916103363815</v>
      </c>
      <c r="AC20" s="585">
        <v>10.451248549972526</v>
      </c>
      <c r="AD20" s="575">
        <v>-1.0332172071529637</v>
      </c>
      <c r="AE20" s="585">
        <v>8.8614770158251694</v>
      </c>
      <c r="AF20" s="577">
        <v>-0.49251085206968526</v>
      </c>
      <c r="AG20" s="584">
        <v>8.7587409269889456</v>
      </c>
      <c r="AH20" s="575">
        <v>-0.70886657226889227</v>
      </c>
      <c r="AI20" s="585">
        <v>10.641597091300834</v>
      </c>
      <c r="AJ20" s="575">
        <v>-1.1633793713756955</v>
      </c>
      <c r="AK20" s="585">
        <v>9.2492545167514475</v>
      </c>
      <c r="AL20" s="577">
        <v>-0.76547245704783151</v>
      </c>
      <c r="AM20" s="584">
        <v>2.4067931749322278</v>
      </c>
      <c r="AN20" s="577">
        <v>-0.39023838483844164</v>
      </c>
      <c r="AO20" s="584">
        <v>3.2408256880733943</v>
      </c>
      <c r="AP20" s="575">
        <v>-0.45574646596807833</v>
      </c>
      <c r="AQ20" s="585">
        <v>5.6923076923076925</v>
      </c>
      <c r="AR20" s="575">
        <v>-3.475713987909109</v>
      </c>
      <c r="AS20" s="585">
        <v>3.5402684563758391</v>
      </c>
      <c r="AT20" s="577">
        <v>-0.89530987451727961</v>
      </c>
    </row>
    <row r="21" spans="2:46" s="4" customFormat="1" ht="15" customHeight="1" outlineLevel="1" x14ac:dyDescent="0.25">
      <c r="B21" s="114" t="s">
        <v>124</v>
      </c>
      <c r="C21" s="584">
        <v>7.5340959437781683</v>
      </c>
      <c r="D21" s="578">
        <v>-0.10282246173182052</v>
      </c>
      <c r="E21" s="585">
        <v>9.5473907694154363</v>
      </c>
      <c r="F21" s="578">
        <v>-3.5669031198294121E-2</v>
      </c>
      <c r="G21" s="585">
        <v>8.2132993854969172</v>
      </c>
      <c r="H21" s="579">
        <v>-5.9310243558304165E-2</v>
      </c>
      <c r="I21" s="584">
        <v>8.0264139233249363</v>
      </c>
      <c r="J21" s="578">
        <v>-6.4356294511366485E-2</v>
      </c>
      <c r="K21" s="585">
        <v>9.4111888941623167</v>
      </c>
      <c r="L21" s="578">
        <v>6.2292138594541413E-2</v>
      </c>
      <c r="M21" s="585">
        <v>8.5567037410870483</v>
      </c>
      <c r="N21" s="579">
        <v>-2.2245448738811291E-3</v>
      </c>
      <c r="O21" s="584">
        <v>8.3137028411737308</v>
      </c>
      <c r="P21" s="578">
        <v>8.5431890817631029E-2</v>
      </c>
      <c r="Q21" s="585">
        <v>8.8898164746052064</v>
      </c>
      <c r="R21" s="578">
        <v>-9.3253424748025893E-2</v>
      </c>
      <c r="S21" s="585">
        <v>8.6143340757238303</v>
      </c>
      <c r="T21" s="579">
        <v>6.4348298139211835E-3</v>
      </c>
      <c r="U21" s="584">
        <v>8.3496902131616455</v>
      </c>
      <c r="V21" s="578">
        <v>-2.641165752560326E-2</v>
      </c>
      <c r="W21" s="585">
        <v>10.371278216313531</v>
      </c>
      <c r="X21" s="578">
        <v>0.39506739010270486</v>
      </c>
      <c r="Y21" s="585">
        <v>8.8901765350552413</v>
      </c>
      <c r="Z21" s="579">
        <v>9.9226348918032059E-2</v>
      </c>
      <c r="AA21" s="584">
        <v>7.9339445085301437</v>
      </c>
      <c r="AB21" s="578">
        <v>-0.24126177830679207</v>
      </c>
      <c r="AC21" s="585">
        <v>10.688747115515135</v>
      </c>
      <c r="AD21" s="578">
        <v>-0.92507314943295071</v>
      </c>
      <c r="AE21" s="585">
        <v>8.566698364693595</v>
      </c>
      <c r="AF21" s="579">
        <v>-0.34881847797965015</v>
      </c>
      <c r="AG21" s="584">
        <v>8.3723888037742267</v>
      </c>
      <c r="AH21" s="578">
        <v>-0.34042778048187294</v>
      </c>
      <c r="AI21" s="585">
        <v>10.971236091136175</v>
      </c>
      <c r="AJ21" s="578">
        <v>-0.94444754436378453</v>
      </c>
      <c r="AK21" s="585">
        <v>9.0043068541559297</v>
      </c>
      <c r="AL21" s="579">
        <v>-0.43471447132694507</v>
      </c>
      <c r="AM21" s="584">
        <v>2.3725549966976578</v>
      </c>
      <c r="AN21" s="579">
        <v>-4.4869395474708362E-2</v>
      </c>
      <c r="AO21" s="584">
        <v>3.0034655371582595</v>
      </c>
      <c r="AP21" s="578">
        <v>-0.32736746718441712</v>
      </c>
      <c r="AQ21" s="585">
        <v>8.2385964912280709</v>
      </c>
      <c r="AR21" s="578">
        <v>0.35038822170280248</v>
      </c>
      <c r="AS21" s="585">
        <v>3.9456899273760655</v>
      </c>
      <c r="AT21" s="579">
        <v>-0.31921904939731771</v>
      </c>
    </row>
    <row r="22" spans="2:46" s="4" customFormat="1" ht="15" customHeight="1" outlineLevel="1" x14ac:dyDescent="0.25">
      <c r="B22" s="114" t="s">
        <v>125</v>
      </c>
      <c r="C22" s="584">
        <v>7.1058644822159058</v>
      </c>
      <c r="D22" s="578">
        <v>-0.22959321753196793</v>
      </c>
      <c r="E22" s="585">
        <v>8.7456388747896234</v>
      </c>
      <c r="F22" s="578">
        <v>4.7106991575240897E-3</v>
      </c>
      <c r="G22" s="585">
        <v>7.6621489048845755</v>
      </c>
      <c r="H22" s="579">
        <v>-0.15316854598171048</v>
      </c>
      <c r="I22" s="584">
        <v>7.5768295193009374</v>
      </c>
      <c r="J22" s="578">
        <v>-0.24781836146725489</v>
      </c>
      <c r="K22" s="585">
        <v>8.7090598213683101</v>
      </c>
      <c r="L22" s="578">
        <v>2.3458635326873534E-2</v>
      </c>
      <c r="M22" s="585">
        <v>8.0117798219054563</v>
      </c>
      <c r="N22" s="579">
        <v>-0.14187497605037613</v>
      </c>
      <c r="O22" s="584">
        <v>7.931265177465785</v>
      </c>
      <c r="P22" s="578">
        <v>-0.1854548616564875</v>
      </c>
      <c r="Q22" s="585">
        <v>8.1214370900417414</v>
      </c>
      <c r="R22" s="578">
        <v>-0.19569546458580511</v>
      </c>
      <c r="S22" s="585">
        <v>8.0299548974555357</v>
      </c>
      <c r="T22" s="579">
        <v>-0.18814542604292406</v>
      </c>
      <c r="U22" s="584">
        <v>7.8986198749004055</v>
      </c>
      <c r="V22" s="578">
        <v>6.4931384659047353E-2</v>
      </c>
      <c r="W22" s="585">
        <v>9.7550263900822394</v>
      </c>
      <c r="X22" s="578">
        <v>0.60238469712121834</v>
      </c>
      <c r="Y22" s="585">
        <v>8.4030001067178919</v>
      </c>
      <c r="Z22" s="579">
        <v>0.20902442172424252</v>
      </c>
      <c r="AA22" s="584">
        <v>7.1223893440418777</v>
      </c>
      <c r="AB22" s="578">
        <v>-0.23085410728397182</v>
      </c>
      <c r="AC22" s="585">
        <v>9.0710499747602213</v>
      </c>
      <c r="AD22" s="578">
        <v>-9.2688910514121758E-2</v>
      </c>
      <c r="AE22" s="585">
        <v>7.5535327869996793</v>
      </c>
      <c r="AF22" s="579">
        <v>-0.24917264405220862</v>
      </c>
      <c r="AG22" s="584">
        <v>7.4166028260129382</v>
      </c>
      <c r="AH22" s="578">
        <v>-0.32725130790721302</v>
      </c>
      <c r="AI22" s="585">
        <v>9.2675700344028638</v>
      </c>
      <c r="AJ22" s="578">
        <v>-3.5840882913642957E-2</v>
      </c>
      <c r="AK22" s="585">
        <v>7.8471299093655587</v>
      </c>
      <c r="AL22" s="579">
        <v>-0.30282203904873928</v>
      </c>
      <c r="AM22" s="584">
        <v>2.3525634439535601</v>
      </c>
      <c r="AN22" s="579">
        <v>-6.63247142739678E-2</v>
      </c>
      <c r="AO22" s="584">
        <v>3.6401833460656992</v>
      </c>
      <c r="AP22" s="578">
        <v>-0.33183933824431966</v>
      </c>
      <c r="AQ22" s="585">
        <v>8.2253258845437625</v>
      </c>
      <c r="AR22" s="578">
        <v>0.19204537741222438</v>
      </c>
      <c r="AS22" s="585">
        <v>4.4206022187004752</v>
      </c>
      <c r="AT22" s="579">
        <v>-0.33367128557302905</v>
      </c>
    </row>
    <row r="23" spans="2:46" s="4" customFormat="1" ht="15" customHeight="1" outlineLevel="1" x14ac:dyDescent="0.25">
      <c r="B23" s="114" t="s">
        <v>126</v>
      </c>
      <c r="C23" s="584">
        <v>6.9147108168730318</v>
      </c>
      <c r="D23" s="578">
        <v>5.4222127712687751E-2</v>
      </c>
      <c r="E23" s="585">
        <v>8.3852781238111582</v>
      </c>
      <c r="F23" s="578">
        <v>0.46966253263205537</v>
      </c>
      <c r="G23" s="585">
        <v>7.3955163818879779</v>
      </c>
      <c r="H23" s="579">
        <v>0.17858363775073105</v>
      </c>
      <c r="I23" s="584">
        <v>7.3901339670939405</v>
      </c>
      <c r="J23" s="578">
        <v>0.18328120378851143</v>
      </c>
      <c r="K23" s="585">
        <v>8.5701952740814225</v>
      </c>
      <c r="L23" s="578">
        <v>0.53410269178261416</v>
      </c>
      <c r="M23" s="585">
        <v>7.8202236519607844</v>
      </c>
      <c r="N23" s="579">
        <v>0.30788146668721961</v>
      </c>
      <c r="O23" s="584">
        <v>7.6619947462079487</v>
      </c>
      <c r="P23" s="578">
        <v>0.45324248473747364</v>
      </c>
      <c r="Q23" s="585">
        <v>8.2667197452229306</v>
      </c>
      <c r="R23" s="578">
        <v>0.62848408320529359</v>
      </c>
      <c r="S23" s="585">
        <v>7.9578532785111449</v>
      </c>
      <c r="T23" s="579">
        <v>0.540043703962092</v>
      </c>
      <c r="U23" s="584">
        <v>7.4118852459016393</v>
      </c>
      <c r="V23" s="578">
        <v>-3.1760755112225425E-2</v>
      </c>
      <c r="W23" s="585">
        <v>9.2525739775409122</v>
      </c>
      <c r="X23" s="578">
        <v>0.54897041822720993</v>
      </c>
      <c r="Y23" s="585">
        <v>7.8934544689686055</v>
      </c>
      <c r="Z23" s="579">
        <v>0.11506062872252887</v>
      </c>
      <c r="AA23" s="584">
        <v>6.7149525090701561</v>
      </c>
      <c r="AB23" s="578">
        <v>-7.1920323990856794E-2</v>
      </c>
      <c r="AC23" s="585">
        <v>6.8924582931200886</v>
      </c>
      <c r="AD23" s="578">
        <v>-0.11912204910495028</v>
      </c>
      <c r="AE23" s="585">
        <v>6.7554587213692425</v>
      </c>
      <c r="AF23" s="579">
        <v>-8.9158781554820266E-2</v>
      </c>
      <c r="AG23" s="584">
        <v>6.8286896877956478</v>
      </c>
      <c r="AH23" s="578">
        <v>-0.35122255013706827</v>
      </c>
      <c r="AI23" s="585">
        <v>6.9186504927975738</v>
      </c>
      <c r="AJ23" s="578">
        <v>-9.3891051066475661E-2</v>
      </c>
      <c r="AK23" s="585">
        <v>6.8500811249323963</v>
      </c>
      <c r="AL23" s="579">
        <v>-0.28460659745738326</v>
      </c>
      <c r="AM23" s="584">
        <v>2.2143236074270556</v>
      </c>
      <c r="AN23" s="579">
        <v>-8.6632573353022657E-2</v>
      </c>
      <c r="AO23" s="584">
        <v>3.2846861255497801</v>
      </c>
      <c r="AP23" s="578">
        <v>-0.51134036451644516</v>
      </c>
      <c r="AQ23" s="585">
        <v>7.805743243243243</v>
      </c>
      <c r="AR23" s="578">
        <v>-0.25772159380650006</v>
      </c>
      <c r="AS23" s="585">
        <v>4.1500161655350789</v>
      </c>
      <c r="AT23" s="579">
        <v>-0.51957653109413471</v>
      </c>
    </row>
    <row r="24" spans="2:46" s="4" customFormat="1" ht="15" customHeight="1" outlineLevel="1" x14ac:dyDescent="0.25">
      <c r="B24" s="114" t="s">
        <v>146</v>
      </c>
      <c r="C24" s="584">
        <v>6.5709955971441332</v>
      </c>
      <c r="D24" s="578">
        <v>-0.27289913890265094</v>
      </c>
      <c r="E24" s="585">
        <v>7.2279748658201335</v>
      </c>
      <c r="F24" s="578">
        <v>-7.7749673714465395E-2</v>
      </c>
      <c r="G24" s="585">
        <v>6.7897240953499356</v>
      </c>
      <c r="H24" s="579">
        <v>-0.20681349168460539</v>
      </c>
      <c r="I24" s="584">
        <v>7.0925015171744148</v>
      </c>
      <c r="J24" s="578">
        <v>-0.19251594874990907</v>
      </c>
      <c r="K24" s="585">
        <v>7.4350169141533273</v>
      </c>
      <c r="L24" s="578">
        <v>-0.10528882324948441</v>
      </c>
      <c r="M24" s="585">
        <v>7.2180119714800712</v>
      </c>
      <c r="N24" s="579">
        <v>-0.15838585231246061</v>
      </c>
      <c r="O24" s="584">
        <v>7.4745654682951201</v>
      </c>
      <c r="P24" s="578">
        <v>-0.26857757519806569</v>
      </c>
      <c r="Q24" s="585">
        <v>7.3887591790623235</v>
      </c>
      <c r="R24" s="578">
        <v>0.13057263886358861</v>
      </c>
      <c r="S24" s="585">
        <v>7.4335693273720098</v>
      </c>
      <c r="T24" s="579">
        <v>-7.825314699916408E-2</v>
      </c>
      <c r="U24" s="584">
        <v>7.1704575986954868</v>
      </c>
      <c r="V24" s="578">
        <v>-0.26891339287161209</v>
      </c>
      <c r="W24" s="585">
        <v>7.8831764760968301</v>
      </c>
      <c r="X24" s="578">
        <v>-8.9608032393901915E-2</v>
      </c>
      <c r="Y24" s="585">
        <v>7.3725397784224045</v>
      </c>
      <c r="Z24" s="579">
        <v>-0.2116636146402735</v>
      </c>
      <c r="AA24" s="584">
        <v>6.1419976659020481</v>
      </c>
      <c r="AB24" s="578">
        <v>-0.37387757339383842</v>
      </c>
      <c r="AC24" s="585">
        <v>5.8504311297811187</v>
      </c>
      <c r="AD24" s="578">
        <v>0.16107409130084616</v>
      </c>
      <c r="AE24" s="585">
        <v>6.0641835078920199</v>
      </c>
      <c r="AF24" s="579">
        <v>-0.22261321153826774</v>
      </c>
      <c r="AG24" s="584">
        <v>6.3225546047927672</v>
      </c>
      <c r="AH24" s="578">
        <v>-0.46410279618013028</v>
      </c>
      <c r="AI24" s="585">
        <v>5.8428766391740341</v>
      </c>
      <c r="AJ24" s="578">
        <v>0.15268753724348105</v>
      </c>
      <c r="AK24" s="585">
        <v>6.1882909815645242</v>
      </c>
      <c r="AL24" s="579">
        <v>-0.28194156773098289</v>
      </c>
      <c r="AM24" s="584">
        <v>2.0519495545528175</v>
      </c>
      <c r="AN24" s="579">
        <v>-0.31920542675498087</v>
      </c>
      <c r="AO24" s="584">
        <v>3.4339622641509435</v>
      </c>
      <c r="AP24" s="578">
        <v>0.14568206657573013</v>
      </c>
      <c r="AQ24" s="585">
        <v>8.150537634408602</v>
      </c>
      <c r="AR24" s="578">
        <v>1.4488982901463068</v>
      </c>
      <c r="AS24" s="585">
        <v>3.9001062699256113</v>
      </c>
      <c r="AT24" s="579">
        <v>0.20065919251644848</v>
      </c>
    </row>
    <row r="25" spans="2:46" s="4" customFormat="1" ht="15" customHeight="1" outlineLevel="1" x14ac:dyDescent="0.25">
      <c r="B25" s="114" t="s">
        <v>129</v>
      </c>
      <c r="C25" s="584">
        <v>6.6850832648793963</v>
      </c>
      <c r="D25" s="578">
        <v>-0.44558146483652994</v>
      </c>
      <c r="E25" s="585">
        <v>7.1860662469203396</v>
      </c>
      <c r="F25" s="578">
        <v>-0.6982257440692452</v>
      </c>
      <c r="G25" s="585">
        <v>6.8619292651108861</v>
      </c>
      <c r="H25" s="579">
        <v>-0.52289788535395765</v>
      </c>
      <c r="I25" s="584">
        <v>7.1686717505405984</v>
      </c>
      <c r="J25" s="578">
        <v>-0.54318859021117483</v>
      </c>
      <c r="K25" s="585">
        <v>7.389281177760771</v>
      </c>
      <c r="L25" s="578">
        <v>-0.86377040836948726</v>
      </c>
      <c r="M25" s="585">
        <v>7.2541851432765529</v>
      </c>
      <c r="N25" s="579">
        <v>-0.65540115177567149</v>
      </c>
      <c r="O25" s="584">
        <v>7.3377791124929335</v>
      </c>
      <c r="P25" s="578">
        <v>-0.7942502688366897</v>
      </c>
      <c r="Q25" s="585">
        <v>7.5582124098637946</v>
      </c>
      <c r="R25" s="578">
        <v>-0.43805114613729934</v>
      </c>
      <c r="S25" s="585">
        <v>7.4475628031532368</v>
      </c>
      <c r="T25" s="579">
        <v>-0.61901951536645239</v>
      </c>
      <c r="U25" s="584">
        <v>7.3895085030122782</v>
      </c>
      <c r="V25" s="578">
        <v>-0.53652556024806231</v>
      </c>
      <c r="W25" s="585">
        <v>7.3407286660880242</v>
      </c>
      <c r="X25" s="578">
        <v>-1.2234059593157482</v>
      </c>
      <c r="Y25" s="585">
        <v>7.3743632551383254</v>
      </c>
      <c r="Z25" s="579">
        <v>-0.72273646342333642</v>
      </c>
      <c r="AA25" s="584">
        <v>6.2476106865659728</v>
      </c>
      <c r="AB25" s="578">
        <v>1.6876064989439499E-3</v>
      </c>
      <c r="AC25" s="585">
        <v>5.860299507801864</v>
      </c>
      <c r="AD25" s="578">
        <v>0.15251413168403172</v>
      </c>
      <c r="AE25" s="585">
        <v>6.1407457705476975</v>
      </c>
      <c r="AF25" s="579">
        <v>4.5387828713245426E-2</v>
      </c>
      <c r="AG25" s="584">
        <v>6.4302512383417376</v>
      </c>
      <c r="AH25" s="578">
        <v>9.0000218715338143E-2</v>
      </c>
      <c r="AI25" s="585">
        <v>5.8498127550164885</v>
      </c>
      <c r="AJ25" s="578">
        <v>0.18469647594672089</v>
      </c>
      <c r="AK25" s="585">
        <v>6.2646510070324837</v>
      </c>
      <c r="AL25" s="579">
        <v>0.1180194822189069</v>
      </c>
      <c r="AM25" s="584">
        <v>2.213725617263949</v>
      </c>
      <c r="AN25" s="579">
        <v>3.3417107410823377E-2</v>
      </c>
      <c r="AO25" s="584">
        <v>3.77180877279448</v>
      </c>
      <c r="AP25" s="578">
        <v>9.636224825118056E-4</v>
      </c>
      <c r="AQ25" s="585">
        <v>5.5824175824175821</v>
      </c>
      <c r="AR25" s="578">
        <v>1.1919413919413913</v>
      </c>
      <c r="AS25" s="585">
        <v>3.9865334491746309</v>
      </c>
      <c r="AT25" s="579">
        <v>0.12175962819291763</v>
      </c>
    </row>
    <row r="26" spans="2:46" s="4" customFormat="1" ht="15" customHeight="1" outlineLevel="1" x14ac:dyDescent="0.25">
      <c r="B26" s="114" t="s">
        <v>130</v>
      </c>
      <c r="C26" s="584">
        <v>7.0664921143220525</v>
      </c>
      <c r="D26" s="578">
        <v>-0.13544121742118342</v>
      </c>
      <c r="E26" s="585">
        <v>7.7145727196485119</v>
      </c>
      <c r="F26" s="578">
        <v>-0.7016276143264264</v>
      </c>
      <c r="G26" s="585">
        <v>7.2877530742849821</v>
      </c>
      <c r="H26" s="579">
        <v>-0.33719113961391667</v>
      </c>
      <c r="I26" s="584">
        <v>7.739460107353171</v>
      </c>
      <c r="J26" s="578">
        <v>-0.12942015857056255</v>
      </c>
      <c r="K26" s="585">
        <v>7.9628959013840701</v>
      </c>
      <c r="L26" s="578">
        <v>-0.83596374442644983</v>
      </c>
      <c r="M26" s="585">
        <v>7.823214484483044</v>
      </c>
      <c r="N26" s="579">
        <v>-0.39577700320907994</v>
      </c>
      <c r="O26" s="584">
        <v>8.0851109247541366</v>
      </c>
      <c r="P26" s="578">
        <v>-3.0887001948711301E-2</v>
      </c>
      <c r="Q26" s="585">
        <v>8.0226353957722569</v>
      </c>
      <c r="R26" s="578">
        <v>-0.50510938079635714</v>
      </c>
      <c r="S26" s="585">
        <v>8.0540588212738218</v>
      </c>
      <c r="T26" s="579">
        <v>-0.26386698956323329</v>
      </c>
      <c r="U26" s="584">
        <v>7.7572819630079657</v>
      </c>
      <c r="V26" s="578">
        <v>-0.23720368735055519</v>
      </c>
      <c r="W26" s="585">
        <v>8.8221629015178262</v>
      </c>
      <c r="X26" s="578">
        <v>-0.58949202313107918</v>
      </c>
      <c r="Y26" s="585">
        <v>8.0518920898437507</v>
      </c>
      <c r="Z26" s="579">
        <v>-0.33104010444225551</v>
      </c>
      <c r="AA26" s="584">
        <v>5.971870844556582</v>
      </c>
      <c r="AB26" s="578">
        <v>-2.6732724101292682E-2</v>
      </c>
      <c r="AC26" s="585">
        <v>6.1628564694791423</v>
      </c>
      <c r="AD26" s="578">
        <v>-0.21555883106730533</v>
      </c>
      <c r="AE26" s="585">
        <v>6.0225983749201859</v>
      </c>
      <c r="AF26" s="579">
        <v>-8.7672921680391092E-2</v>
      </c>
      <c r="AG26" s="584">
        <v>6.1637044667103664</v>
      </c>
      <c r="AH26" s="578">
        <v>6.1257339862521576E-3</v>
      </c>
      <c r="AI26" s="585">
        <v>6.1554292735370915</v>
      </c>
      <c r="AJ26" s="578">
        <v>-0.19949728568430203</v>
      </c>
      <c r="AK26" s="585">
        <v>6.1614880430013166</v>
      </c>
      <c r="AL26" s="579">
        <v>-5.4745387196525996E-2</v>
      </c>
      <c r="AM26" s="584">
        <v>2.3606420545746389</v>
      </c>
      <c r="AN26" s="579">
        <v>-7.5405266232598578E-2</v>
      </c>
      <c r="AO26" s="584">
        <v>2.367599569429494</v>
      </c>
      <c r="AP26" s="578">
        <v>-0.39144327976360538</v>
      </c>
      <c r="AQ26" s="585">
        <v>4.9369918699186988</v>
      </c>
      <c r="AR26" s="578">
        <v>0.94004997389423384</v>
      </c>
      <c r="AS26" s="585">
        <v>2.6680133079847907</v>
      </c>
      <c r="AT26" s="579">
        <v>-0.28161004418093416</v>
      </c>
    </row>
    <row r="27" spans="2:46" s="4" customFormat="1" ht="15" customHeight="1" outlineLevel="1" x14ac:dyDescent="0.25">
      <c r="B27" s="114" t="s">
        <v>131</v>
      </c>
      <c r="C27" s="584">
        <v>7.3316951265335826</v>
      </c>
      <c r="D27" s="578">
        <v>1.0933904935485295E-2</v>
      </c>
      <c r="E27" s="585">
        <v>8.7031137519979502</v>
      </c>
      <c r="F27" s="578">
        <v>0.28369295295594199</v>
      </c>
      <c r="G27" s="585">
        <v>7.7819763482385369</v>
      </c>
      <c r="H27" s="579">
        <v>6.6855295062728359E-2</v>
      </c>
      <c r="I27" s="584">
        <v>7.9611772972627675</v>
      </c>
      <c r="J27" s="578">
        <v>3.6635954144753846E-2</v>
      </c>
      <c r="K27" s="585">
        <v>9.0445502039647891</v>
      </c>
      <c r="L27" s="578">
        <v>0.28827571106317151</v>
      </c>
      <c r="M27" s="585">
        <v>8.3491294252720394</v>
      </c>
      <c r="N27" s="579">
        <v>9.8948345334658683E-2</v>
      </c>
      <c r="O27" s="584">
        <v>7.8741313365296559</v>
      </c>
      <c r="P27" s="578">
        <v>-0.26808284451642805</v>
      </c>
      <c r="Q27" s="585">
        <v>8.8979112116162824</v>
      </c>
      <c r="R27" s="578">
        <v>0.38365763754326387</v>
      </c>
      <c r="S27" s="585">
        <v>8.3605621059179462</v>
      </c>
      <c r="T27" s="579">
        <v>2.7783088223607422E-2</v>
      </c>
      <c r="U27" s="584">
        <v>8.2742157358800839</v>
      </c>
      <c r="V27" s="578">
        <v>0.12597133716224995</v>
      </c>
      <c r="W27" s="585">
        <v>9.7758430923659425</v>
      </c>
      <c r="X27" s="578">
        <v>0.54534492475287877</v>
      </c>
      <c r="Y27" s="585">
        <v>8.6710137509016025</v>
      </c>
      <c r="Z27" s="579">
        <v>0.20963752233416955</v>
      </c>
      <c r="AA27" s="584">
        <v>6.1603632209148778</v>
      </c>
      <c r="AB27" s="578">
        <v>3.4441999216137553E-2</v>
      </c>
      <c r="AC27" s="585">
        <v>6.6913204998311384</v>
      </c>
      <c r="AD27" s="578">
        <v>0.19509913022295322</v>
      </c>
      <c r="AE27" s="585">
        <v>6.298446506010869</v>
      </c>
      <c r="AF27" s="579">
        <v>7.0347438511510596E-2</v>
      </c>
      <c r="AG27" s="584">
        <v>6.3704393024815564</v>
      </c>
      <c r="AH27" s="578">
        <v>3.2689185369865648E-2</v>
      </c>
      <c r="AI27" s="585">
        <v>6.6254413720365024</v>
      </c>
      <c r="AJ27" s="578">
        <v>0.18755447225400257</v>
      </c>
      <c r="AK27" s="585">
        <v>6.4387147470133952</v>
      </c>
      <c r="AL27" s="579">
        <v>7.235480437477193E-2</v>
      </c>
      <c r="AM27" s="584">
        <v>2.7913991048842188</v>
      </c>
      <c r="AN27" s="579">
        <v>-0.13105505814459306</v>
      </c>
      <c r="AO27" s="584">
        <v>3.0544117647058822</v>
      </c>
      <c r="AP27" s="578">
        <v>-0.77287318153067686</v>
      </c>
      <c r="AQ27" s="585">
        <v>8.5960000000000001</v>
      </c>
      <c r="AR27" s="578">
        <v>2.9442352941176475</v>
      </c>
      <c r="AS27" s="585">
        <v>4.1452755905511811</v>
      </c>
      <c r="AT27" s="579">
        <v>-8.7343332606163671E-2</v>
      </c>
    </row>
    <row r="28" spans="2:46" s="4" customFormat="1" ht="15" customHeight="1" outlineLevel="1" x14ac:dyDescent="0.25">
      <c r="B28" s="114" t="s">
        <v>132</v>
      </c>
      <c r="C28" s="584">
        <v>7.2319305535990983</v>
      </c>
      <c r="D28" s="578">
        <v>0.29617551974386735</v>
      </c>
      <c r="E28" s="585">
        <v>8.24721074302966</v>
      </c>
      <c r="F28" s="578">
        <v>-3.7503217092467622E-2</v>
      </c>
      <c r="G28" s="585">
        <v>7.5571321542353935</v>
      </c>
      <c r="H28" s="579">
        <v>0.17417395564247506</v>
      </c>
      <c r="I28" s="584">
        <v>7.781177944148709</v>
      </c>
      <c r="J28" s="578">
        <v>0.21068298419188825</v>
      </c>
      <c r="K28" s="585">
        <v>8.4688742414731113</v>
      </c>
      <c r="L28" s="578">
        <v>-0.11495826993167313</v>
      </c>
      <c r="M28" s="585">
        <v>8.0235229053368968</v>
      </c>
      <c r="N28" s="579">
        <v>8.1536592575487177E-2</v>
      </c>
      <c r="O28" s="584">
        <v>7.9433333852115853</v>
      </c>
      <c r="P28" s="578">
        <v>0.93432554292077263</v>
      </c>
      <c r="Q28" s="585">
        <v>8.4461432652629345</v>
      </c>
      <c r="R28" s="578">
        <v>0.17870658629746039</v>
      </c>
      <c r="S28" s="585">
        <v>8.1790524061872212</v>
      </c>
      <c r="T28" s="579">
        <v>0.60792070026833755</v>
      </c>
      <c r="U28" s="584">
        <v>8.0272188005562963</v>
      </c>
      <c r="V28" s="578">
        <v>-8.0661142835479538E-2</v>
      </c>
      <c r="W28" s="585">
        <v>9.0973962305262006</v>
      </c>
      <c r="X28" s="578">
        <v>0.21880166776243648</v>
      </c>
      <c r="Y28" s="585">
        <v>8.3031211599901695</v>
      </c>
      <c r="Z28" s="579">
        <v>-2.5176198754602197E-2</v>
      </c>
      <c r="AA28" s="584">
        <v>6.4651565147596539</v>
      </c>
      <c r="AB28" s="578">
        <v>0.33999585196047377</v>
      </c>
      <c r="AC28" s="585">
        <v>6.8655779562742696</v>
      </c>
      <c r="AD28" s="578">
        <v>0.33392110760341165</v>
      </c>
      <c r="AE28" s="585">
        <v>6.5657058132079502</v>
      </c>
      <c r="AF28" s="579">
        <v>0.33496328668914632</v>
      </c>
      <c r="AG28" s="584">
        <v>6.7133628424452683</v>
      </c>
      <c r="AH28" s="578">
        <v>0.29545121177358169</v>
      </c>
      <c r="AI28" s="585">
        <v>6.875252437828169</v>
      </c>
      <c r="AJ28" s="578">
        <v>0.2934147737510191</v>
      </c>
      <c r="AK28" s="585">
        <v>6.7549381344002368</v>
      </c>
      <c r="AL28" s="579">
        <v>0.29276991280480757</v>
      </c>
      <c r="AM28" s="584">
        <v>2.9583699398526728</v>
      </c>
      <c r="AN28" s="579">
        <v>0.65915476653678029</v>
      </c>
      <c r="AO28" s="584">
        <v>3.1260757314974184</v>
      </c>
      <c r="AP28" s="578">
        <v>0.7781266508750706</v>
      </c>
      <c r="AQ28" s="585">
        <v>9.9534161490683228</v>
      </c>
      <c r="AR28" s="578">
        <v>2.3115242571764307</v>
      </c>
      <c r="AS28" s="585">
        <v>3.9569160997732427</v>
      </c>
      <c r="AT28" s="579">
        <v>1.1073642431791324</v>
      </c>
    </row>
    <row r="29" spans="2:46" s="4" customFormat="1" ht="15" customHeight="1" outlineLevel="1" x14ac:dyDescent="0.25">
      <c r="B29" s="114" t="s">
        <v>147</v>
      </c>
      <c r="C29" s="584">
        <v>6.8199596899224808</v>
      </c>
      <c r="D29" s="578">
        <v>-4.7946130925955899E-2</v>
      </c>
      <c r="E29" s="585">
        <v>7.701806865453622</v>
      </c>
      <c r="F29" s="578">
        <v>-0.30983031371408298</v>
      </c>
      <c r="G29" s="585">
        <v>7.1092602431477951</v>
      </c>
      <c r="H29" s="579">
        <v>-0.14830297290103722</v>
      </c>
      <c r="I29" s="584">
        <v>7.4366597111411155</v>
      </c>
      <c r="J29" s="578">
        <v>-7.7088034604646971E-2</v>
      </c>
      <c r="K29" s="585">
        <v>7.8462666637480023</v>
      </c>
      <c r="L29" s="578">
        <v>-0.34347334244747252</v>
      </c>
      <c r="M29" s="585">
        <v>7.5838215902626498</v>
      </c>
      <c r="N29" s="579">
        <v>-0.18162113839756344</v>
      </c>
      <c r="O29" s="584">
        <v>7.9613252433541399</v>
      </c>
      <c r="P29" s="578">
        <v>0.26192026705423643</v>
      </c>
      <c r="Q29" s="585">
        <v>7.8760793570169412</v>
      </c>
      <c r="R29" s="578">
        <v>6.6975056162101865E-3</v>
      </c>
      <c r="S29" s="585">
        <v>7.9192643644270815</v>
      </c>
      <c r="T29" s="579">
        <v>0.13721697344780104</v>
      </c>
      <c r="U29" s="584">
        <v>7.3611531565097916</v>
      </c>
      <c r="V29" s="578">
        <v>-0.4455743609738736</v>
      </c>
      <c r="W29" s="585">
        <v>8.3293746645195927</v>
      </c>
      <c r="X29" s="578">
        <v>-0.53764095131777623</v>
      </c>
      <c r="Y29" s="585">
        <v>7.610610749044894</v>
      </c>
      <c r="Z29" s="579">
        <v>-0.48692843282690124</v>
      </c>
      <c r="AA29" s="584">
        <v>5.9347488815124834</v>
      </c>
      <c r="AB29" s="578">
        <v>-1.7874440145426718E-2</v>
      </c>
      <c r="AC29" s="585">
        <v>6.7246457772586457</v>
      </c>
      <c r="AD29" s="578">
        <v>-0.15393004192902282</v>
      </c>
      <c r="AE29" s="585">
        <v>6.1417941243028098</v>
      </c>
      <c r="AF29" s="579">
        <v>-6.8618565751820348E-2</v>
      </c>
      <c r="AG29" s="584">
        <v>6.1694745245747269</v>
      </c>
      <c r="AH29" s="578">
        <v>2.9310556036710622E-2</v>
      </c>
      <c r="AI29" s="585">
        <v>6.7591535102452136</v>
      </c>
      <c r="AJ29" s="578">
        <v>-0.11356912307961409</v>
      </c>
      <c r="AK29" s="585">
        <v>6.32735748654685</v>
      </c>
      <c r="AL29" s="579">
        <v>-2.4984612103616577E-2</v>
      </c>
      <c r="AM29" s="584">
        <v>2.2303738788672782</v>
      </c>
      <c r="AN29" s="579">
        <v>0.13922562755189594</v>
      </c>
      <c r="AO29" s="584">
        <v>3.0597439544807967</v>
      </c>
      <c r="AP29" s="578">
        <v>-0.38160141057252561</v>
      </c>
      <c r="AQ29" s="585">
        <v>6.9230769230769234</v>
      </c>
      <c r="AR29" s="578">
        <v>0.26771978021978082</v>
      </c>
      <c r="AS29" s="585">
        <v>3.8429259994329459</v>
      </c>
      <c r="AT29" s="579">
        <v>-0.19876846354237143</v>
      </c>
    </row>
    <row r="30" spans="2:46" s="4" customFormat="1" ht="15" customHeight="1" outlineLevel="1" x14ac:dyDescent="0.25">
      <c r="B30" s="114" t="s">
        <v>121</v>
      </c>
      <c r="C30" s="584">
        <v>7.3550924187424371</v>
      </c>
      <c r="D30" s="578">
        <v>0.1341002426489375</v>
      </c>
      <c r="E30" s="585">
        <v>8.6226934627613101</v>
      </c>
      <c r="F30" s="578">
        <v>-0.28860381719305828</v>
      </c>
      <c r="G30" s="585">
        <v>7.7624453447791728</v>
      </c>
      <c r="H30" s="579">
        <v>-2.4333680365451471E-2</v>
      </c>
      <c r="I30" s="584">
        <v>8.0481303700859215</v>
      </c>
      <c r="J30" s="578">
        <v>0.21954348745946906</v>
      </c>
      <c r="K30" s="585">
        <v>8.624568529615793</v>
      </c>
      <c r="L30" s="578">
        <v>-0.41122852822711309</v>
      </c>
      <c r="M30" s="585">
        <v>8.2584189841422777</v>
      </c>
      <c r="N30" s="579">
        <v>-2.7660710147221934E-2</v>
      </c>
      <c r="O30" s="584">
        <v>8.3754806417395908</v>
      </c>
      <c r="P30" s="578">
        <v>0.24924095474460906</v>
      </c>
      <c r="Q30" s="585">
        <v>8.4027971100947845</v>
      </c>
      <c r="R30" s="578">
        <v>6.2124873095683597E-3</v>
      </c>
      <c r="S30" s="585">
        <v>8.3891402339995356</v>
      </c>
      <c r="T30" s="579">
        <v>0.12373371315760373</v>
      </c>
      <c r="U30" s="584">
        <v>8.100729312762974</v>
      </c>
      <c r="V30" s="578">
        <v>-4.4143255693768424E-2</v>
      </c>
      <c r="W30" s="585">
        <v>9.5312763813621633</v>
      </c>
      <c r="X30" s="578">
        <v>-0.49898558792419578</v>
      </c>
      <c r="Y30" s="585">
        <v>8.466364123587919</v>
      </c>
      <c r="Z30" s="579">
        <v>-0.17807750488716323</v>
      </c>
      <c r="AA30" s="584">
        <v>6.9493840287453255</v>
      </c>
      <c r="AB30" s="578">
        <v>-0.17037667418980273</v>
      </c>
      <c r="AC30" s="585">
        <v>8.6279477075123534</v>
      </c>
      <c r="AD30" s="578">
        <v>0.57265638765504079</v>
      </c>
      <c r="AE30" s="585">
        <v>7.329836251506344</v>
      </c>
      <c r="AF30" s="579">
        <v>-1.3727964110211488E-2</v>
      </c>
      <c r="AG30" s="584">
        <v>7.238599331631276</v>
      </c>
      <c r="AH30" s="578">
        <v>-0.2983414702085776</v>
      </c>
      <c r="AI30" s="585">
        <v>8.7604346923236651</v>
      </c>
      <c r="AJ30" s="578">
        <v>0.60450777900030239</v>
      </c>
      <c r="AK30" s="585">
        <v>7.5896780786918754</v>
      </c>
      <c r="AL30" s="579">
        <v>-0.10434832394838889</v>
      </c>
      <c r="AM30" s="584">
        <v>2.2963064671151998</v>
      </c>
      <c r="AN30" s="579">
        <v>3.2243329115702046E-3</v>
      </c>
      <c r="AO30" s="584">
        <v>3.281195689954814</v>
      </c>
      <c r="AP30" s="578">
        <v>0.98224414560797335</v>
      </c>
      <c r="AQ30" s="585">
        <v>8.0650994575045214</v>
      </c>
      <c r="AR30" s="578">
        <v>1.1189787678493488</v>
      </c>
      <c r="AS30" s="585">
        <v>4.0524781341107872</v>
      </c>
      <c r="AT30" s="579">
        <v>1.2135099397706921</v>
      </c>
    </row>
    <row r="31" spans="2:46" s="4" customFormat="1" ht="15" customHeight="1" outlineLevel="1" x14ac:dyDescent="0.25">
      <c r="B31" s="114" t="s">
        <v>122</v>
      </c>
      <c r="C31" s="584">
        <v>7.4137800832804013</v>
      </c>
      <c r="D31" s="578">
        <v>6.1667511070282899E-2</v>
      </c>
      <c r="E31" s="585">
        <v>8.716344473997589</v>
      </c>
      <c r="F31" s="578">
        <v>-0.35730202848791848</v>
      </c>
      <c r="G31" s="585">
        <v>7.8449896958809493</v>
      </c>
      <c r="H31" s="579">
        <v>-9.4308918789503871E-2</v>
      </c>
      <c r="I31" s="584">
        <v>7.936198829572608</v>
      </c>
      <c r="J31" s="578">
        <v>1.132869019644378E-2</v>
      </c>
      <c r="K31" s="585">
        <v>8.7065010419646143</v>
      </c>
      <c r="L31" s="578">
        <v>-0.3597743928659014</v>
      </c>
      <c r="M31" s="585">
        <v>8.2200811969930605</v>
      </c>
      <c r="N31" s="579">
        <v>-0.14096129620752862</v>
      </c>
      <c r="O31" s="584">
        <v>7.9165332945341671</v>
      </c>
      <c r="P31" s="578">
        <v>-0.34880783334065413</v>
      </c>
      <c r="Q31" s="585">
        <v>8.7436063289879584</v>
      </c>
      <c r="R31" s="578">
        <v>3.4685681637396826E-2</v>
      </c>
      <c r="S31" s="585">
        <v>8.3247783481101258</v>
      </c>
      <c r="T31" s="579">
        <v>-0.17014692420263344</v>
      </c>
      <c r="U31" s="584">
        <v>8.18823673638747</v>
      </c>
      <c r="V31" s="578">
        <v>-0.1037693086361795</v>
      </c>
      <c r="W31" s="585">
        <v>9.3598030485569108</v>
      </c>
      <c r="X31" s="578">
        <v>-0.72752581050349185</v>
      </c>
      <c r="Y31" s="585">
        <v>8.4983983248280452</v>
      </c>
      <c r="Z31" s="579">
        <v>-0.27420285948838519</v>
      </c>
      <c r="AA31" s="584">
        <v>7.4525748999033548</v>
      </c>
      <c r="AB31" s="578">
        <v>0.16397486824776752</v>
      </c>
      <c r="AC31" s="585">
        <v>8.9129403598079477</v>
      </c>
      <c r="AD31" s="578">
        <v>-0.2932309899593335</v>
      </c>
      <c r="AE31" s="585">
        <v>7.8238953933047011</v>
      </c>
      <c r="AF31" s="579">
        <v>4.4155301762764054E-2</v>
      </c>
      <c r="AG31" s="584">
        <v>7.8659024621854439</v>
      </c>
      <c r="AH31" s="578">
        <v>0.24346404363855889</v>
      </c>
      <c r="AI31" s="585">
        <v>9.1335051546391757</v>
      </c>
      <c r="AJ31" s="578">
        <v>-0.28302387597955203</v>
      </c>
      <c r="AK31" s="585">
        <v>8.1951664463003571</v>
      </c>
      <c r="AL31" s="579">
        <v>9.5826685067009976E-2</v>
      </c>
      <c r="AM31" s="584">
        <v>2.5484495162490699</v>
      </c>
      <c r="AN31" s="579">
        <v>0.13958927063859594</v>
      </c>
      <c r="AO31" s="584">
        <v>2.7094854742737136</v>
      </c>
      <c r="AP31" s="578">
        <v>-0.23037706868161312</v>
      </c>
      <c r="AQ31" s="585">
        <v>4.9658119658119659</v>
      </c>
      <c r="AR31" s="578">
        <v>-1.2557327496351887</v>
      </c>
      <c r="AS31" s="585">
        <v>3.0929692039511911</v>
      </c>
      <c r="AT31" s="579">
        <v>-0.32149287717755648</v>
      </c>
    </row>
    <row r="32" spans="2:46" s="4" customFormat="1" ht="15.75" x14ac:dyDescent="0.25">
      <c r="B32" s="102">
        <v>2015</v>
      </c>
      <c r="C32" s="586">
        <v>7.1712658095687889</v>
      </c>
      <c r="D32" s="587">
        <v>-8.0279554280768828E-2</v>
      </c>
      <c r="E32" s="588">
        <v>8.377048829446915</v>
      </c>
      <c r="F32" s="587">
        <v>-0.14775161152589611</v>
      </c>
      <c r="G32" s="588">
        <v>7.5731704659982526</v>
      </c>
      <c r="H32" s="589">
        <v>-0.11177994531947721</v>
      </c>
      <c r="I32" s="586">
        <v>7.7282281673243682</v>
      </c>
      <c r="J32" s="587">
        <v>-6.5487798354794791E-2</v>
      </c>
      <c r="K32" s="588">
        <v>8.4947531249087938</v>
      </c>
      <c r="L32" s="587">
        <v>-0.16901514534005457</v>
      </c>
      <c r="M32" s="588">
        <v>8.0120482608309089</v>
      </c>
      <c r="N32" s="589">
        <v>-0.10915479720588728</v>
      </c>
      <c r="O32" s="586">
        <v>8.0109836726630093</v>
      </c>
      <c r="P32" s="587">
        <v>3.4261596396475191E-2</v>
      </c>
      <c r="Q32" s="588">
        <v>8.349410446125404</v>
      </c>
      <c r="R32" s="587">
        <v>1.0432794617502239E-2</v>
      </c>
      <c r="S32" s="588">
        <v>8.1786224251136144</v>
      </c>
      <c r="T32" s="589">
        <v>2.2658073489765229E-2</v>
      </c>
      <c r="U32" s="586">
        <v>7.8895039488259382</v>
      </c>
      <c r="V32" s="587">
        <v>-0.14569781060885489</v>
      </c>
      <c r="W32" s="588">
        <v>9.1388893428223579</v>
      </c>
      <c r="X32" s="587">
        <v>-0.10451770656719717</v>
      </c>
      <c r="Y32" s="588">
        <v>8.2270330496282469</v>
      </c>
      <c r="Z32" s="590">
        <v>-0.14004933525964525</v>
      </c>
      <c r="AA32" s="586">
        <v>6.7524522876423259</v>
      </c>
      <c r="AB32" s="587">
        <v>-8.8749202085459444E-2</v>
      </c>
      <c r="AC32" s="588">
        <v>7.5835392246103543</v>
      </c>
      <c r="AD32" s="587">
        <v>-4.1402026974744821E-2</v>
      </c>
      <c r="AE32" s="588">
        <v>6.9600136400172126</v>
      </c>
      <c r="AF32" s="589">
        <v>-8.4752235100828521E-2</v>
      </c>
      <c r="AG32" s="586">
        <v>7.0011500923612635</v>
      </c>
      <c r="AH32" s="587">
        <v>-0.14948155413835806</v>
      </c>
      <c r="AI32" s="588">
        <v>7.6359154213683036</v>
      </c>
      <c r="AJ32" s="587">
        <v>-3.5126175007076377E-2</v>
      </c>
      <c r="AK32" s="588">
        <v>7.1650584319448969</v>
      </c>
      <c r="AL32" s="589">
        <v>-0.12636357485928773</v>
      </c>
      <c r="AM32" s="586">
        <v>2.3891621725821359</v>
      </c>
      <c r="AN32" s="589">
        <v>-1.5081963485652494E-2</v>
      </c>
      <c r="AO32" s="586">
        <v>3.123624369667946</v>
      </c>
      <c r="AP32" s="587">
        <v>-9.3147672296898243E-2</v>
      </c>
      <c r="AQ32" s="588">
        <v>7.2381528882739534</v>
      </c>
      <c r="AR32" s="587">
        <v>0.28003480709314132</v>
      </c>
      <c r="AS32" s="588">
        <v>3.7612092300270685</v>
      </c>
      <c r="AT32" s="589">
        <v>-4.8385577901365107E-2</v>
      </c>
    </row>
    <row r="33" spans="2:46" s="4" customFormat="1" ht="15" hidden="1" customHeight="1" outlineLevel="1" x14ac:dyDescent="0.25">
      <c r="B33" s="114" t="s">
        <v>123</v>
      </c>
      <c r="C33" s="584">
        <v>8.4154957420924568</v>
      </c>
      <c r="D33" s="575">
        <v>8.2647258210048591E-2</v>
      </c>
      <c r="E33" s="585">
        <v>9.8194078230359789</v>
      </c>
      <c r="F33" s="575">
        <v>-0.34498663608617974</v>
      </c>
      <c r="G33" s="585">
        <v>8.9081801604398159</v>
      </c>
      <c r="H33" s="577">
        <v>-7.1533981664293478E-2</v>
      </c>
      <c r="I33" s="584">
        <v>8.9352871537186598</v>
      </c>
      <c r="J33" s="575">
        <v>0.12099586252506178</v>
      </c>
      <c r="K33" s="585">
        <v>9.6272531209168335</v>
      </c>
      <c r="L33" s="575">
        <v>-0.44630818291831531</v>
      </c>
      <c r="M33" s="585">
        <v>9.212522193244423</v>
      </c>
      <c r="N33" s="577">
        <v>-0.10131752910410086</v>
      </c>
      <c r="O33" s="584">
        <v>9.3391075439048628</v>
      </c>
      <c r="P33" s="575">
        <v>-4.5946062879103522E-2</v>
      </c>
      <c r="Q33" s="585">
        <v>9.5400096658381663</v>
      </c>
      <c r="R33" s="575">
        <v>-0.25987809462093026</v>
      </c>
      <c r="S33" s="585">
        <v>9.4427924958577556</v>
      </c>
      <c r="T33" s="577">
        <v>-0.15292167165927495</v>
      </c>
      <c r="U33" s="584">
        <v>9.0802344788687002</v>
      </c>
      <c r="V33" s="575">
        <v>-6.2032402681925447E-2</v>
      </c>
      <c r="W33" s="585">
        <v>10.218386199745487</v>
      </c>
      <c r="X33" s="575">
        <v>-0.30625646396986816</v>
      </c>
      <c r="Y33" s="585">
        <v>9.4210262634245474</v>
      </c>
      <c r="Z33" s="577">
        <v>-0.1563529242422188</v>
      </c>
      <c r="AA33" s="584">
        <v>8.746896591543333</v>
      </c>
      <c r="AB33" s="575">
        <v>-7.9967501529115026E-2</v>
      </c>
      <c r="AC33" s="585">
        <v>11.48446575712549</v>
      </c>
      <c r="AD33" s="575">
        <v>0.54997672972645084</v>
      </c>
      <c r="AE33" s="585">
        <v>9.3539878678948547</v>
      </c>
      <c r="AF33" s="577">
        <v>9.2042949733688317E-3</v>
      </c>
      <c r="AG33" s="584">
        <v>9.4676074992578378</v>
      </c>
      <c r="AH33" s="575">
        <v>0.16235577886667585</v>
      </c>
      <c r="AI33" s="585">
        <v>11.80497646267653</v>
      </c>
      <c r="AJ33" s="575">
        <v>0.80262205508702777</v>
      </c>
      <c r="AK33" s="585">
        <v>10.014726973799279</v>
      </c>
      <c r="AL33" s="577">
        <v>0.27070663578724741</v>
      </c>
      <c r="AM33" s="584">
        <v>2.7970315597706694</v>
      </c>
      <c r="AN33" s="577">
        <v>0.64320389482655216</v>
      </c>
      <c r="AO33" s="584">
        <v>3.6965721540414727</v>
      </c>
      <c r="AP33" s="575">
        <v>-1.0331262218285966</v>
      </c>
      <c r="AQ33" s="585">
        <v>9.1680216802168015</v>
      </c>
      <c r="AR33" s="575">
        <v>1.4683132254063063</v>
      </c>
      <c r="AS33" s="585">
        <v>4.4355783308931187</v>
      </c>
      <c r="AT33" s="577">
        <v>-0.64192252264051053</v>
      </c>
    </row>
    <row r="34" spans="2:46" s="4" customFormat="1" ht="15" hidden="1" customHeight="1" outlineLevel="1" x14ac:dyDescent="0.25">
      <c r="B34" s="114" t="s">
        <v>124</v>
      </c>
      <c r="C34" s="584">
        <v>7.6369184055099888</v>
      </c>
      <c r="D34" s="578">
        <v>-1.5779645049176949E-2</v>
      </c>
      <c r="E34" s="585">
        <v>9.5830598006137304</v>
      </c>
      <c r="F34" s="578">
        <v>0.12451170811877788</v>
      </c>
      <c r="G34" s="585">
        <v>8.2726096290552213</v>
      </c>
      <c r="H34" s="579">
        <v>-2.1573998310257636E-2</v>
      </c>
      <c r="I34" s="584">
        <v>8.0907702178363028</v>
      </c>
      <c r="J34" s="578">
        <v>0.14347526722460291</v>
      </c>
      <c r="K34" s="585">
        <v>9.3488967555677753</v>
      </c>
      <c r="L34" s="578">
        <v>0.12068617043560437</v>
      </c>
      <c r="M34" s="585">
        <v>8.5589282859609295</v>
      </c>
      <c r="N34" s="579">
        <v>9.3377569514238701E-2</v>
      </c>
      <c r="O34" s="584">
        <v>8.2282709503560998</v>
      </c>
      <c r="P34" s="578">
        <v>-0.61542927186175156</v>
      </c>
      <c r="Q34" s="585">
        <v>8.9830698993532323</v>
      </c>
      <c r="R34" s="578">
        <v>-0.24092678777879684</v>
      </c>
      <c r="S34" s="585">
        <v>8.6078992459099091</v>
      </c>
      <c r="T34" s="579">
        <v>-0.43433137293361312</v>
      </c>
      <c r="U34" s="584">
        <v>8.3761018706872488</v>
      </c>
      <c r="V34" s="578">
        <v>0.23913378558086507</v>
      </c>
      <c r="W34" s="585">
        <v>9.976210826210826</v>
      </c>
      <c r="X34" s="578">
        <v>0.46368881486275271</v>
      </c>
      <c r="Y34" s="585">
        <v>8.7909501861372092</v>
      </c>
      <c r="Z34" s="579">
        <v>0.22992418939434245</v>
      </c>
      <c r="AA34" s="584">
        <v>8.1752062868369357</v>
      </c>
      <c r="AB34" s="578">
        <v>-0.43827017187281037</v>
      </c>
      <c r="AC34" s="585">
        <v>11.613820264948085</v>
      </c>
      <c r="AD34" s="578">
        <v>2.1955548311888506E-2</v>
      </c>
      <c r="AE34" s="585">
        <v>8.9155168426732452</v>
      </c>
      <c r="AF34" s="579">
        <v>-0.34775738330850814</v>
      </c>
      <c r="AG34" s="584">
        <v>8.7128165842560996</v>
      </c>
      <c r="AH34" s="578">
        <v>-0.23714084184778095</v>
      </c>
      <c r="AI34" s="585">
        <v>11.91568363549996</v>
      </c>
      <c r="AJ34" s="578">
        <v>9.4373245030071828E-2</v>
      </c>
      <c r="AK34" s="585">
        <v>9.4390213254828748</v>
      </c>
      <c r="AL34" s="579">
        <v>-0.1634451644688113</v>
      </c>
      <c r="AM34" s="584">
        <v>2.4174243921723662</v>
      </c>
      <c r="AN34" s="579">
        <v>0.13321818725769852</v>
      </c>
      <c r="AO34" s="584">
        <v>3.3308330043426766</v>
      </c>
      <c r="AP34" s="578">
        <v>-1.4905955670858946</v>
      </c>
      <c r="AQ34" s="585">
        <v>7.8882082695252684</v>
      </c>
      <c r="AR34" s="578">
        <v>-1.6341797901762245</v>
      </c>
      <c r="AS34" s="585">
        <v>4.2649089767733832</v>
      </c>
      <c r="AT34" s="579">
        <v>-1.2643045063726843</v>
      </c>
    </row>
    <row r="35" spans="2:46" s="4" customFormat="1" ht="15" hidden="1" customHeight="1" outlineLevel="1" x14ac:dyDescent="0.25">
      <c r="B35" s="114" t="s">
        <v>125</v>
      </c>
      <c r="C35" s="584">
        <v>7.3354576997478738</v>
      </c>
      <c r="D35" s="578">
        <v>0.28987220974666528</v>
      </c>
      <c r="E35" s="585">
        <v>8.7409281756320993</v>
      </c>
      <c r="F35" s="578">
        <v>0.74636153826006524</v>
      </c>
      <c r="G35" s="585">
        <v>7.8153174508662859</v>
      </c>
      <c r="H35" s="579">
        <v>0.42696381325475574</v>
      </c>
      <c r="I35" s="584">
        <v>7.8246478807681923</v>
      </c>
      <c r="J35" s="578">
        <v>0.53027566389155556</v>
      </c>
      <c r="K35" s="585">
        <v>8.6856011860414366</v>
      </c>
      <c r="L35" s="578">
        <v>0.76959053003078015</v>
      </c>
      <c r="M35" s="585">
        <v>8.1536547979558325</v>
      </c>
      <c r="N35" s="579">
        <v>0.60944248248051824</v>
      </c>
      <c r="O35" s="584">
        <v>8.1167200391222725</v>
      </c>
      <c r="P35" s="578">
        <v>0.34001516009375266</v>
      </c>
      <c r="Q35" s="585">
        <v>8.3171325546275465</v>
      </c>
      <c r="R35" s="578">
        <v>0.46725040335263746</v>
      </c>
      <c r="S35" s="585">
        <v>8.2181003234984598</v>
      </c>
      <c r="T35" s="579">
        <v>0.40337320056461401</v>
      </c>
      <c r="U35" s="584">
        <v>7.8336884902413582</v>
      </c>
      <c r="V35" s="578">
        <v>0.48888463015217187</v>
      </c>
      <c r="W35" s="585">
        <v>9.152641692961021</v>
      </c>
      <c r="X35" s="578">
        <v>1.3263483407633929</v>
      </c>
      <c r="Y35" s="585">
        <v>8.1939756849936494</v>
      </c>
      <c r="Z35" s="579">
        <v>0.69570531657915513</v>
      </c>
      <c r="AA35" s="584">
        <v>7.3532434513258496</v>
      </c>
      <c r="AB35" s="578">
        <v>-0.25853709998958507</v>
      </c>
      <c r="AC35" s="585">
        <v>9.1637388852743431</v>
      </c>
      <c r="AD35" s="578">
        <v>0.51886853578167091</v>
      </c>
      <c r="AE35" s="585">
        <v>7.802705431051888</v>
      </c>
      <c r="AF35" s="579">
        <v>-5.8676931903508311E-2</v>
      </c>
      <c r="AG35" s="584">
        <v>7.7438541339201512</v>
      </c>
      <c r="AH35" s="578">
        <v>-0.22679454277938138</v>
      </c>
      <c r="AI35" s="585">
        <v>9.3034109173165067</v>
      </c>
      <c r="AJ35" s="578">
        <v>0.55624156790711865</v>
      </c>
      <c r="AK35" s="585">
        <v>8.1499519484142979</v>
      </c>
      <c r="AL35" s="579">
        <v>-1.7360572898905247E-2</v>
      </c>
      <c r="AM35" s="584">
        <v>2.4188881582275279</v>
      </c>
      <c r="AN35" s="579">
        <v>0.29343237675543099</v>
      </c>
      <c r="AO35" s="584">
        <v>3.9720226843100188</v>
      </c>
      <c r="AP35" s="578">
        <v>-0.10084860281869412</v>
      </c>
      <c r="AQ35" s="585">
        <v>8.0332805071315381</v>
      </c>
      <c r="AR35" s="578">
        <v>-0.46477396757663314</v>
      </c>
      <c r="AS35" s="585">
        <v>4.7542735042735043</v>
      </c>
      <c r="AT35" s="579">
        <v>-6.7049299280296459E-2</v>
      </c>
    </row>
    <row r="36" spans="2:46" s="4" customFormat="1" ht="15" hidden="1" customHeight="1" outlineLevel="1" x14ac:dyDescent="0.25">
      <c r="B36" s="114" t="s">
        <v>126</v>
      </c>
      <c r="C36" s="584">
        <v>6.860488689160344</v>
      </c>
      <c r="D36" s="578">
        <v>-0.18622298718037733</v>
      </c>
      <c r="E36" s="585">
        <v>7.9156155911791029</v>
      </c>
      <c r="F36" s="578">
        <v>-0.22593758071124093</v>
      </c>
      <c r="G36" s="585">
        <v>7.2169327441372468</v>
      </c>
      <c r="H36" s="579">
        <v>-0.20353432310047648</v>
      </c>
      <c r="I36" s="584">
        <v>7.2068527633054291</v>
      </c>
      <c r="J36" s="578">
        <v>-0.29625933989492381</v>
      </c>
      <c r="K36" s="585">
        <v>8.0360925822988083</v>
      </c>
      <c r="L36" s="578">
        <v>-0.24168710996647036</v>
      </c>
      <c r="M36" s="585">
        <v>7.5123421852735648</v>
      </c>
      <c r="N36" s="579">
        <v>-0.28204346593841834</v>
      </c>
      <c r="O36" s="584">
        <v>7.2087522614704751</v>
      </c>
      <c r="P36" s="578">
        <v>-0.76605659600211595</v>
      </c>
      <c r="Q36" s="585">
        <v>7.638235662017637</v>
      </c>
      <c r="R36" s="578">
        <v>-0.40828529246401501</v>
      </c>
      <c r="S36" s="585">
        <v>7.4178095745490529</v>
      </c>
      <c r="T36" s="579">
        <v>-0.59266063295142235</v>
      </c>
      <c r="U36" s="584">
        <v>7.4436460010138648</v>
      </c>
      <c r="V36" s="578">
        <v>-0.13560743552423027</v>
      </c>
      <c r="W36" s="585">
        <v>8.7036035593137022</v>
      </c>
      <c r="X36" s="578">
        <v>0.44178097988763554</v>
      </c>
      <c r="Y36" s="585">
        <v>7.7783938402460766</v>
      </c>
      <c r="Z36" s="579">
        <v>4.8332928667838004E-3</v>
      </c>
      <c r="AA36" s="584">
        <v>6.7868728330610129</v>
      </c>
      <c r="AB36" s="578">
        <v>0.12008179647430861</v>
      </c>
      <c r="AC36" s="585">
        <v>7.0115803422250389</v>
      </c>
      <c r="AD36" s="578">
        <v>-9.6518675668139764E-2</v>
      </c>
      <c r="AE36" s="585">
        <v>6.8446175029240628</v>
      </c>
      <c r="AF36" s="579">
        <v>6.9261299776567142E-2</v>
      </c>
      <c r="AG36" s="584">
        <v>7.179912237932716</v>
      </c>
      <c r="AH36" s="578">
        <v>0.24276066672199637</v>
      </c>
      <c r="AI36" s="585">
        <v>7.0125415438640495</v>
      </c>
      <c r="AJ36" s="578">
        <v>-5.9072102314156716E-2</v>
      </c>
      <c r="AK36" s="585">
        <v>7.1346877223897796</v>
      </c>
      <c r="AL36" s="579">
        <v>0.16287215508297948</v>
      </c>
      <c r="AM36" s="584">
        <v>2.3009561807800782</v>
      </c>
      <c r="AN36" s="579">
        <v>0.1388101746529018</v>
      </c>
      <c r="AO36" s="584">
        <v>3.7960264900662253</v>
      </c>
      <c r="AP36" s="578">
        <v>-0.41307426833030814</v>
      </c>
      <c r="AQ36" s="585">
        <v>8.063464837049743</v>
      </c>
      <c r="AR36" s="578">
        <v>0.99871663561089452</v>
      </c>
      <c r="AS36" s="585">
        <v>4.6695926966292136</v>
      </c>
      <c r="AT36" s="579">
        <v>-6.5714417820632143E-2</v>
      </c>
    </row>
    <row r="37" spans="2:46" s="4" customFormat="1" ht="15" hidden="1" customHeight="1" outlineLevel="1" x14ac:dyDescent="0.25">
      <c r="B37" s="114" t="s">
        <v>146</v>
      </c>
      <c r="C37" s="584">
        <v>6.8438947360467841</v>
      </c>
      <c r="D37" s="578">
        <v>-0.21112717678564952</v>
      </c>
      <c r="E37" s="585">
        <v>7.3057245395345989</v>
      </c>
      <c r="F37" s="578">
        <v>-0.27772126158002308</v>
      </c>
      <c r="G37" s="585">
        <v>6.996537587034541</v>
      </c>
      <c r="H37" s="579">
        <v>-0.23843671565036217</v>
      </c>
      <c r="I37" s="584">
        <v>7.2850174659243239</v>
      </c>
      <c r="J37" s="578">
        <v>-0.21107180582307539</v>
      </c>
      <c r="K37" s="585">
        <v>7.5403057374028117</v>
      </c>
      <c r="L37" s="578">
        <v>-0.25500122570405459</v>
      </c>
      <c r="M37" s="585">
        <v>7.3763978237925318</v>
      </c>
      <c r="N37" s="579">
        <v>-0.2313872506739818</v>
      </c>
      <c r="O37" s="584">
        <v>7.7431430434931858</v>
      </c>
      <c r="P37" s="578">
        <v>0.10289858816794073</v>
      </c>
      <c r="Q37" s="585">
        <v>7.2581865401987349</v>
      </c>
      <c r="R37" s="578">
        <v>-0.3663705115376219</v>
      </c>
      <c r="S37" s="585">
        <v>7.5118224743711739</v>
      </c>
      <c r="T37" s="579">
        <v>-0.12090013014652001</v>
      </c>
      <c r="U37" s="584">
        <v>7.4393709915670989</v>
      </c>
      <c r="V37" s="578">
        <v>-0.33474290478846758</v>
      </c>
      <c r="W37" s="585">
        <v>7.9727845084907321</v>
      </c>
      <c r="X37" s="578">
        <v>-0.15948759696878856</v>
      </c>
      <c r="Y37" s="585">
        <v>7.584203393062678</v>
      </c>
      <c r="Z37" s="579">
        <v>-0.29564563804895538</v>
      </c>
      <c r="AA37" s="584">
        <v>6.5158752392958865</v>
      </c>
      <c r="AB37" s="578">
        <v>-0.17497250427222788</v>
      </c>
      <c r="AC37" s="585">
        <v>5.6893570384802725</v>
      </c>
      <c r="AD37" s="578">
        <v>-0.27994060192265291</v>
      </c>
      <c r="AE37" s="585">
        <v>6.2867967194302876</v>
      </c>
      <c r="AF37" s="579">
        <v>-0.22112673960560425</v>
      </c>
      <c r="AG37" s="584">
        <v>6.7866574009728975</v>
      </c>
      <c r="AH37" s="578">
        <v>-0.12549807794816026</v>
      </c>
      <c r="AI37" s="585">
        <v>5.6901891019305531</v>
      </c>
      <c r="AJ37" s="578">
        <v>-0.23774485612388663</v>
      </c>
      <c r="AK37" s="585">
        <v>6.4702325492955071</v>
      </c>
      <c r="AL37" s="579">
        <v>-0.18168572494593427</v>
      </c>
      <c r="AM37" s="584">
        <v>2.3711549813077983</v>
      </c>
      <c r="AN37" s="579">
        <v>0.12462443417109403</v>
      </c>
      <c r="AO37" s="584">
        <v>3.2882801975752134</v>
      </c>
      <c r="AP37" s="578">
        <v>-0.57832107755965678</v>
      </c>
      <c r="AQ37" s="585">
        <v>6.7016393442622952</v>
      </c>
      <c r="AR37" s="578">
        <v>-0.31254505290082513</v>
      </c>
      <c r="AS37" s="585">
        <v>3.6994470774091628</v>
      </c>
      <c r="AT37" s="579">
        <v>-0.54958351285365481</v>
      </c>
    </row>
    <row r="38" spans="2:46" s="4" customFormat="1" ht="15" hidden="1" customHeight="1" outlineLevel="1" x14ac:dyDescent="0.25">
      <c r="B38" s="114" t="s">
        <v>129</v>
      </c>
      <c r="C38" s="584">
        <v>7.1306647297159262</v>
      </c>
      <c r="D38" s="578">
        <v>0.20235690615405488</v>
      </c>
      <c r="E38" s="585">
        <v>7.8842919909895848</v>
      </c>
      <c r="F38" s="578">
        <v>0.40607081787240684</v>
      </c>
      <c r="G38" s="585">
        <v>7.3848271504648437</v>
      </c>
      <c r="H38" s="579">
        <v>0.26667964674278455</v>
      </c>
      <c r="I38" s="584">
        <v>7.7118603407517732</v>
      </c>
      <c r="J38" s="578">
        <v>0.20106762251033139</v>
      </c>
      <c r="K38" s="585">
        <v>8.2530515861302582</v>
      </c>
      <c r="L38" s="578">
        <v>0.466118009839259</v>
      </c>
      <c r="M38" s="585">
        <v>7.9095862950522244</v>
      </c>
      <c r="N38" s="579">
        <v>0.29448439603241638</v>
      </c>
      <c r="O38" s="584">
        <v>8.1320293813296232</v>
      </c>
      <c r="P38" s="578">
        <v>0.24994499284298044</v>
      </c>
      <c r="Q38" s="585">
        <v>7.996263556001094</v>
      </c>
      <c r="R38" s="578">
        <v>0.3935185159153809</v>
      </c>
      <c r="S38" s="585">
        <v>8.0665823185196892</v>
      </c>
      <c r="T38" s="579">
        <v>0.32170898808995663</v>
      </c>
      <c r="U38" s="584">
        <v>7.9260340632603405</v>
      </c>
      <c r="V38" s="578">
        <v>0.26287231500432551</v>
      </c>
      <c r="W38" s="585">
        <v>8.5641346254037725</v>
      </c>
      <c r="X38" s="578">
        <v>0.68383460647513328</v>
      </c>
      <c r="Y38" s="585">
        <v>8.0970997185616618</v>
      </c>
      <c r="Z38" s="579">
        <v>0.36866769056774995</v>
      </c>
      <c r="AA38" s="584">
        <v>6.2459230800670289</v>
      </c>
      <c r="AB38" s="578">
        <v>0.1651611985367607</v>
      </c>
      <c r="AC38" s="585">
        <v>5.7077853761178323</v>
      </c>
      <c r="AD38" s="578">
        <v>0.1924904817516353</v>
      </c>
      <c r="AE38" s="585">
        <v>6.0953579418344521</v>
      </c>
      <c r="AF38" s="579">
        <v>0.16715547782970219</v>
      </c>
      <c r="AG38" s="584">
        <v>6.3402510196263995</v>
      </c>
      <c r="AH38" s="578">
        <v>0.161457625326479</v>
      </c>
      <c r="AI38" s="585">
        <v>5.6651162790697676</v>
      </c>
      <c r="AJ38" s="578">
        <v>0.18516952289174782</v>
      </c>
      <c r="AK38" s="585">
        <v>6.1466315248135768</v>
      </c>
      <c r="AL38" s="579">
        <v>0.16156791280671001</v>
      </c>
      <c r="AM38" s="584">
        <v>2.1803085098531256</v>
      </c>
      <c r="AN38" s="579">
        <v>0.20557231636933904</v>
      </c>
      <c r="AO38" s="584">
        <v>3.7708451503119682</v>
      </c>
      <c r="AP38" s="578">
        <v>0.17641057363938106</v>
      </c>
      <c r="AQ38" s="585">
        <v>4.3904761904761909</v>
      </c>
      <c r="AR38" s="578">
        <v>-1.8822510822510816</v>
      </c>
      <c r="AS38" s="585">
        <v>3.8647738209817133</v>
      </c>
      <c r="AT38" s="579">
        <v>-1.0689878011397536E-2</v>
      </c>
    </row>
    <row r="39" spans="2:46" s="4" customFormat="1" ht="15" hidden="1" customHeight="1" outlineLevel="1" x14ac:dyDescent="0.25">
      <c r="B39" s="114" t="s">
        <v>130</v>
      </c>
      <c r="C39" s="584">
        <v>7.2019333317432359</v>
      </c>
      <c r="D39" s="578">
        <v>-0.39355299095034546</v>
      </c>
      <c r="E39" s="585">
        <v>8.4162003339749383</v>
      </c>
      <c r="F39" s="578">
        <v>-0.1900122078614519</v>
      </c>
      <c r="G39" s="585">
        <v>7.6249442138988988</v>
      </c>
      <c r="H39" s="579">
        <v>-0.33723477699177273</v>
      </c>
      <c r="I39" s="584">
        <v>7.8688802659237336</v>
      </c>
      <c r="J39" s="578">
        <v>-0.47404630932361869</v>
      </c>
      <c r="K39" s="585">
        <v>8.7988596458105199</v>
      </c>
      <c r="L39" s="578">
        <v>-0.14504841051398287</v>
      </c>
      <c r="M39" s="585">
        <v>8.218991487692124</v>
      </c>
      <c r="N39" s="579">
        <v>-0.3631172262634621</v>
      </c>
      <c r="O39" s="584">
        <v>8.1159979267028479</v>
      </c>
      <c r="P39" s="578">
        <v>-0.50360680383132106</v>
      </c>
      <c r="Q39" s="585">
        <v>8.5277447765686141</v>
      </c>
      <c r="R39" s="578">
        <v>-0.35267487024447597</v>
      </c>
      <c r="S39" s="585">
        <v>8.3179258108370551</v>
      </c>
      <c r="T39" s="579">
        <v>-0.43229409391051021</v>
      </c>
      <c r="U39" s="584">
        <v>7.9944856503585209</v>
      </c>
      <c r="V39" s="578">
        <v>-0.37226263709203611</v>
      </c>
      <c r="W39" s="585">
        <v>9.4116549246489054</v>
      </c>
      <c r="X39" s="578">
        <v>0.14116149270277489</v>
      </c>
      <c r="Y39" s="585">
        <v>8.3829321942860062</v>
      </c>
      <c r="Z39" s="579">
        <v>-0.26387148367360247</v>
      </c>
      <c r="AA39" s="584">
        <v>5.9986035686578747</v>
      </c>
      <c r="AB39" s="578">
        <v>-0.26635844727690383</v>
      </c>
      <c r="AC39" s="585">
        <v>6.3784153005464477</v>
      </c>
      <c r="AD39" s="578">
        <v>-0.10243162084561863</v>
      </c>
      <c r="AE39" s="585">
        <v>6.110271296600577</v>
      </c>
      <c r="AF39" s="579">
        <v>-0.2142137064189491</v>
      </c>
      <c r="AG39" s="584">
        <v>6.1575787327241143</v>
      </c>
      <c r="AH39" s="578">
        <v>-0.26459738346309436</v>
      </c>
      <c r="AI39" s="585">
        <v>6.3549265592213935</v>
      </c>
      <c r="AJ39" s="578">
        <v>-0.11116455789947199</v>
      </c>
      <c r="AK39" s="585">
        <v>6.2162334301978426</v>
      </c>
      <c r="AL39" s="579">
        <v>-0.2181178689341472</v>
      </c>
      <c r="AM39" s="584">
        <v>2.4360473208072375</v>
      </c>
      <c r="AN39" s="579">
        <v>0.15464815612943328</v>
      </c>
      <c r="AO39" s="584">
        <v>2.7590428491930994</v>
      </c>
      <c r="AP39" s="578">
        <v>-0.49946055216744467</v>
      </c>
      <c r="AQ39" s="585">
        <v>3.9969418960244649</v>
      </c>
      <c r="AR39" s="578">
        <v>-0.49696054299992554</v>
      </c>
      <c r="AS39" s="585">
        <v>2.9496233521657249</v>
      </c>
      <c r="AT39" s="579">
        <v>-0.50257550060674161</v>
      </c>
    </row>
    <row r="40" spans="2:46" s="4" customFormat="1" ht="15" hidden="1" customHeight="1" outlineLevel="1" x14ac:dyDescent="0.25">
      <c r="B40" s="114" t="s">
        <v>131</v>
      </c>
      <c r="C40" s="584">
        <v>7.3207612215980973</v>
      </c>
      <c r="D40" s="578">
        <v>-0.22073380907798601</v>
      </c>
      <c r="E40" s="585">
        <v>8.4194207990420082</v>
      </c>
      <c r="F40" s="578">
        <v>7.0018924216897815E-2</v>
      </c>
      <c r="G40" s="585">
        <v>7.7151210531758085</v>
      </c>
      <c r="H40" s="579">
        <v>-0.12176258190120137</v>
      </c>
      <c r="I40" s="584">
        <v>7.9245413431180136</v>
      </c>
      <c r="J40" s="578">
        <v>-0.26262055752915714</v>
      </c>
      <c r="K40" s="585">
        <v>8.7562744929016176</v>
      </c>
      <c r="L40" s="578">
        <v>3.8550159425494002E-2</v>
      </c>
      <c r="M40" s="585">
        <v>8.2501810799373807</v>
      </c>
      <c r="N40" s="579">
        <v>-0.14828940347976705</v>
      </c>
      <c r="O40" s="584">
        <v>8.142214181046084</v>
      </c>
      <c r="P40" s="578">
        <v>-0.28181506873407969</v>
      </c>
      <c r="Q40" s="585">
        <v>8.5142535740730185</v>
      </c>
      <c r="R40" s="578">
        <v>-2.5217279874066634E-2</v>
      </c>
      <c r="S40" s="585">
        <v>8.3327790176943388</v>
      </c>
      <c r="T40" s="579">
        <v>-0.1510790042444814</v>
      </c>
      <c r="U40" s="584">
        <v>8.1482443987178339</v>
      </c>
      <c r="V40" s="578">
        <v>-0.18065084968113965</v>
      </c>
      <c r="W40" s="585">
        <v>9.2304981676130637</v>
      </c>
      <c r="X40" s="578">
        <v>0.35666373169700449</v>
      </c>
      <c r="Y40" s="585">
        <v>8.461376228567433</v>
      </c>
      <c r="Z40" s="579">
        <v>-3.5195907580675367E-2</v>
      </c>
      <c r="AA40" s="584">
        <v>6.1259212216987402</v>
      </c>
      <c r="AB40" s="578">
        <v>-0.16606215887327735</v>
      </c>
      <c r="AC40" s="585">
        <v>6.4962213696081852</v>
      </c>
      <c r="AD40" s="578">
        <v>0.35766989993445719</v>
      </c>
      <c r="AE40" s="585">
        <v>6.2280990674993584</v>
      </c>
      <c r="AF40" s="579">
        <v>-2.0958542948696923E-2</v>
      </c>
      <c r="AG40" s="584">
        <v>6.3377501171116908</v>
      </c>
      <c r="AH40" s="578">
        <v>-5.1398504935553646E-2</v>
      </c>
      <c r="AI40" s="585">
        <v>6.4378868997824998</v>
      </c>
      <c r="AJ40" s="578">
        <v>0.31842964543698749</v>
      </c>
      <c r="AK40" s="585">
        <v>6.3663599426386233</v>
      </c>
      <c r="AL40" s="579">
        <v>5.3765541269173767E-2</v>
      </c>
      <c r="AM40" s="584">
        <v>2.9224541630288119</v>
      </c>
      <c r="AN40" s="579">
        <v>0.50053864650852731</v>
      </c>
      <c r="AO40" s="584">
        <v>3.827284946236559</v>
      </c>
      <c r="AP40" s="578">
        <v>-0.32158941832407972</v>
      </c>
      <c r="AQ40" s="585">
        <v>5.6517647058823526</v>
      </c>
      <c r="AR40" s="578">
        <v>-0.26731043862631765</v>
      </c>
      <c r="AS40" s="585">
        <v>4.2326189231573448</v>
      </c>
      <c r="AT40" s="579">
        <v>-0.27173394973876697</v>
      </c>
    </row>
    <row r="41" spans="2:46" s="4" customFormat="1" ht="15" hidden="1" customHeight="1" outlineLevel="1" x14ac:dyDescent="0.25">
      <c r="B41" s="114" t="s">
        <v>132</v>
      </c>
      <c r="C41" s="584">
        <v>6.935755033855231</v>
      </c>
      <c r="D41" s="578">
        <v>-0.48777886458312913</v>
      </c>
      <c r="E41" s="585">
        <v>8.2847139601221276</v>
      </c>
      <c r="F41" s="578">
        <v>-1.5845451763178531E-2</v>
      </c>
      <c r="G41" s="585">
        <v>7.3829581985929185</v>
      </c>
      <c r="H41" s="579">
        <v>-0.34697375679437314</v>
      </c>
      <c r="I41" s="584">
        <v>7.5704949599568208</v>
      </c>
      <c r="J41" s="578">
        <v>-0.48214637952285866</v>
      </c>
      <c r="K41" s="585">
        <v>8.5838325114047844</v>
      </c>
      <c r="L41" s="578">
        <v>-6.7378899631954425E-2</v>
      </c>
      <c r="M41" s="585">
        <v>7.9419863127614096</v>
      </c>
      <c r="N41" s="579">
        <v>-0.3416721635133495</v>
      </c>
      <c r="O41" s="584">
        <v>7.0090078422908126</v>
      </c>
      <c r="P41" s="578">
        <v>-1.804995625165664</v>
      </c>
      <c r="Q41" s="585">
        <v>8.2674366789654741</v>
      </c>
      <c r="R41" s="578">
        <v>2.086063118460757E-2</v>
      </c>
      <c r="S41" s="585">
        <v>7.5711317059188836</v>
      </c>
      <c r="T41" s="579">
        <v>-0.95193276195277932</v>
      </c>
      <c r="U41" s="584">
        <v>8.1078799433917759</v>
      </c>
      <c r="V41" s="578">
        <v>1.1607514654167872E-2</v>
      </c>
      <c r="W41" s="585">
        <v>8.8785945627637641</v>
      </c>
      <c r="X41" s="578">
        <v>-0.37219537908589473</v>
      </c>
      <c r="Y41" s="585">
        <v>8.3282973587447717</v>
      </c>
      <c r="Z41" s="579">
        <v>-9.05243204588011E-2</v>
      </c>
      <c r="AA41" s="584">
        <v>6.1251606627991801</v>
      </c>
      <c r="AB41" s="578">
        <v>-0.35880440847797423</v>
      </c>
      <c r="AC41" s="585">
        <v>6.5316568486708579</v>
      </c>
      <c r="AD41" s="578">
        <v>0.53331522346356142</v>
      </c>
      <c r="AE41" s="585">
        <v>6.2307425265188039</v>
      </c>
      <c r="AF41" s="579">
        <v>-0.12998077769273042</v>
      </c>
      <c r="AG41" s="584">
        <v>6.4179116306716866</v>
      </c>
      <c r="AH41" s="578">
        <v>-0.24085553363511103</v>
      </c>
      <c r="AI41" s="585">
        <v>6.5818376640771499</v>
      </c>
      <c r="AJ41" s="578">
        <v>0.51923734304986269</v>
      </c>
      <c r="AK41" s="585">
        <v>6.4621682215954293</v>
      </c>
      <c r="AL41" s="579">
        <v>-4.3200948565963238E-2</v>
      </c>
      <c r="AM41" s="584">
        <v>2.2992151733158925</v>
      </c>
      <c r="AN41" s="579">
        <v>3.7555671328707962E-2</v>
      </c>
      <c r="AO41" s="584">
        <v>2.3479490806223478</v>
      </c>
      <c r="AP41" s="578">
        <v>-1.4504466413027859</v>
      </c>
      <c r="AQ41" s="585">
        <v>7.6418918918918921</v>
      </c>
      <c r="AR41" s="578">
        <v>2.2272050668378967</v>
      </c>
      <c r="AS41" s="585">
        <v>2.8495518565941103</v>
      </c>
      <c r="AT41" s="579">
        <v>-1.2696080233887441</v>
      </c>
    </row>
    <row r="42" spans="2:46" s="4" customFormat="1" ht="15" hidden="1" customHeight="1" outlineLevel="1" x14ac:dyDescent="0.25">
      <c r="B42" s="114" t="s">
        <v>147</v>
      </c>
      <c r="C42" s="584">
        <v>6.8679058208484367</v>
      </c>
      <c r="D42" s="578">
        <v>-0.41846936281122638</v>
      </c>
      <c r="E42" s="585">
        <v>8.011637179167705</v>
      </c>
      <c r="F42" s="578">
        <v>-8.9534993556940279E-2</v>
      </c>
      <c r="G42" s="585">
        <v>7.2575632160488324</v>
      </c>
      <c r="H42" s="579">
        <v>-0.31323004739297744</v>
      </c>
      <c r="I42" s="584">
        <v>7.5137477457457624</v>
      </c>
      <c r="J42" s="578">
        <v>-0.42115032392529717</v>
      </c>
      <c r="K42" s="585">
        <v>8.1897400061954748</v>
      </c>
      <c r="L42" s="578">
        <v>-0.14814771432115847</v>
      </c>
      <c r="M42" s="585">
        <v>7.7654427286602132</v>
      </c>
      <c r="N42" s="579">
        <v>-0.32342001168765933</v>
      </c>
      <c r="O42" s="584">
        <v>7.6994049762999035</v>
      </c>
      <c r="P42" s="578">
        <v>-0.67026366432821494</v>
      </c>
      <c r="Q42" s="585">
        <v>7.869381851400731</v>
      </c>
      <c r="R42" s="578">
        <v>-6.8466073700483854E-2</v>
      </c>
      <c r="S42" s="585">
        <v>7.7820473909792804</v>
      </c>
      <c r="T42" s="579">
        <v>-0.36625659449271719</v>
      </c>
      <c r="U42" s="584">
        <v>7.8067275174836652</v>
      </c>
      <c r="V42" s="578">
        <v>-0.19186035419916525</v>
      </c>
      <c r="W42" s="585">
        <v>8.867015615837369</v>
      </c>
      <c r="X42" s="578">
        <v>-4.2146994582678232E-2</v>
      </c>
      <c r="Y42" s="585">
        <v>8.0975391818717952</v>
      </c>
      <c r="Z42" s="579">
        <v>-0.15846825894567473</v>
      </c>
      <c r="AA42" s="584">
        <v>5.9526233216579101</v>
      </c>
      <c r="AB42" s="578">
        <v>-0.32876129667220066</v>
      </c>
      <c r="AC42" s="585">
        <v>6.8785758191876685</v>
      </c>
      <c r="AD42" s="578">
        <v>0.39419515296998231</v>
      </c>
      <c r="AE42" s="585">
        <v>6.2104126900546301</v>
      </c>
      <c r="AF42" s="579">
        <v>-0.12574913509145436</v>
      </c>
      <c r="AG42" s="584">
        <v>6.1401639685380163</v>
      </c>
      <c r="AH42" s="578">
        <v>-0.31644427801180974</v>
      </c>
      <c r="AI42" s="585">
        <v>6.8727226333248277</v>
      </c>
      <c r="AJ42" s="578">
        <v>0.31499887267963</v>
      </c>
      <c r="AK42" s="585">
        <v>6.3523420986504666</v>
      </c>
      <c r="AL42" s="579">
        <v>-0.13185951735568935</v>
      </c>
      <c r="AM42" s="584">
        <v>2.0911482513153823</v>
      </c>
      <c r="AN42" s="579">
        <v>-0.17385623794492577</v>
      </c>
      <c r="AO42" s="584">
        <v>3.4413453650533223</v>
      </c>
      <c r="AP42" s="578">
        <v>1.0014017229258125</v>
      </c>
      <c r="AQ42" s="585">
        <v>6.6553571428571425</v>
      </c>
      <c r="AR42" s="578">
        <v>-1.0898809523809527</v>
      </c>
      <c r="AS42" s="585">
        <v>4.0416944629753173</v>
      </c>
      <c r="AT42" s="579">
        <v>0.91803689930548016</v>
      </c>
    </row>
    <row r="43" spans="2:46" s="4" customFormat="1" ht="15" hidden="1" customHeight="1" outlineLevel="1" x14ac:dyDescent="0.25">
      <c r="B43" s="114" t="s">
        <v>121</v>
      </c>
      <c r="C43" s="584">
        <v>7.2209921760934996</v>
      </c>
      <c r="D43" s="578">
        <v>2.7350646901870057E-2</v>
      </c>
      <c r="E43" s="585">
        <v>8.9112972799543684</v>
      </c>
      <c r="F43" s="578">
        <v>0.16133585028093123</v>
      </c>
      <c r="G43" s="585">
        <v>7.7867790251446243</v>
      </c>
      <c r="H43" s="579">
        <v>5.1312119756608432E-2</v>
      </c>
      <c r="I43" s="584">
        <v>7.8285868826264524</v>
      </c>
      <c r="J43" s="578">
        <v>5.1903173430201122E-2</v>
      </c>
      <c r="K43" s="585">
        <v>9.0357970578429061</v>
      </c>
      <c r="L43" s="578">
        <v>0.22657535255459749</v>
      </c>
      <c r="M43" s="585">
        <v>8.2860796942894996</v>
      </c>
      <c r="N43" s="579">
        <v>0.10401442148436502</v>
      </c>
      <c r="O43" s="584">
        <v>8.1262396869949818</v>
      </c>
      <c r="P43" s="578">
        <v>0.13176174244493932</v>
      </c>
      <c r="Q43" s="585">
        <v>8.3965846227852161</v>
      </c>
      <c r="R43" s="578">
        <v>-0.17383219640215408</v>
      </c>
      <c r="S43" s="585">
        <v>8.2654065208419318</v>
      </c>
      <c r="T43" s="579">
        <v>-2.1237378367665372E-2</v>
      </c>
      <c r="U43" s="584">
        <v>8.1448725684567425</v>
      </c>
      <c r="V43" s="578">
        <v>0.30125327298318538</v>
      </c>
      <c r="W43" s="585">
        <v>10.030261969286359</v>
      </c>
      <c r="X43" s="578">
        <v>0.93915047389056916</v>
      </c>
      <c r="Y43" s="585">
        <v>8.6444416284750822</v>
      </c>
      <c r="Z43" s="579">
        <v>0.42571194020323588</v>
      </c>
      <c r="AA43" s="584">
        <v>7.1197607029351282</v>
      </c>
      <c r="AB43" s="578">
        <v>-5.2135801331318454E-2</v>
      </c>
      <c r="AC43" s="585">
        <v>8.0552913198573126</v>
      </c>
      <c r="AD43" s="578">
        <v>-0.33480140588275731</v>
      </c>
      <c r="AE43" s="585">
        <v>7.3435642156165555</v>
      </c>
      <c r="AF43" s="579">
        <v>-0.14211175347470206</v>
      </c>
      <c r="AG43" s="584">
        <v>7.5369408018398536</v>
      </c>
      <c r="AH43" s="578">
        <v>4.4182337006006378E-2</v>
      </c>
      <c r="AI43" s="585">
        <v>8.1559269133233627</v>
      </c>
      <c r="AJ43" s="578">
        <v>-0.45512760873743119</v>
      </c>
      <c r="AK43" s="585">
        <v>7.6940264026402643</v>
      </c>
      <c r="AL43" s="579">
        <v>-9.8697209669198038E-2</v>
      </c>
      <c r="AM43" s="584">
        <v>2.2930821342036296</v>
      </c>
      <c r="AN43" s="579">
        <v>2.5011559360146318E-2</v>
      </c>
      <c r="AO43" s="584">
        <v>2.2989515443468407</v>
      </c>
      <c r="AP43" s="578">
        <v>-0.26785576929591581</v>
      </c>
      <c r="AQ43" s="585">
        <v>6.9461206896551726</v>
      </c>
      <c r="AR43" s="578">
        <v>-0.63561007957559656</v>
      </c>
      <c r="AS43" s="585">
        <v>2.8389681943400951</v>
      </c>
      <c r="AT43" s="579">
        <v>-0.47665755344645655</v>
      </c>
    </row>
    <row r="44" spans="2:46" s="4" customFormat="1" ht="15" hidden="1" customHeight="1" outlineLevel="1" x14ac:dyDescent="0.25">
      <c r="B44" s="114" t="s">
        <v>122</v>
      </c>
      <c r="C44" s="584">
        <v>7.3521125722101184</v>
      </c>
      <c r="D44" s="578">
        <v>-0.13980908434488004</v>
      </c>
      <c r="E44" s="585">
        <v>9.0736465024855075</v>
      </c>
      <c r="F44" s="578">
        <v>0.11156887347007149</v>
      </c>
      <c r="G44" s="585">
        <v>7.9392986146704532</v>
      </c>
      <c r="H44" s="579">
        <v>-7.9462771805645538E-2</v>
      </c>
      <c r="I44" s="584">
        <v>7.9248701393761642</v>
      </c>
      <c r="J44" s="578">
        <v>-5.3733743735389972E-2</v>
      </c>
      <c r="K44" s="585">
        <v>9.0662754348305157</v>
      </c>
      <c r="L44" s="578">
        <v>0.11133202567017619</v>
      </c>
      <c r="M44" s="585">
        <v>8.3610424932005891</v>
      </c>
      <c r="N44" s="579">
        <v>-1.2683488923959985E-2</v>
      </c>
      <c r="O44" s="584">
        <v>8.2653411278748212</v>
      </c>
      <c r="P44" s="578">
        <v>-1.5921045868848793E-2</v>
      </c>
      <c r="Q44" s="585">
        <v>8.7089206473505616</v>
      </c>
      <c r="R44" s="578">
        <v>0.44291775915416487</v>
      </c>
      <c r="S44" s="585">
        <v>8.4949252723127593</v>
      </c>
      <c r="T44" s="579">
        <v>0.22187379961954257</v>
      </c>
      <c r="U44" s="584">
        <v>8.2920060450236495</v>
      </c>
      <c r="V44" s="578">
        <v>0.24226208723182019</v>
      </c>
      <c r="W44" s="585">
        <v>10.087328859060403</v>
      </c>
      <c r="X44" s="578">
        <v>0.39145578453556418</v>
      </c>
      <c r="Y44" s="585">
        <v>8.7726011843164304</v>
      </c>
      <c r="Z44" s="579">
        <v>0.23600848851221023</v>
      </c>
      <c r="AA44" s="584">
        <v>7.2886000316555872</v>
      </c>
      <c r="AB44" s="578">
        <v>-0.36532283448790626</v>
      </c>
      <c r="AC44" s="585">
        <v>9.2061713497672812</v>
      </c>
      <c r="AD44" s="578">
        <v>7.2738838466714029E-2</v>
      </c>
      <c r="AE44" s="585">
        <v>7.779740091541937</v>
      </c>
      <c r="AF44" s="579">
        <v>-0.23773642833883457</v>
      </c>
      <c r="AG44" s="584">
        <v>7.622438418546885</v>
      </c>
      <c r="AH44" s="578">
        <v>-0.41408583736049742</v>
      </c>
      <c r="AI44" s="585">
        <v>9.4165290306187277</v>
      </c>
      <c r="AJ44" s="578">
        <v>-2.9531804446452981E-2</v>
      </c>
      <c r="AK44" s="585">
        <v>8.0993397612333471</v>
      </c>
      <c r="AL44" s="579">
        <v>-0.29715733576393433</v>
      </c>
      <c r="AM44" s="584">
        <v>2.408860245610474</v>
      </c>
      <c r="AN44" s="579">
        <v>-0.16678104959558171</v>
      </c>
      <c r="AO44" s="584">
        <v>2.9398625429553267</v>
      </c>
      <c r="AP44" s="578">
        <v>-0.62337994481546311</v>
      </c>
      <c r="AQ44" s="585">
        <v>6.2215447154471546</v>
      </c>
      <c r="AR44" s="578">
        <v>-4.9261096970282914E-2</v>
      </c>
      <c r="AS44" s="585">
        <v>3.4144620811287476</v>
      </c>
      <c r="AT44" s="579">
        <v>-0.71513172931612701</v>
      </c>
    </row>
    <row r="45" spans="2:46" s="4" customFormat="1" ht="15.75" collapsed="1" x14ac:dyDescent="0.25">
      <c r="B45" s="102">
        <v>2014</v>
      </c>
      <c r="C45" s="586">
        <v>7.2515453638495577</v>
      </c>
      <c r="D45" s="587">
        <v>-0.12673692138171244</v>
      </c>
      <c r="E45" s="588">
        <v>8.5248004409728111</v>
      </c>
      <c r="F45" s="587">
        <v>3.3745743613527779E-2</v>
      </c>
      <c r="G45" s="588">
        <v>7.6849504113177298</v>
      </c>
      <c r="H45" s="589">
        <v>-8.6069247253766079E-2</v>
      </c>
      <c r="I45" s="586">
        <v>7.793715965679163</v>
      </c>
      <c r="J45" s="587">
        <v>-0.10399814984985944</v>
      </c>
      <c r="K45" s="588">
        <v>8.6637682702488483</v>
      </c>
      <c r="L45" s="587">
        <v>3.6881926735098602E-2</v>
      </c>
      <c r="M45" s="588">
        <v>8.1212030580367962</v>
      </c>
      <c r="N45" s="589">
        <v>-6.1873946901542354E-2</v>
      </c>
      <c r="O45" s="586">
        <v>7.9767220762665341</v>
      </c>
      <c r="P45" s="587">
        <v>-0.34501052550723887</v>
      </c>
      <c r="Q45" s="588">
        <v>8.3389776515079017</v>
      </c>
      <c r="R45" s="587">
        <v>-4.2312778953432328E-2</v>
      </c>
      <c r="S45" s="588">
        <v>8.1559643516238491</v>
      </c>
      <c r="T45" s="589">
        <v>-0.19611382256551479</v>
      </c>
      <c r="U45" s="586">
        <v>8.0352017594347931</v>
      </c>
      <c r="V45" s="587">
        <v>2.0259432715009851E-2</v>
      </c>
      <c r="W45" s="588">
        <v>9.243407049389555</v>
      </c>
      <c r="X45" s="587">
        <v>0.32549892368281519</v>
      </c>
      <c r="Y45" s="588">
        <v>8.3670823848878921</v>
      </c>
      <c r="Z45" s="590">
        <v>8.1121768508042535E-2</v>
      </c>
      <c r="AA45" s="586">
        <v>6.8412014897277853</v>
      </c>
      <c r="AB45" s="587">
        <v>-0.19129163147635531</v>
      </c>
      <c r="AC45" s="588">
        <v>7.6249412515850992</v>
      </c>
      <c r="AD45" s="587">
        <v>7.9400026819239855E-2</v>
      </c>
      <c r="AE45" s="588">
        <v>7.0447658751180411</v>
      </c>
      <c r="AF45" s="589">
        <v>-0.11904025516950334</v>
      </c>
      <c r="AG45" s="586">
        <v>7.1506316464996216</v>
      </c>
      <c r="AH45" s="587">
        <v>-0.11654043707553807</v>
      </c>
      <c r="AI45" s="588">
        <v>7.67104159637538</v>
      </c>
      <c r="AJ45" s="587">
        <v>6.0698094190560603E-2</v>
      </c>
      <c r="AK45" s="588">
        <v>7.2914220068041846</v>
      </c>
      <c r="AL45" s="589">
        <v>-6.6333023312437511E-2</v>
      </c>
      <c r="AM45" s="586">
        <v>2.4042441360677884</v>
      </c>
      <c r="AN45" s="589">
        <v>0.14547479823495113</v>
      </c>
      <c r="AO45" s="586">
        <v>3.2167720419648442</v>
      </c>
      <c r="AP45" s="587">
        <v>-0.45659313070231233</v>
      </c>
      <c r="AQ45" s="588">
        <v>6.9581180811808121</v>
      </c>
      <c r="AR45" s="587">
        <v>-6.2494404095984279E-2</v>
      </c>
      <c r="AS45" s="588">
        <v>3.8095948079284336</v>
      </c>
      <c r="AT45" s="589">
        <v>-0.39143261052796285</v>
      </c>
    </row>
    <row r="46" spans="2:46" s="4" customFormat="1" ht="15" hidden="1" customHeight="1" outlineLevel="1" x14ac:dyDescent="0.25">
      <c r="B46" s="114" t="s">
        <v>123</v>
      </c>
      <c r="C46" s="584">
        <v>8.3328484838824082</v>
      </c>
      <c r="D46" s="575">
        <v>4.0279149454740093E-2</v>
      </c>
      <c r="E46" s="585">
        <v>10.164394459122159</v>
      </c>
      <c r="F46" s="575">
        <v>-0.14374298606510294</v>
      </c>
      <c r="G46" s="585">
        <v>8.9797141421041093</v>
      </c>
      <c r="H46" s="577">
        <v>-1.1958030735705449E-2</v>
      </c>
      <c r="I46" s="584">
        <v>8.814291291193598</v>
      </c>
      <c r="J46" s="575">
        <v>0.14846063411045662</v>
      </c>
      <c r="K46" s="585">
        <v>10.073561303835149</v>
      </c>
      <c r="L46" s="575">
        <v>-4.5507688732643103E-2</v>
      </c>
      <c r="M46" s="585">
        <v>9.3138397223485239</v>
      </c>
      <c r="N46" s="577">
        <v>8.6149858330838214E-2</v>
      </c>
      <c r="O46" s="584">
        <v>9.3850536067839663</v>
      </c>
      <c r="P46" s="575">
        <v>-6.4362949799036784E-2</v>
      </c>
      <c r="Q46" s="585">
        <v>9.7998877604590966</v>
      </c>
      <c r="R46" s="575">
        <v>-4.1773588006673634E-2</v>
      </c>
      <c r="S46" s="585">
        <v>9.5957141675170305</v>
      </c>
      <c r="T46" s="577">
        <v>-5.5880323997092418E-2</v>
      </c>
      <c r="U46" s="584">
        <v>9.1422668815506256</v>
      </c>
      <c r="V46" s="575">
        <v>0.33325572884660204</v>
      </c>
      <c r="W46" s="585">
        <v>10.524642663715355</v>
      </c>
      <c r="X46" s="575">
        <v>-0.66235594006626641</v>
      </c>
      <c r="Y46" s="585">
        <v>9.5773791876667662</v>
      </c>
      <c r="Z46" s="577">
        <v>7.8402258251770718E-2</v>
      </c>
      <c r="AA46" s="584">
        <v>8.826864093072448</v>
      </c>
      <c r="AB46" s="575">
        <v>5.8503305607603195E-2</v>
      </c>
      <c r="AC46" s="585">
        <v>10.934489027399039</v>
      </c>
      <c r="AD46" s="575">
        <v>-0.81534248628205042</v>
      </c>
      <c r="AE46" s="585">
        <v>9.3447835729214859</v>
      </c>
      <c r="AF46" s="577">
        <v>-0.1082016633903784</v>
      </c>
      <c r="AG46" s="584">
        <v>9.305251720391162</v>
      </c>
      <c r="AH46" s="575">
        <v>0.27138322060812214</v>
      </c>
      <c r="AI46" s="585">
        <v>11.002354407589502</v>
      </c>
      <c r="AJ46" s="575">
        <v>-0.84646508974484647</v>
      </c>
      <c r="AK46" s="585">
        <v>9.7440203380120316</v>
      </c>
      <c r="AL46" s="577">
        <v>6.0779829903733429E-2</v>
      </c>
      <c r="AM46" s="584">
        <v>2.1538276649441173</v>
      </c>
      <c r="AN46" s="577">
        <v>-4.2961632714745512E-2</v>
      </c>
      <c r="AO46" s="584">
        <v>4.7296983758700692</v>
      </c>
      <c r="AP46" s="575">
        <v>1.9116888971970836</v>
      </c>
      <c r="AQ46" s="585">
        <v>7.6997084548104953</v>
      </c>
      <c r="AR46" s="575">
        <v>-5.8075379220010985</v>
      </c>
      <c r="AS46" s="585">
        <v>5.0775008535336292</v>
      </c>
      <c r="AT46" s="577">
        <v>-1.7011387646047957</v>
      </c>
    </row>
    <row r="47" spans="2:46" s="4" customFormat="1" ht="15" hidden="1" customHeight="1" outlineLevel="1" x14ac:dyDescent="0.25">
      <c r="B47" s="114" t="s">
        <v>124</v>
      </c>
      <c r="C47" s="584">
        <v>7.6526980505591657</v>
      </c>
      <c r="D47" s="578">
        <v>-0.38597475000703962</v>
      </c>
      <c r="E47" s="585">
        <v>9.4585480924949525</v>
      </c>
      <c r="F47" s="578">
        <v>-0.61472480129094365</v>
      </c>
      <c r="G47" s="585">
        <v>8.294183627365479</v>
      </c>
      <c r="H47" s="579">
        <v>-0.45946939022538835</v>
      </c>
      <c r="I47" s="584">
        <v>7.9472949506116999</v>
      </c>
      <c r="J47" s="578">
        <v>-0.44943415843196721</v>
      </c>
      <c r="K47" s="585">
        <v>9.228210585132171</v>
      </c>
      <c r="L47" s="578">
        <v>-0.659001151559373</v>
      </c>
      <c r="M47" s="585">
        <v>8.4655507164466908</v>
      </c>
      <c r="N47" s="579">
        <v>-0.52137823603430888</v>
      </c>
      <c r="O47" s="584">
        <v>8.8437002222178513</v>
      </c>
      <c r="P47" s="578">
        <v>-7.0989189026715138E-2</v>
      </c>
      <c r="Q47" s="585">
        <v>9.2239966871320291</v>
      </c>
      <c r="R47" s="578">
        <v>-0.70973691304586772</v>
      </c>
      <c r="S47" s="585">
        <v>9.0422306188435222</v>
      </c>
      <c r="T47" s="579">
        <v>-0.40085776645072535</v>
      </c>
      <c r="U47" s="584">
        <v>8.1369680851063837</v>
      </c>
      <c r="V47" s="578">
        <v>-0.5954539108875867</v>
      </c>
      <c r="W47" s="585">
        <v>9.5125220113480733</v>
      </c>
      <c r="X47" s="578">
        <v>-0.80086817072152883</v>
      </c>
      <c r="Y47" s="585">
        <v>8.5610259967428668</v>
      </c>
      <c r="Z47" s="579">
        <v>-0.66053071869593971</v>
      </c>
      <c r="AA47" s="584">
        <v>8.6134764587097461</v>
      </c>
      <c r="AB47" s="578">
        <v>-0.31154695238915053</v>
      </c>
      <c r="AC47" s="585">
        <v>11.591864716636197</v>
      </c>
      <c r="AD47" s="578">
        <v>7.4368222556966401E-3</v>
      </c>
      <c r="AE47" s="585">
        <v>9.2632742259817533</v>
      </c>
      <c r="AF47" s="579">
        <v>-0.27652731411716402</v>
      </c>
      <c r="AG47" s="584">
        <v>8.9499574261038806</v>
      </c>
      <c r="AH47" s="578">
        <v>-0.37814949495682981</v>
      </c>
      <c r="AI47" s="585">
        <v>11.821310390469888</v>
      </c>
      <c r="AJ47" s="578">
        <v>0.21850097513199884</v>
      </c>
      <c r="AK47" s="585">
        <v>9.6024664899516861</v>
      </c>
      <c r="AL47" s="579">
        <v>-0.26523645858845413</v>
      </c>
      <c r="AM47" s="584">
        <v>2.2842062049146676</v>
      </c>
      <c r="AN47" s="579">
        <v>-2.7903105258480387E-2</v>
      </c>
      <c r="AO47" s="584">
        <v>4.8214285714285712</v>
      </c>
      <c r="AP47" s="578">
        <v>1.2334434571276676</v>
      </c>
      <c r="AQ47" s="585">
        <v>9.5223880597014929</v>
      </c>
      <c r="AR47" s="578">
        <v>-1.5764429711167853</v>
      </c>
      <c r="AS47" s="585">
        <v>5.5292134831460675</v>
      </c>
      <c r="AT47" s="579">
        <v>-0.56327411430255037</v>
      </c>
    </row>
    <row r="48" spans="2:46" s="4" customFormat="1" ht="15" hidden="1" customHeight="1" outlineLevel="1" x14ac:dyDescent="0.25">
      <c r="B48" s="114" t="s">
        <v>125</v>
      </c>
      <c r="C48" s="584">
        <v>7.0455854900012085</v>
      </c>
      <c r="D48" s="578">
        <v>-0.17734542075867488</v>
      </c>
      <c r="E48" s="585">
        <v>7.9945666373720341</v>
      </c>
      <c r="F48" s="578">
        <v>-0.45967167296557765</v>
      </c>
      <c r="G48" s="585">
        <v>7.3883536376115302</v>
      </c>
      <c r="H48" s="579">
        <v>-0.29240229514258154</v>
      </c>
      <c r="I48" s="584">
        <v>7.2943722168766367</v>
      </c>
      <c r="J48" s="578">
        <v>-0.13832865371262937</v>
      </c>
      <c r="K48" s="585">
        <v>7.9160106560106565</v>
      </c>
      <c r="L48" s="578">
        <v>-0.48619169745728019</v>
      </c>
      <c r="M48" s="585">
        <v>7.5442123154753142</v>
      </c>
      <c r="N48" s="579">
        <v>-0.28621035070536394</v>
      </c>
      <c r="O48" s="584">
        <v>7.7767048790285198</v>
      </c>
      <c r="P48" s="578">
        <v>-0.17643921984422217</v>
      </c>
      <c r="Q48" s="585">
        <v>7.8498821512749091</v>
      </c>
      <c r="R48" s="578">
        <v>-0.68772297972285212</v>
      </c>
      <c r="S48" s="585">
        <v>7.8147271229338457</v>
      </c>
      <c r="T48" s="579">
        <v>-0.44748770444272523</v>
      </c>
      <c r="U48" s="584">
        <v>7.3448038600891863</v>
      </c>
      <c r="V48" s="578">
        <v>-0.2153835859120905</v>
      </c>
      <c r="W48" s="585">
        <v>7.8262933521976281</v>
      </c>
      <c r="X48" s="578">
        <v>-0.83258571570112583</v>
      </c>
      <c r="Y48" s="585">
        <v>7.4982703684144942</v>
      </c>
      <c r="Z48" s="579">
        <v>-0.41192007852146073</v>
      </c>
      <c r="AA48" s="584">
        <v>7.6117805513154346</v>
      </c>
      <c r="AB48" s="578">
        <v>-0.3670650903540853</v>
      </c>
      <c r="AC48" s="585">
        <v>8.6448703494926722</v>
      </c>
      <c r="AD48" s="578">
        <v>-9.6924549893962819E-2</v>
      </c>
      <c r="AE48" s="585">
        <v>7.8613823629553963</v>
      </c>
      <c r="AF48" s="579">
        <v>-0.31675739418424875</v>
      </c>
      <c r="AG48" s="584">
        <v>7.9706486766995326</v>
      </c>
      <c r="AH48" s="578">
        <v>-0.38159936490404789</v>
      </c>
      <c r="AI48" s="585">
        <v>8.7471693494093881</v>
      </c>
      <c r="AJ48" s="578">
        <v>2.3318965700402927E-2</v>
      </c>
      <c r="AK48" s="585">
        <v>8.1673125213132032</v>
      </c>
      <c r="AL48" s="579">
        <v>-0.28392858489715778</v>
      </c>
      <c r="AM48" s="584">
        <v>2.1254557814720969</v>
      </c>
      <c r="AN48" s="579">
        <v>7.8209505060597095E-2</v>
      </c>
      <c r="AO48" s="584">
        <v>4.0728712871287129</v>
      </c>
      <c r="AP48" s="578">
        <v>0.84535285961028528</v>
      </c>
      <c r="AQ48" s="585">
        <v>8.4980544747081712</v>
      </c>
      <c r="AR48" s="578">
        <v>-2.1143166593124469</v>
      </c>
      <c r="AS48" s="585">
        <v>4.8213228035538007</v>
      </c>
      <c r="AT48" s="579">
        <v>-0.78999167231974354</v>
      </c>
    </row>
    <row r="49" spans="2:46" s="4" customFormat="1" ht="15" hidden="1" customHeight="1" outlineLevel="1" x14ac:dyDescent="0.25">
      <c r="B49" s="114" t="s">
        <v>126</v>
      </c>
      <c r="C49" s="584">
        <v>7.0467116763407214</v>
      </c>
      <c r="D49" s="578">
        <v>0.15970684542284719</v>
      </c>
      <c r="E49" s="585">
        <v>8.1415531718903438</v>
      </c>
      <c r="F49" s="578">
        <v>0.27230630996565797</v>
      </c>
      <c r="G49" s="585">
        <v>7.4204670672377233</v>
      </c>
      <c r="H49" s="579">
        <v>0.19348769200688487</v>
      </c>
      <c r="I49" s="584">
        <v>7.5031121032003529</v>
      </c>
      <c r="J49" s="578">
        <v>0.31237166680788953</v>
      </c>
      <c r="K49" s="585">
        <v>8.2777796922652787</v>
      </c>
      <c r="L49" s="578">
        <v>0.27498735994563717</v>
      </c>
      <c r="M49" s="585">
        <v>7.7943856512119831</v>
      </c>
      <c r="N49" s="579">
        <v>0.29835995024216366</v>
      </c>
      <c r="O49" s="584">
        <v>7.9748088574725911</v>
      </c>
      <c r="P49" s="578">
        <v>0.16724119521455449</v>
      </c>
      <c r="Q49" s="585">
        <v>8.0465209544816521</v>
      </c>
      <c r="R49" s="578">
        <v>0.18646409946195242</v>
      </c>
      <c r="S49" s="585">
        <v>8.0104702075004752</v>
      </c>
      <c r="T49" s="579">
        <v>0.1759711542924709</v>
      </c>
      <c r="U49" s="584">
        <v>7.579253436538095</v>
      </c>
      <c r="V49" s="578">
        <v>0.34170557899519505</v>
      </c>
      <c r="W49" s="585">
        <v>8.2618225794260667</v>
      </c>
      <c r="X49" s="578">
        <v>0.24436999044009511</v>
      </c>
      <c r="Y49" s="585">
        <v>7.7735605473792928</v>
      </c>
      <c r="Z49" s="579">
        <v>0.30807086603604805</v>
      </c>
      <c r="AA49" s="584">
        <v>6.6667910365867042</v>
      </c>
      <c r="AB49" s="578">
        <v>-0.43021556775329017</v>
      </c>
      <c r="AC49" s="585">
        <v>7.1080990178931787</v>
      </c>
      <c r="AD49" s="578">
        <v>0.35682572410685243</v>
      </c>
      <c r="AE49" s="585">
        <v>6.7753562031474956</v>
      </c>
      <c r="AF49" s="579">
        <v>-0.23053404556944113</v>
      </c>
      <c r="AG49" s="584">
        <v>6.9371515712107197</v>
      </c>
      <c r="AH49" s="578">
        <v>-0.32348184741526431</v>
      </c>
      <c r="AI49" s="585">
        <v>7.0716136461782062</v>
      </c>
      <c r="AJ49" s="578">
        <v>0.33487083908973503</v>
      </c>
      <c r="AK49" s="585">
        <v>6.9718155673068001</v>
      </c>
      <c r="AL49" s="579">
        <v>-0.15063631390243426</v>
      </c>
      <c r="AM49" s="584">
        <v>2.1621460061271764</v>
      </c>
      <c r="AN49" s="579">
        <v>2.6025266670214986E-2</v>
      </c>
      <c r="AO49" s="584">
        <v>4.2091007583965334</v>
      </c>
      <c r="AP49" s="578">
        <v>1.2574321738165564</v>
      </c>
      <c r="AQ49" s="585">
        <v>7.0647482014388485</v>
      </c>
      <c r="AR49" s="578">
        <v>-2.5903936425327823</v>
      </c>
      <c r="AS49" s="585">
        <v>4.7353071144498458</v>
      </c>
      <c r="AT49" s="579">
        <v>-0.85471382065134094</v>
      </c>
    </row>
    <row r="50" spans="2:46" s="4" customFormat="1" ht="15" hidden="1" customHeight="1" outlineLevel="1" x14ac:dyDescent="0.25">
      <c r="B50" s="114" t="s">
        <v>146</v>
      </c>
      <c r="C50" s="584">
        <v>7.0550219128324336</v>
      </c>
      <c r="D50" s="578">
        <v>5.810534086906749E-2</v>
      </c>
      <c r="E50" s="585">
        <v>7.583445801114622</v>
      </c>
      <c r="F50" s="578">
        <v>-0.20981980222625651</v>
      </c>
      <c r="G50" s="585">
        <v>7.2349743026849032</v>
      </c>
      <c r="H50" s="579">
        <v>-1.8842285961276239E-2</v>
      </c>
      <c r="I50" s="584">
        <v>7.4960892717473993</v>
      </c>
      <c r="J50" s="578">
        <v>5.1338228631960803E-2</v>
      </c>
      <c r="K50" s="585">
        <v>7.7953069631068663</v>
      </c>
      <c r="L50" s="578">
        <v>-0.19992770691651085</v>
      </c>
      <c r="M50" s="585">
        <v>7.6077850744665136</v>
      </c>
      <c r="N50" s="579">
        <v>-3.3866822277433428E-2</v>
      </c>
      <c r="O50" s="584">
        <v>7.6402444553252451</v>
      </c>
      <c r="P50" s="578">
        <v>-0.57708277032701538</v>
      </c>
      <c r="Q50" s="585">
        <v>7.6245570517363568</v>
      </c>
      <c r="R50" s="578">
        <v>-0.15501836343227904</v>
      </c>
      <c r="S50" s="585">
        <v>7.6327226045176939</v>
      </c>
      <c r="T50" s="579">
        <v>-0.37359070914670944</v>
      </c>
      <c r="U50" s="584">
        <v>7.7741138963555665</v>
      </c>
      <c r="V50" s="578">
        <v>0.19961591300364034</v>
      </c>
      <c r="W50" s="585">
        <v>8.1322721054595206</v>
      </c>
      <c r="X50" s="578">
        <v>-9.9942444082795845E-2</v>
      </c>
      <c r="Y50" s="585">
        <v>7.8798490311116334</v>
      </c>
      <c r="Z50" s="579">
        <v>0.11717156185765543</v>
      </c>
      <c r="AA50" s="584">
        <v>6.6908477435681144</v>
      </c>
      <c r="AB50" s="578">
        <v>-0.10241200758207913</v>
      </c>
      <c r="AC50" s="585">
        <v>5.9692976404029254</v>
      </c>
      <c r="AD50" s="578">
        <v>-0.2393868869902116</v>
      </c>
      <c r="AE50" s="585">
        <v>6.5079234590358919</v>
      </c>
      <c r="AF50" s="579">
        <v>-0.15003407523454371</v>
      </c>
      <c r="AG50" s="584">
        <v>6.9121554789210577</v>
      </c>
      <c r="AH50" s="578">
        <v>-0.27812844581429985</v>
      </c>
      <c r="AI50" s="585">
        <v>5.9279339580544397</v>
      </c>
      <c r="AJ50" s="578">
        <v>-0.25334919844423442</v>
      </c>
      <c r="AK50" s="585">
        <v>6.6519182742414413</v>
      </c>
      <c r="AL50" s="579">
        <v>-0.29827994670094604</v>
      </c>
      <c r="AM50" s="584">
        <v>2.2465305471367043</v>
      </c>
      <c r="AN50" s="579">
        <v>-8.1003989812348909E-2</v>
      </c>
      <c r="AO50" s="584">
        <v>3.8666012751348702</v>
      </c>
      <c r="AP50" s="578">
        <v>1.1325230628443674</v>
      </c>
      <c r="AQ50" s="585">
        <v>7.0141843971631204</v>
      </c>
      <c r="AR50" s="578">
        <v>-2.1871578847160738</v>
      </c>
      <c r="AS50" s="585">
        <v>4.2490305902628176</v>
      </c>
      <c r="AT50" s="579">
        <v>-0.10050838710516263</v>
      </c>
    </row>
    <row r="51" spans="2:46" s="4" customFormat="1" ht="15" hidden="1" customHeight="1" outlineLevel="1" x14ac:dyDescent="0.25">
      <c r="B51" s="114" t="s">
        <v>129</v>
      </c>
      <c r="C51" s="584">
        <v>6.9283078235618714</v>
      </c>
      <c r="D51" s="578">
        <v>-1.2798150778406736E-2</v>
      </c>
      <c r="E51" s="585">
        <v>7.4782211731171779</v>
      </c>
      <c r="F51" s="578">
        <v>0.19040641190154872</v>
      </c>
      <c r="G51" s="585">
        <v>7.1181475037220592</v>
      </c>
      <c r="H51" s="579">
        <v>5.6054663677215011E-2</v>
      </c>
      <c r="I51" s="584">
        <v>7.5107927182414418</v>
      </c>
      <c r="J51" s="578">
        <v>0.14856652903671996</v>
      </c>
      <c r="K51" s="585">
        <v>7.7869335762909992</v>
      </c>
      <c r="L51" s="578">
        <v>0.39866402622270414</v>
      </c>
      <c r="M51" s="585">
        <v>7.6151018990198081</v>
      </c>
      <c r="N51" s="579">
        <v>0.24289051313268839</v>
      </c>
      <c r="O51" s="584">
        <v>7.8820843884866427</v>
      </c>
      <c r="P51" s="578">
        <v>-5.9393430005655112E-2</v>
      </c>
      <c r="Q51" s="585">
        <v>7.6027450400857131</v>
      </c>
      <c r="R51" s="578">
        <v>0.13684576945762394</v>
      </c>
      <c r="S51" s="585">
        <v>7.7448733304297326</v>
      </c>
      <c r="T51" s="579">
        <v>4.460333498809721E-2</v>
      </c>
      <c r="U51" s="584">
        <v>7.663161748256015</v>
      </c>
      <c r="V51" s="578">
        <v>1.6596568761558572E-2</v>
      </c>
      <c r="W51" s="585">
        <v>7.8803000189286392</v>
      </c>
      <c r="X51" s="578">
        <v>0.11212741539547988</v>
      </c>
      <c r="Y51" s="585">
        <v>7.7284320279939118</v>
      </c>
      <c r="Z51" s="579">
        <v>4.590072936862466E-2</v>
      </c>
      <c r="AA51" s="584">
        <v>6.0807618815302682</v>
      </c>
      <c r="AB51" s="578">
        <v>-0.65275394544837528</v>
      </c>
      <c r="AC51" s="585">
        <v>5.515294894366197</v>
      </c>
      <c r="AD51" s="578">
        <v>-0.93731821015798378</v>
      </c>
      <c r="AE51" s="585">
        <v>5.9282024640047499</v>
      </c>
      <c r="AF51" s="579">
        <v>-0.73494703203029133</v>
      </c>
      <c r="AG51" s="584">
        <v>6.1787933942999205</v>
      </c>
      <c r="AH51" s="578">
        <v>-0.60077700468260353</v>
      </c>
      <c r="AI51" s="585">
        <v>5.4799467561780197</v>
      </c>
      <c r="AJ51" s="578">
        <v>-0.94296887393073003</v>
      </c>
      <c r="AK51" s="585">
        <v>5.9850636120068668</v>
      </c>
      <c r="AL51" s="579">
        <v>-0.70573901328724009</v>
      </c>
      <c r="AM51" s="584">
        <v>1.9747361934837866</v>
      </c>
      <c r="AN51" s="579">
        <v>-9.7016958084668259E-2</v>
      </c>
      <c r="AO51" s="584">
        <v>3.5944345766725871</v>
      </c>
      <c r="AP51" s="578">
        <v>1.0749540571920675</v>
      </c>
      <c r="AQ51" s="585">
        <v>6.2727272727272725</v>
      </c>
      <c r="AR51" s="578">
        <v>-2.0401117869472296</v>
      </c>
      <c r="AS51" s="585">
        <v>3.8754636989931108</v>
      </c>
      <c r="AT51" s="579">
        <v>-0.17470352508715647</v>
      </c>
    </row>
    <row r="52" spans="2:46" s="4" customFormat="1" ht="15" hidden="1" customHeight="1" outlineLevel="1" x14ac:dyDescent="0.25">
      <c r="B52" s="114" t="s">
        <v>130</v>
      </c>
      <c r="C52" s="584">
        <v>7.5954863226935814</v>
      </c>
      <c r="D52" s="578">
        <v>0.15487735328205332</v>
      </c>
      <c r="E52" s="585">
        <v>8.6062125418363902</v>
      </c>
      <c r="F52" s="578">
        <v>0.22082930663889755</v>
      </c>
      <c r="G52" s="585">
        <v>7.9621789908906715</v>
      </c>
      <c r="H52" s="579">
        <v>0.17925201087679987</v>
      </c>
      <c r="I52" s="584">
        <v>8.3429265752473523</v>
      </c>
      <c r="J52" s="578">
        <v>0.24736327567067562</v>
      </c>
      <c r="K52" s="585">
        <v>8.9439080563245028</v>
      </c>
      <c r="L52" s="578">
        <v>0.24168244525255567</v>
      </c>
      <c r="M52" s="585">
        <v>8.5821087139555861</v>
      </c>
      <c r="N52" s="579">
        <v>0.24749704682123586</v>
      </c>
      <c r="O52" s="584">
        <v>8.619604730534169</v>
      </c>
      <c r="P52" s="578">
        <v>1.7197923783827562E-2</v>
      </c>
      <c r="Q52" s="585">
        <v>8.88041964681309</v>
      </c>
      <c r="R52" s="578">
        <v>0.17818948967089199</v>
      </c>
      <c r="S52" s="585">
        <v>8.7502199047475653</v>
      </c>
      <c r="T52" s="579">
        <v>9.7454205014662065E-2</v>
      </c>
      <c r="U52" s="584">
        <v>8.366748287450557</v>
      </c>
      <c r="V52" s="578">
        <v>-3.3814466240137619E-2</v>
      </c>
      <c r="W52" s="585">
        <v>9.2704934319461305</v>
      </c>
      <c r="X52" s="578">
        <v>0.39328086293021691</v>
      </c>
      <c r="Y52" s="585">
        <v>8.6468036779596087</v>
      </c>
      <c r="Z52" s="579">
        <v>9.4217588267065722E-2</v>
      </c>
      <c r="AA52" s="584">
        <v>6.2649620159347785</v>
      </c>
      <c r="AB52" s="578">
        <v>0.21050218104817109</v>
      </c>
      <c r="AC52" s="585">
        <v>6.4808469213920663</v>
      </c>
      <c r="AD52" s="578">
        <v>0.39523911118841326</v>
      </c>
      <c r="AE52" s="585">
        <v>6.3244850030195261</v>
      </c>
      <c r="AF52" s="579">
        <v>0.2615238970815561</v>
      </c>
      <c r="AG52" s="584">
        <v>6.4221761161872086</v>
      </c>
      <c r="AH52" s="578">
        <v>0.30362247066260917</v>
      </c>
      <c r="AI52" s="585">
        <v>6.4660911171208655</v>
      </c>
      <c r="AJ52" s="578">
        <v>0.44577150658006737</v>
      </c>
      <c r="AK52" s="585">
        <v>6.4343512991319898</v>
      </c>
      <c r="AL52" s="579">
        <v>0.33377792240798509</v>
      </c>
      <c r="AM52" s="584">
        <v>2.2813991646778042</v>
      </c>
      <c r="AN52" s="579">
        <v>-0.11701313996124307</v>
      </c>
      <c r="AO52" s="584">
        <v>3.2585034013605441</v>
      </c>
      <c r="AP52" s="578">
        <v>0.3033950422274172</v>
      </c>
      <c r="AQ52" s="585">
        <v>4.4939024390243905</v>
      </c>
      <c r="AR52" s="578">
        <v>-2.8098358787326188</v>
      </c>
      <c r="AS52" s="585">
        <v>3.4521988527724665</v>
      </c>
      <c r="AT52" s="579">
        <v>6.4652384370979643E-2</v>
      </c>
    </row>
    <row r="53" spans="2:46" s="4" customFormat="1" ht="15" hidden="1" customHeight="1" outlineLevel="1" x14ac:dyDescent="0.25">
      <c r="B53" s="114" t="s">
        <v>131</v>
      </c>
      <c r="C53" s="584">
        <v>7.5414950306760833</v>
      </c>
      <c r="D53" s="578">
        <v>0.21555768140945464</v>
      </c>
      <c r="E53" s="585">
        <v>8.3494018748251104</v>
      </c>
      <c r="F53" s="578">
        <v>-0.2172114686574691</v>
      </c>
      <c r="G53" s="585">
        <v>7.8368836350770099</v>
      </c>
      <c r="H53" s="579">
        <v>5.9907690802757152E-2</v>
      </c>
      <c r="I53" s="584">
        <v>8.1871619006471708</v>
      </c>
      <c r="J53" s="578">
        <v>0.39255857514786197</v>
      </c>
      <c r="K53" s="585">
        <v>8.7177243334761236</v>
      </c>
      <c r="L53" s="578">
        <v>-4.5876168345326818E-2</v>
      </c>
      <c r="M53" s="585">
        <v>8.3984704834171477</v>
      </c>
      <c r="N53" s="579">
        <v>0.22000602561944405</v>
      </c>
      <c r="O53" s="584">
        <v>8.4240292497801637</v>
      </c>
      <c r="P53" s="578">
        <v>6.7541498949189815E-2</v>
      </c>
      <c r="Q53" s="585">
        <v>8.5394708539470852</v>
      </c>
      <c r="R53" s="578">
        <v>7.3471455347489112E-2</v>
      </c>
      <c r="S53" s="585">
        <v>8.4838580219388202</v>
      </c>
      <c r="T53" s="579">
        <v>7.0643463375985149E-2</v>
      </c>
      <c r="U53" s="584">
        <v>8.3288952483989735</v>
      </c>
      <c r="V53" s="578">
        <v>0.55794794558060889</v>
      </c>
      <c r="W53" s="585">
        <v>8.8738344359160592</v>
      </c>
      <c r="X53" s="578">
        <v>-0.63107280404086197</v>
      </c>
      <c r="Y53" s="585">
        <v>8.4965721361481084</v>
      </c>
      <c r="Z53" s="579">
        <v>0.20763981207577586</v>
      </c>
      <c r="AA53" s="584">
        <v>6.2919833805720176</v>
      </c>
      <c r="AB53" s="578">
        <v>-8.5550266984390611E-2</v>
      </c>
      <c r="AC53" s="585">
        <v>6.138551469673728</v>
      </c>
      <c r="AD53" s="578">
        <v>-0.88652823277048043</v>
      </c>
      <c r="AE53" s="585">
        <v>6.2490576104480553</v>
      </c>
      <c r="AF53" s="579">
        <v>-0.29179659558526083</v>
      </c>
      <c r="AG53" s="584">
        <v>6.3891486220472444</v>
      </c>
      <c r="AH53" s="578">
        <v>-0.16769007866906804</v>
      </c>
      <c r="AI53" s="585">
        <v>6.1194572543455124</v>
      </c>
      <c r="AJ53" s="578">
        <v>-0.82723338896326393</v>
      </c>
      <c r="AK53" s="585">
        <v>6.3125944013694495</v>
      </c>
      <c r="AL53" s="579">
        <v>-0.34360939542515734</v>
      </c>
      <c r="AM53" s="584">
        <v>2.4219155165202846</v>
      </c>
      <c r="AN53" s="579">
        <v>-0.24654836954278769</v>
      </c>
      <c r="AO53" s="584">
        <v>4.1488743645606387</v>
      </c>
      <c r="AP53" s="578">
        <v>1.8419755895767573</v>
      </c>
      <c r="AQ53" s="585">
        <v>5.9190751445086702</v>
      </c>
      <c r="AR53" s="578">
        <v>-1.3952105697770438</v>
      </c>
      <c r="AS53" s="585">
        <v>4.5043528728961117</v>
      </c>
      <c r="AT53" s="579">
        <v>1.4317149701107486</v>
      </c>
    </row>
    <row r="54" spans="2:46" s="4" customFormat="1" ht="15" hidden="1" customHeight="1" outlineLevel="1" x14ac:dyDescent="0.25">
      <c r="B54" s="114" t="s">
        <v>132</v>
      </c>
      <c r="C54" s="584">
        <v>7.4235338984383601</v>
      </c>
      <c r="D54" s="578">
        <v>0.21720972634940239</v>
      </c>
      <c r="E54" s="585">
        <v>8.3005594118853061</v>
      </c>
      <c r="F54" s="578">
        <v>-8.1022769374294867E-2</v>
      </c>
      <c r="G54" s="585">
        <v>7.7299319553872916</v>
      </c>
      <c r="H54" s="579">
        <v>0.12884843394259615</v>
      </c>
      <c r="I54" s="584">
        <v>8.0526413394796794</v>
      </c>
      <c r="J54" s="578">
        <v>0.31602540116038558</v>
      </c>
      <c r="K54" s="585">
        <v>8.6512114110367389</v>
      </c>
      <c r="L54" s="578">
        <v>6.5670895041023414E-3</v>
      </c>
      <c r="M54" s="585">
        <v>8.2836584762747592</v>
      </c>
      <c r="N54" s="579">
        <v>0.20911844660030177</v>
      </c>
      <c r="O54" s="584">
        <v>8.8140034674564767</v>
      </c>
      <c r="P54" s="578">
        <v>0.31613745722041031</v>
      </c>
      <c r="Q54" s="585">
        <v>8.2465760477808665</v>
      </c>
      <c r="R54" s="578">
        <v>4.7620491413777444E-2</v>
      </c>
      <c r="S54" s="585">
        <v>8.5230644678716629</v>
      </c>
      <c r="T54" s="579">
        <v>0.17236818169759616</v>
      </c>
      <c r="U54" s="584">
        <v>8.096272428737608</v>
      </c>
      <c r="V54" s="578">
        <v>0.16710289802461631</v>
      </c>
      <c r="W54" s="585">
        <v>9.2507899418496589</v>
      </c>
      <c r="X54" s="578">
        <v>7.7405930200228568E-2</v>
      </c>
      <c r="Y54" s="585">
        <v>8.4188216792035728</v>
      </c>
      <c r="Z54" s="579">
        <v>0.12042932559460873</v>
      </c>
      <c r="AA54" s="584">
        <v>6.4839650712771544</v>
      </c>
      <c r="AB54" s="578">
        <v>-1.5465623275491502E-2</v>
      </c>
      <c r="AC54" s="585">
        <v>5.9983416252072965</v>
      </c>
      <c r="AD54" s="578">
        <v>-0.40063803337076642</v>
      </c>
      <c r="AE54" s="585">
        <v>6.3607233042115343</v>
      </c>
      <c r="AF54" s="579">
        <v>-0.11520630558188572</v>
      </c>
      <c r="AG54" s="584">
        <v>6.6587671643067976</v>
      </c>
      <c r="AH54" s="578">
        <v>5.7974542712253552E-3</v>
      </c>
      <c r="AI54" s="585">
        <v>6.0626003210272872</v>
      </c>
      <c r="AJ54" s="578">
        <v>-0.31853039557336071</v>
      </c>
      <c r="AK54" s="585">
        <v>6.5053691701613925</v>
      </c>
      <c r="AL54" s="579">
        <v>-8.4974284293560132E-2</v>
      </c>
      <c r="AM54" s="584">
        <v>2.2616595019871846</v>
      </c>
      <c r="AN54" s="579">
        <v>4.464677593226174E-2</v>
      </c>
      <c r="AO54" s="584">
        <v>3.7983957219251336</v>
      </c>
      <c r="AP54" s="578">
        <v>0.30796862325061225</v>
      </c>
      <c r="AQ54" s="585">
        <v>5.4146868250539955</v>
      </c>
      <c r="AR54" s="578">
        <v>-3.5221552802091631</v>
      </c>
      <c r="AS54" s="585">
        <v>4.1191598799828544</v>
      </c>
      <c r="AT54" s="579">
        <v>-3.9754848699316447E-2</v>
      </c>
    </row>
    <row r="55" spans="2:46" s="4" customFormat="1" ht="15" hidden="1" customHeight="1" outlineLevel="1" x14ac:dyDescent="0.25">
      <c r="B55" s="114" t="s">
        <v>147</v>
      </c>
      <c r="C55" s="584">
        <v>7.2863751836596631</v>
      </c>
      <c r="D55" s="578">
        <v>0.16828758681879918</v>
      </c>
      <c r="E55" s="585">
        <v>8.1011721727246453</v>
      </c>
      <c r="F55" s="578">
        <v>-0.18370526181814739</v>
      </c>
      <c r="G55" s="585">
        <v>7.5707932634418098</v>
      </c>
      <c r="H55" s="579">
        <v>5.1592580248965625E-2</v>
      </c>
      <c r="I55" s="584">
        <v>7.9348980696710596</v>
      </c>
      <c r="J55" s="578">
        <v>0.3394064011900042</v>
      </c>
      <c r="K55" s="585">
        <v>8.3378877205166333</v>
      </c>
      <c r="L55" s="578">
        <v>-0.128873110288934</v>
      </c>
      <c r="M55" s="585">
        <v>8.0888627403478726</v>
      </c>
      <c r="N55" s="579">
        <v>0.16658081763170607</v>
      </c>
      <c r="O55" s="584">
        <v>8.3696686406281184</v>
      </c>
      <c r="P55" s="578">
        <v>0.44750362664388277</v>
      </c>
      <c r="Q55" s="585">
        <v>7.9378479251012148</v>
      </c>
      <c r="R55" s="578">
        <v>-5.1169045760136811E-2</v>
      </c>
      <c r="S55" s="585">
        <v>8.1483039854719976</v>
      </c>
      <c r="T55" s="579">
        <v>0.19283775265865</v>
      </c>
      <c r="U55" s="584">
        <v>7.9985878716828305</v>
      </c>
      <c r="V55" s="578">
        <v>0.33570098031081752</v>
      </c>
      <c r="W55" s="585">
        <v>8.9091626104200472</v>
      </c>
      <c r="X55" s="578">
        <v>-0.32028617430217565</v>
      </c>
      <c r="Y55" s="585">
        <v>8.25600744081747</v>
      </c>
      <c r="Z55" s="579">
        <v>0.12737582519612012</v>
      </c>
      <c r="AA55" s="584">
        <v>6.2813846183301107</v>
      </c>
      <c r="AB55" s="578">
        <v>-0.33793258132416781</v>
      </c>
      <c r="AC55" s="585">
        <v>6.4843806662176862</v>
      </c>
      <c r="AD55" s="578">
        <v>-0.33782650215280263</v>
      </c>
      <c r="AE55" s="585">
        <v>6.3361618251460845</v>
      </c>
      <c r="AF55" s="579">
        <v>-0.33585263468948323</v>
      </c>
      <c r="AG55" s="584">
        <v>6.456608246549826</v>
      </c>
      <c r="AH55" s="578">
        <v>-0.44867496340411783</v>
      </c>
      <c r="AI55" s="585">
        <v>6.5577237606451977</v>
      </c>
      <c r="AJ55" s="578">
        <v>-0.208626950255276</v>
      </c>
      <c r="AK55" s="585">
        <v>6.484201616006156</v>
      </c>
      <c r="AL55" s="579">
        <v>-0.38459516925726422</v>
      </c>
      <c r="AM55" s="584">
        <v>2.2650044892603081</v>
      </c>
      <c r="AN55" s="579">
        <v>2.3914630996925812E-2</v>
      </c>
      <c r="AO55" s="584">
        <v>2.4399436421275098</v>
      </c>
      <c r="AP55" s="578">
        <v>-0.64870884014199381</v>
      </c>
      <c r="AQ55" s="585">
        <v>7.7452380952380953</v>
      </c>
      <c r="AR55" s="578">
        <v>-1.1079729139362176</v>
      </c>
      <c r="AS55" s="585">
        <v>3.1236575636698372</v>
      </c>
      <c r="AT55" s="579">
        <v>-0.69477062061200545</v>
      </c>
    </row>
    <row r="56" spans="2:46" s="4" customFormat="1" ht="15" hidden="1" customHeight="1" outlineLevel="1" x14ac:dyDescent="0.25">
      <c r="B56" s="114" t="s">
        <v>121</v>
      </c>
      <c r="C56" s="584">
        <v>7.1936415291916296</v>
      </c>
      <c r="D56" s="578">
        <v>-0.38173017145965993</v>
      </c>
      <c r="E56" s="585">
        <v>8.7499614296734372</v>
      </c>
      <c r="F56" s="578">
        <v>3.8166715132847528E-2</v>
      </c>
      <c r="G56" s="585">
        <v>7.7354669053880158</v>
      </c>
      <c r="H56" s="579">
        <v>-0.2506585149679168</v>
      </c>
      <c r="I56" s="584">
        <v>7.7766837091962513</v>
      </c>
      <c r="J56" s="578">
        <v>-0.37773278269376132</v>
      </c>
      <c r="K56" s="585">
        <v>8.8092217052883086</v>
      </c>
      <c r="L56" s="578">
        <v>0.10280169201898026</v>
      </c>
      <c r="M56" s="585">
        <v>8.1820652728051346</v>
      </c>
      <c r="N56" s="579">
        <v>-0.19482419212041968</v>
      </c>
      <c r="O56" s="584">
        <v>7.9944779445500425</v>
      </c>
      <c r="P56" s="578">
        <v>-0.78154402228149689</v>
      </c>
      <c r="Q56" s="585">
        <v>8.5704168191873702</v>
      </c>
      <c r="R56" s="578">
        <v>0.13667923759275347</v>
      </c>
      <c r="S56" s="585">
        <v>8.2866438992095972</v>
      </c>
      <c r="T56" s="579">
        <v>-0.311803759590358</v>
      </c>
      <c r="U56" s="584">
        <v>7.8436192954735571</v>
      </c>
      <c r="V56" s="578">
        <v>-0.34394747041283402</v>
      </c>
      <c r="W56" s="585">
        <v>9.0911114953957899</v>
      </c>
      <c r="X56" s="578">
        <v>-4.7862282733417416E-2</v>
      </c>
      <c r="Y56" s="585">
        <v>8.2187296882718464</v>
      </c>
      <c r="Z56" s="579">
        <v>-0.27969921433408018</v>
      </c>
      <c r="AA56" s="584">
        <v>7.1718965042664466</v>
      </c>
      <c r="AB56" s="578">
        <v>-0.15567748120227609</v>
      </c>
      <c r="AC56" s="585">
        <v>8.3900927257400699</v>
      </c>
      <c r="AD56" s="578">
        <v>-0.3146191070830362</v>
      </c>
      <c r="AE56" s="585">
        <v>7.4856759690912575</v>
      </c>
      <c r="AF56" s="579">
        <v>-0.18580483529631131</v>
      </c>
      <c r="AG56" s="584">
        <v>7.4927584648338472</v>
      </c>
      <c r="AH56" s="578">
        <v>-0.17312955981762723</v>
      </c>
      <c r="AI56" s="585">
        <v>8.6110545220607939</v>
      </c>
      <c r="AJ56" s="578">
        <v>-0.14528104449906643</v>
      </c>
      <c r="AK56" s="585">
        <v>7.7927236123094623</v>
      </c>
      <c r="AL56" s="579">
        <v>-0.15059990129919409</v>
      </c>
      <c r="AM56" s="584">
        <v>2.2680705748434833</v>
      </c>
      <c r="AN56" s="579">
        <v>0.18939638070762443</v>
      </c>
      <c r="AO56" s="584">
        <v>2.5668073136427565</v>
      </c>
      <c r="AP56" s="578">
        <v>-1.1536278803023712</v>
      </c>
      <c r="AQ56" s="585">
        <v>7.5817307692307692</v>
      </c>
      <c r="AR56" s="578">
        <v>-3.421151075149635</v>
      </c>
      <c r="AS56" s="585">
        <v>3.3156257477865516</v>
      </c>
      <c r="AT56" s="579">
        <v>-1.4316314647286861</v>
      </c>
    </row>
    <row r="57" spans="2:46" s="4" customFormat="1" ht="15" hidden="1" customHeight="1" outlineLevel="1" x14ac:dyDescent="0.25">
      <c r="B57" s="114" t="s">
        <v>122</v>
      </c>
      <c r="C57" s="584">
        <v>7.4919216565549984</v>
      </c>
      <c r="D57" s="578">
        <v>-0.15907303519543348</v>
      </c>
      <c r="E57" s="585">
        <v>8.962077629015436</v>
      </c>
      <c r="F57" s="578">
        <v>0.1690194403031704</v>
      </c>
      <c r="G57" s="585">
        <v>8.0187613864760987</v>
      </c>
      <c r="H57" s="579">
        <v>-5.185122397571007E-2</v>
      </c>
      <c r="I57" s="584">
        <v>7.9786038831115542</v>
      </c>
      <c r="J57" s="578">
        <v>-0.12898131491629439</v>
      </c>
      <c r="K57" s="585">
        <v>8.9549434091603395</v>
      </c>
      <c r="L57" s="578">
        <v>0.16811586559832215</v>
      </c>
      <c r="M57" s="585">
        <v>8.3737259821245491</v>
      </c>
      <c r="N57" s="579">
        <v>-9.6161482083640948E-3</v>
      </c>
      <c r="O57" s="584">
        <v>8.28126217374367</v>
      </c>
      <c r="P57" s="578">
        <v>-0.3431203904598128</v>
      </c>
      <c r="Q57" s="585">
        <v>8.2660028881963967</v>
      </c>
      <c r="R57" s="578">
        <v>-0.48653704954519661</v>
      </c>
      <c r="S57" s="585">
        <v>8.2730514726932167</v>
      </c>
      <c r="T57" s="579">
        <v>-0.41989606622022713</v>
      </c>
      <c r="U57" s="584">
        <v>8.0497439577918293</v>
      </c>
      <c r="V57" s="578">
        <v>-0.24421684318549097</v>
      </c>
      <c r="W57" s="585">
        <v>9.6958730745248385</v>
      </c>
      <c r="X57" s="578">
        <v>0.56257168059788931</v>
      </c>
      <c r="Y57" s="585">
        <v>8.5365926958042202</v>
      </c>
      <c r="Z57" s="579">
        <v>-2.403005729794927E-2</v>
      </c>
      <c r="AA57" s="584">
        <v>7.6539228661434935</v>
      </c>
      <c r="AB57" s="578">
        <v>-5.8657403649205797E-2</v>
      </c>
      <c r="AC57" s="585">
        <v>9.1334325113005672</v>
      </c>
      <c r="AD57" s="578">
        <v>0.25149322824070808</v>
      </c>
      <c r="AE57" s="585">
        <v>8.0174765198807716</v>
      </c>
      <c r="AF57" s="579">
        <v>-1.520107061643472E-2</v>
      </c>
      <c r="AG57" s="584">
        <v>8.0365242559073824</v>
      </c>
      <c r="AH57" s="578">
        <v>-8.1535731329376304E-2</v>
      </c>
      <c r="AI57" s="585">
        <v>9.4460608350651807</v>
      </c>
      <c r="AJ57" s="578">
        <v>0.40155289855724341</v>
      </c>
      <c r="AK57" s="585">
        <v>8.3964970969972814</v>
      </c>
      <c r="AL57" s="579">
        <v>2.0142922954939024E-2</v>
      </c>
      <c r="AM57" s="584">
        <v>2.5756412952060557</v>
      </c>
      <c r="AN57" s="579">
        <v>0.21059222214171536</v>
      </c>
      <c r="AO57" s="584">
        <v>3.5632424877707898</v>
      </c>
      <c r="AP57" s="578">
        <v>0.13423014209177753</v>
      </c>
      <c r="AQ57" s="585">
        <v>6.2708058124174375</v>
      </c>
      <c r="AR57" s="578">
        <v>-0.41051286890124405</v>
      </c>
      <c r="AS57" s="585">
        <v>4.1295938104448746</v>
      </c>
      <c r="AT57" s="579">
        <v>0.25079441834761029</v>
      </c>
    </row>
    <row r="58" spans="2:46" s="4" customFormat="1" ht="15.75" collapsed="1" x14ac:dyDescent="0.25">
      <c r="B58" s="102">
        <v>2013</v>
      </c>
      <c r="C58" s="586">
        <v>7.3782822852312702</v>
      </c>
      <c r="D58" s="587">
        <v>-1.1034735400352602E-2</v>
      </c>
      <c r="E58" s="588">
        <v>8.4910546973592833</v>
      </c>
      <c r="F58" s="587">
        <v>-9.379865221483108E-2</v>
      </c>
      <c r="G58" s="588">
        <v>7.7710196585714959</v>
      </c>
      <c r="H58" s="589">
        <v>-3.9675374521966233E-2</v>
      </c>
      <c r="I58" s="586">
        <v>7.8977141155290225</v>
      </c>
      <c r="J58" s="587">
        <v>7.1928776032814667E-2</v>
      </c>
      <c r="K58" s="588">
        <v>8.6268863435137497</v>
      </c>
      <c r="L58" s="587">
        <v>-3.9457095756871396E-2</v>
      </c>
      <c r="M58" s="588">
        <v>8.1830770049383386</v>
      </c>
      <c r="N58" s="589">
        <v>3.0706574355988892E-2</v>
      </c>
      <c r="O58" s="586">
        <v>8.3217326017737729</v>
      </c>
      <c r="P58" s="587">
        <v>-8.9466884515102763E-2</v>
      </c>
      <c r="Q58" s="588">
        <v>8.381290430461334</v>
      </c>
      <c r="R58" s="587">
        <v>-0.12609792834124356</v>
      </c>
      <c r="S58" s="588">
        <v>8.3520781741893639</v>
      </c>
      <c r="T58" s="589">
        <v>-0.10830859482461541</v>
      </c>
      <c r="U58" s="586">
        <v>8.0149423267197832</v>
      </c>
      <c r="V58" s="587">
        <v>4.1029610108874515E-2</v>
      </c>
      <c r="W58" s="588">
        <v>8.9179081257067399</v>
      </c>
      <c r="X58" s="587">
        <v>-0.18910920824477273</v>
      </c>
      <c r="Y58" s="588">
        <v>8.2859606163798496</v>
      </c>
      <c r="Z58" s="590">
        <v>-3.2594268582524677E-2</v>
      </c>
      <c r="AA58" s="586">
        <v>7.0324931212041406</v>
      </c>
      <c r="AB58" s="587">
        <v>-0.20714518261996062</v>
      </c>
      <c r="AC58" s="588">
        <v>7.5455412247658593</v>
      </c>
      <c r="AD58" s="587">
        <v>-0.35987697026051269</v>
      </c>
      <c r="AE58" s="588">
        <v>7.1638061302875444</v>
      </c>
      <c r="AF58" s="589">
        <v>-0.24307154425657806</v>
      </c>
      <c r="AG58" s="586">
        <v>7.2671720835751596</v>
      </c>
      <c r="AH58" s="587">
        <v>-0.21936797045467937</v>
      </c>
      <c r="AI58" s="588">
        <v>7.6103435021848194</v>
      </c>
      <c r="AJ58" s="587">
        <v>-0.36807308146870721</v>
      </c>
      <c r="AK58" s="588">
        <v>7.3577550301166221</v>
      </c>
      <c r="AL58" s="589">
        <v>-0.25001157142161645</v>
      </c>
      <c r="AM58" s="586">
        <v>2.2587693378328373</v>
      </c>
      <c r="AN58" s="589">
        <v>1.6482753735941547E-2</v>
      </c>
      <c r="AO58" s="586">
        <v>3.6733651726671566</v>
      </c>
      <c r="AP58" s="587">
        <v>0.55581349046204931</v>
      </c>
      <c r="AQ58" s="588">
        <v>7.0206124852767964</v>
      </c>
      <c r="AR58" s="587">
        <v>-2.8497467057887036</v>
      </c>
      <c r="AS58" s="588">
        <v>4.2010274184563965</v>
      </c>
      <c r="AT58" s="589">
        <v>-0.46857610577267828</v>
      </c>
    </row>
    <row r="59" spans="2:46" s="4" customFormat="1" ht="15" hidden="1" customHeight="1" outlineLevel="1" x14ac:dyDescent="0.25">
      <c r="B59" s="114" t="s">
        <v>123</v>
      </c>
      <c r="C59" s="584">
        <v>8.2925693344276681</v>
      </c>
      <c r="D59" s="575">
        <v>0.15437472852206469</v>
      </c>
      <c r="E59" s="585">
        <v>10.308137445187262</v>
      </c>
      <c r="F59" s="575">
        <v>0.24760698300238815</v>
      </c>
      <c r="G59" s="585">
        <v>8.9916721728398148</v>
      </c>
      <c r="H59" s="577">
        <v>0.13200830729359581</v>
      </c>
      <c r="I59" s="584">
        <v>8.6658306570831414</v>
      </c>
      <c r="J59" s="575">
        <v>0.12836807515286885</v>
      </c>
      <c r="K59" s="585">
        <v>10.119068992567792</v>
      </c>
      <c r="L59" s="575">
        <v>0.18765344591998812</v>
      </c>
      <c r="M59" s="585">
        <v>9.2276898640176857</v>
      </c>
      <c r="N59" s="577">
        <v>0.11244859165291743</v>
      </c>
      <c r="O59" s="584">
        <v>9.4494165565830031</v>
      </c>
      <c r="P59" s="575">
        <v>0.24569224075819385</v>
      </c>
      <c r="Q59" s="585">
        <v>9.8416613484657702</v>
      </c>
      <c r="R59" s="575">
        <v>0.12654118008318882</v>
      </c>
      <c r="S59" s="585">
        <v>9.651594491514123</v>
      </c>
      <c r="T59" s="577">
        <v>0.182004195475443</v>
      </c>
      <c r="U59" s="584">
        <v>8.8090111527040236</v>
      </c>
      <c r="V59" s="575">
        <v>4.8628465574834578E-2</v>
      </c>
      <c r="W59" s="585">
        <v>11.186998603781621</v>
      </c>
      <c r="X59" s="575">
        <v>0.4771945922150902</v>
      </c>
      <c r="Y59" s="585">
        <v>9.4989769294149955</v>
      </c>
      <c r="Z59" s="577">
        <v>0.10904303874738019</v>
      </c>
      <c r="AA59" s="584">
        <v>8.7683607874648448</v>
      </c>
      <c r="AB59" s="575">
        <v>0.29878469535220553</v>
      </c>
      <c r="AC59" s="585">
        <v>11.749831513681089</v>
      </c>
      <c r="AD59" s="575">
        <v>0.85475191889092983</v>
      </c>
      <c r="AE59" s="585">
        <v>9.4529852363118643</v>
      </c>
      <c r="AF59" s="577">
        <v>0.34453887183805421</v>
      </c>
      <c r="AG59" s="584">
        <v>9.0338684997830399</v>
      </c>
      <c r="AH59" s="575">
        <v>0.26883691210589333</v>
      </c>
      <c r="AI59" s="585">
        <v>11.848819497334349</v>
      </c>
      <c r="AJ59" s="575">
        <v>0.92746126303893206</v>
      </c>
      <c r="AK59" s="585">
        <v>9.6832405081082982</v>
      </c>
      <c r="AL59" s="577">
        <v>0.34838174496268159</v>
      </c>
      <c r="AM59" s="584">
        <v>2.1967892976588628</v>
      </c>
      <c r="AN59" s="577">
        <v>-8.4698646503573727E-2</v>
      </c>
      <c r="AO59" s="584">
        <v>2.8180094786729857</v>
      </c>
      <c r="AP59" s="575">
        <v>0.87677813538940352</v>
      </c>
      <c r="AQ59" s="585">
        <v>13.507246376811594</v>
      </c>
      <c r="AR59" s="575">
        <v>0.53983064647451506</v>
      </c>
      <c r="AS59" s="585">
        <v>6.778639618138425</v>
      </c>
      <c r="AT59" s="577">
        <v>1.6029639424627495</v>
      </c>
    </row>
    <row r="60" spans="2:46" s="4" customFormat="1" ht="15" hidden="1" customHeight="1" outlineLevel="1" x14ac:dyDescent="0.25">
      <c r="B60" s="114" t="s">
        <v>124</v>
      </c>
      <c r="C60" s="584">
        <v>8.0386728005662054</v>
      </c>
      <c r="D60" s="578">
        <v>9.3343540739002862E-2</v>
      </c>
      <c r="E60" s="585">
        <v>10.073272893785896</v>
      </c>
      <c r="F60" s="578">
        <v>0.53319862296793374</v>
      </c>
      <c r="G60" s="585">
        <v>8.7536530175908673</v>
      </c>
      <c r="H60" s="579">
        <v>0.18724120231941832</v>
      </c>
      <c r="I60" s="584">
        <v>8.3967291090436671</v>
      </c>
      <c r="J60" s="578">
        <v>0.12768669448231584</v>
      </c>
      <c r="K60" s="585">
        <v>9.887211736691544</v>
      </c>
      <c r="L60" s="578">
        <v>0.49379694872539126</v>
      </c>
      <c r="M60" s="585">
        <v>8.9869289524809997</v>
      </c>
      <c r="N60" s="579">
        <v>0.23301911849764601</v>
      </c>
      <c r="O60" s="584">
        <v>8.9146894112445665</v>
      </c>
      <c r="P60" s="578">
        <v>-0.11104654360967992</v>
      </c>
      <c r="Q60" s="585">
        <v>9.9337336001778969</v>
      </c>
      <c r="R60" s="578">
        <v>0.56736755083241874</v>
      </c>
      <c r="S60" s="585">
        <v>9.4430883852942475</v>
      </c>
      <c r="T60" s="579">
        <v>0.23214127582315314</v>
      </c>
      <c r="U60" s="584">
        <v>8.7324219959939704</v>
      </c>
      <c r="V60" s="578">
        <v>0.23715533071131922</v>
      </c>
      <c r="W60" s="585">
        <v>10.313390182069602</v>
      </c>
      <c r="X60" s="578">
        <v>0.19988776366534289</v>
      </c>
      <c r="Y60" s="585">
        <v>9.2215567154388065</v>
      </c>
      <c r="Z60" s="579">
        <v>0.17919152003397976</v>
      </c>
      <c r="AA60" s="584">
        <v>8.9250234110988966</v>
      </c>
      <c r="AB60" s="578">
        <v>0.43582493313154735</v>
      </c>
      <c r="AC60" s="585">
        <v>11.5844278943805</v>
      </c>
      <c r="AD60" s="578">
        <v>0.91159626172743913</v>
      </c>
      <c r="AE60" s="585">
        <v>9.5398015400989173</v>
      </c>
      <c r="AF60" s="579">
        <v>0.48106874106670894</v>
      </c>
      <c r="AG60" s="584">
        <v>9.3281069210607104</v>
      </c>
      <c r="AH60" s="578">
        <v>0.655941208231404</v>
      </c>
      <c r="AI60" s="585">
        <v>11.602809415337889</v>
      </c>
      <c r="AJ60" s="578">
        <v>-0.20130209837948065</v>
      </c>
      <c r="AK60" s="585">
        <v>9.8677029485401402</v>
      </c>
      <c r="AL60" s="579">
        <v>0.44832819112155953</v>
      </c>
      <c r="AM60" s="584">
        <v>2.312109310173148</v>
      </c>
      <c r="AN60" s="579">
        <v>-5.7971063536057521E-3</v>
      </c>
      <c r="AO60" s="584">
        <v>3.5879851143009036</v>
      </c>
      <c r="AP60" s="578">
        <v>0.9596326238794477</v>
      </c>
      <c r="AQ60" s="585">
        <v>11.098831030818278</v>
      </c>
      <c r="AR60" s="578">
        <v>9.1604291884221922E-2</v>
      </c>
      <c r="AS60" s="585">
        <v>6.0924875974486179</v>
      </c>
      <c r="AT60" s="579">
        <v>0.56103219838758545</v>
      </c>
    </row>
    <row r="61" spans="2:46" s="4" customFormat="1" ht="15" hidden="1" customHeight="1" outlineLevel="1" x14ac:dyDescent="0.25">
      <c r="B61" s="114" t="s">
        <v>125</v>
      </c>
      <c r="C61" s="584">
        <v>7.2229309107598834</v>
      </c>
      <c r="D61" s="578">
        <v>-0.27308299647483025</v>
      </c>
      <c r="E61" s="585">
        <v>8.4542383103376118</v>
      </c>
      <c r="F61" s="578">
        <v>-0.47037919350293933</v>
      </c>
      <c r="G61" s="585">
        <v>7.6807559327541117</v>
      </c>
      <c r="H61" s="579">
        <v>-0.37005551825943073</v>
      </c>
      <c r="I61" s="584">
        <v>7.4327008705892661</v>
      </c>
      <c r="J61" s="578">
        <v>-0.41486293675994723</v>
      </c>
      <c r="K61" s="585">
        <v>8.4022023534679366</v>
      </c>
      <c r="L61" s="578">
        <v>-0.50828557507841765</v>
      </c>
      <c r="M61" s="585">
        <v>7.8304226661806782</v>
      </c>
      <c r="N61" s="579">
        <v>-0.47065346750397108</v>
      </c>
      <c r="O61" s="584">
        <v>7.953144098872742</v>
      </c>
      <c r="P61" s="578">
        <v>-0.43873685704725585</v>
      </c>
      <c r="Q61" s="585">
        <v>8.5376051309977612</v>
      </c>
      <c r="R61" s="578">
        <v>-0.67001246241955315</v>
      </c>
      <c r="S61" s="585">
        <v>8.262214827376571</v>
      </c>
      <c r="T61" s="579">
        <v>-0.5691684754875368</v>
      </c>
      <c r="U61" s="584">
        <v>7.5601874460012768</v>
      </c>
      <c r="V61" s="578">
        <v>-0.53528392860186802</v>
      </c>
      <c r="W61" s="585">
        <v>8.6588790678987539</v>
      </c>
      <c r="X61" s="578">
        <v>-0.34762668007744146</v>
      </c>
      <c r="Y61" s="585">
        <v>7.910190446935955</v>
      </c>
      <c r="Z61" s="579">
        <v>-0.49287221023739036</v>
      </c>
      <c r="AA61" s="584">
        <v>7.9788456416695199</v>
      </c>
      <c r="AB61" s="578">
        <v>1.6794979586745029E-2</v>
      </c>
      <c r="AC61" s="585">
        <v>8.741794899386635</v>
      </c>
      <c r="AD61" s="578">
        <v>-0.17443596044846466</v>
      </c>
      <c r="AE61" s="585">
        <v>8.178139757139645</v>
      </c>
      <c r="AF61" s="579">
        <v>-5.6987798008405477E-2</v>
      </c>
      <c r="AG61" s="584">
        <v>8.3522480416035805</v>
      </c>
      <c r="AH61" s="578">
        <v>0.28532327441722494</v>
      </c>
      <c r="AI61" s="585">
        <v>8.7238503837089851</v>
      </c>
      <c r="AJ61" s="578">
        <v>-0.17627180722763569</v>
      </c>
      <c r="AK61" s="585">
        <v>8.451241106210361</v>
      </c>
      <c r="AL61" s="579">
        <v>0.14886001084644107</v>
      </c>
      <c r="AM61" s="584">
        <v>2.0472462764114998</v>
      </c>
      <c r="AN61" s="579">
        <v>-0.10516215309176147</v>
      </c>
      <c r="AO61" s="584">
        <v>3.2275184275184277</v>
      </c>
      <c r="AP61" s="578">
        <v>1.1481250287673124</v>
      </c>
      <c r="AQ61" s="585">
        <v>10.612371134020618</v>
      </c>
      <c r="AR61" s="578">
        <v>-5.6768331854753384E-2</v>
      </c>
      <c r="AS61" s="585">
        <v>5.6113144758735443</v>
      </c>
      <c r="AT61" s="579">
        <v>0.30657909982897635</v>
      </c>
    </row>
    <row r="62" spans="2:46" s="4" customFormat="1" ht="15" hidden="1" customHeight="1" outlineLevel="1" x14ac:dyDescent="0.25">
      <c r="B62" s="114" t="s">
        <v>126</v>
      </c>
      <c r="C62" s="584">
        <v>6.8870048309178742</v>
      </c>
      <c r="D62" s="578">
        <v>5.0629315099442351E-2</v>
      </c>
      <c r="E62" s="585">
        <v>7.8692468619246858</v>
      </c>
      <c r="F62" s="578">
        <v>0.25473862194514307</v>
      </c>
      <c r="G62" s="585">
        <v>7.2269793752308384</v>
      </c>
      <c r="H62" s="579">
        <v>8.9254685545441248E-2</v>
      </c>
      <c r="I62" s="584">
        <v>7.1907404363924634</v>
      </c>
      <c r="J62" s="578">
        <v>4.3060736462681604E-2</v>
      </c>
      <c r="K62" s="585">
        <v>8.0027923323196415</v>
      </c>
      <c r="L62" s="578">
        <v>0.37257206909332385</v>
      </c>
      <c r="M62" s="585">
        <v>7.4960257009698195</v>
      </c>
      <c r="N62" s="579">
        <v>0.14669780378758102</v>
      </c>
      <c r="O62" s="584">
        <v>7.8075676622580366</v>
      </c>
      <c r="P62" s="578">
        <v>0.29589573796781554</v>
      </c>
      <c r="Q62" s="585">
        <v>7.8600568550196996</v>
      </c>
      <c r="R62" s="578">
        <v>0.2229684714884117</v>
      </c>
      <c r="S62" s="585">
        <v>7.8344990532080043</v>
      </c>
      <c r="T62" s="579">
        <v>0.25680142130520345</v>
      </c>
      <c r="U62" s="584">
        <v>7.2375478575429</v>
      </c>
      <c r="V62" s="578">
        <v>-2.1465629336010927E-2</v>
      </c>
      <c r="W62" s="585">
        <v>8.0174525889859716</v>
      </c>
      <c r="X62" s="578">
        <v>8.911913750798206E-2</v>
      </c>
      <c r="Y62" s="585">
        <v>7.4654896813432448</v>
      </c>
      <c r="Z62" s="579">
        <v>-1.2325108796662043E-2</v>
      </c>
      <c r="AA62" s="584">
        <v>7.0970066043399944</v>
      </c>
      <c r="AB62" s="578">
        <v>0.24170037726265914</v>
      </c>
      <c r="AC62" s="585">
        <v>6.7512732937863262</v>
      </c>
      <c r="AD62" s="578">
        <v>-0.36198707780949935</v>
      </c>
      <c r="AE62" s="585">
        <v>7.0058902487169368</v>
      </c>
      <c r="AF62" s="579">
        <v>7.8560411738014757E-2</v>
      </c>
      <c r="AG62" s="584">
        <v>7.260633418625984</v>
      </c>
      <c r="AH62" s="578">
        <v>0.30855338825731771</v>
      </c>
      <c r="AI62" s="585">
        <v>6.7367428070884712</v>
      </c>
      <c r="AJ62" s="578">
        <v>-0.36975414026782438</v>
      </c>
      <c r="AK62" s="585">
        <v>7.1224518812092343</v>
      </c>
      <c r="AL62" s="579">
        <v>0.12723102675593978</v>
      </c>
      <c r="AM62" s="584">
        <v>2.1361207394569615</v>
      </c>
      <c r="AN62" s="579">
        <v>1.3652309626130066E-2</v>
      </c>
      <c r="AO62" s="584">
        <v>2.9516685845799771</v>
      </c>
      <c r="AP62" s="578">
        <v>0.81301481593830038</v>
      </c>
      <c r="AQ62" s="585">
        <v>9.6551418439716308</v>
      </c>
      <c r="AR62" s="578">
        <v>-0.74905662931081274</v>
      </c>
      <c r="AS62" s="585">
        <v>5.5900209351011867</v>
      </c>
      <c r="AT62" s="579">
        <v>-0.79402140953711964</v>
      </c>
    </row>
    <row r="63" spans="2:46" s="4" customFormat="1" ht="15" hidden="1" customHeight="1" outlineLevel="1" x14ac:dyDescent="0.25">
      <c r="B63" s="114" t="s">
        <v>146</v>
      </c>
      <c r="C63" s="584">
        <v>6.9969165719633661</v>
      </c>
      <c r="D63" s="578">
        <v>6.0400426480118341E-3</v>
      </c>
      <c r="E63" s="585">
        <v>7.7932656033408785</v>
      </c>
      <c r="F63" s="578">
        <v>-0.13912634184655559</v>
      </c>
      <c r="G63" s="585">
        <v>7.2538165886461794</v>
      </c>
      <c r="H63" s="579">
        <v>-6.4313960239855916E-2</v>
      </c>
      <c r="I63" s="584">
        <v>7.4447510431154384</v>
      </c>
      <c r="J63" s="578">
        <v>-6.6932962829456599E-2</v>
      </c>
      <c r="K63" s="585">
        <v>7.9952346700233772</v>
      </c>
      <c r="L63" s="578">
        <v>-0.17010911180615018</v>
      </c>
      <c r="M63" s="585">
        <v>7.6416518967439471</v>
      </c>
      <c r="N63" s="579">
        <v>-0.12093179790135711</v>
      </c>
      <c r="O63" s="584">
        <v>8.2173272256522605</v>
      </c>
      <c r="P63" s="578">
        <v>0.19421513791265355</v>
      </c>
      <c r="Q63" s="585">
        <v>7.7795754151686358</v>
      </c>
      <c r="R63" s="578">
        <v>-0.2224777721602651</v>
      </c>
      <c r="S63" s="585">
        <v>8.0063133136644034</v>
      </c>
      <c r="T63" s="579">
        <v>-6.251690399880161E-3</v>
      </c>
      <c r="U63" s="584">
        <v>7.5744979833519261</v>
      </c>
      <c r="V63" s="578">
        <v>-0.24838008215619833</v>
      </c>
      <c r="W63" s="585">
        <v>8.2322145495423165</v>
      </c>
      <c r="X63" s="578">
        <v>-3.9244732844949226E-2</v>
      </c>
      <c r="Y63" s="585">
        <v>7.7626774692539779</v>
      </c>
      <c r="Z63" s="579">
        <v>-0.19557702002966781</v>
      </c>
      <c r="AA63" s="584">
        <v>6.7932597511501935</v>
      </c>
      <c r="AB63" s="578">
        <v>0.16035594533658859</v>
      </c>
      <c r="AC63" s="585">
        <v>6.208684527393137</v>
      </c>
      <c r="AD63" s="578">
        <v>3.7854007474163787E-2</v>
      </c>
      <c r="AE63" s="585">
        <v>6.6579575342704356</v>
      </c>
      <c r="AF63" s="579">
        <v>0.14265448053360341</v>
      </c>
      <c r="AG63" s="584">
        <v>7.1902839247353576</v>
      </c>
      <c r="AH63" s="578">
        <v>0.47603930536769656</v>
      </c>
      <c r="AI63" s="585">
        <v>6.1812831564986741</v>
      </c>
      <c r="AJ63" s="578">
        <v>2.8103306943169315E-2</v>
      </c>
      <c r="AK63" s="585">
        <v>6.9501982209423874</v>
      </c>
      <c r="AL63" s="579">
        <v>0.37961456335483845</v>
      </c>
      <c r="AM63" s="584">
        <v>2.3275345369490532</v>
      </c>
      <c r="AN63" s="579">
        <v>0.30321473150749689</v>
      </c>
      <c r="AO63" s="584">
        <v>2.7340782122905027</v>
      </c>
      <c r="AP63" s="578">
        <v>0.38516714151010367</v>
      </c>
      <c r="AQ63" s="585">
        <v>9.2013422818791941</v>
      </c>
      <c r="AR63" s="578">
        <v>0.27761346831987233</v>
      </c>
      <c r="AS63" s="585">
        <v>4.3495389773679802</v>
      </c>
      <c r="AT63" s="579">
        <v>0.40208018615918917</v>
      </c>
    </row>
    <row r="64" spans="2:46" s="4" customFormat="1" ht="15" hidden="1" customHeight="1" outlineLevel="1" x14ac:dyDescent="0.25">
      <c r="B64" s="114" t="s">
        <v>129</v>
      </c>
      <c r="C64" s="584">
        <v>6.9411059743402781</v>
      </c>
      <c r="D64" s="578">
        <v>-0.37789758437858278</v>
      </c>
      <c r="E64" s="585">
        <v>7.2878147612156292</v>
      </c>
      <c r="F64" s="578">
        <v>-0.54363539129791771</v>
      </c>
      <c r="G64" s="585">
        <v>7.0620928400448442</v>
      </c>
      <c r="H64" s="579">
        <v>-0.45068174253235949</v>
      </c>
      <c r="I64" s="584">
        <v>7.3622261892047218</v>
      </c>
      <c r="J64" s="578">
        <v>-0.54024447169706935</v>
      </c>
      <c r="K64" s="585">
        <v>7.3882695500682951</v>
      </c>
      <c r="L64" s="578">
        <v>-0.64681380206432149</v>
      </c>
      <c r="M64" s="585">
        <v>7.3722113858871197</v>
      </c>
      <c r="N64" s="579">
        <v>-0.58585358259393772</v>
      </c>
      <c r="O64" s="584">
        <v>7.9414778184922978</v>
      </c>
      <c r="P64" s="578">
        <v>-0.51851957243932656</v>
      </c>
      <c r="Q64" s="585">
        <v>7.4658992706280891</v>
      </c>
      <c r="R64" s="578">
        <v>-0.32359282618201135</v>
      </c>
      <c r="S64" s="585">
        <v>7.7002699954416354</v>
      </c>
      <c r="T64" s="579">
        <v>-0.39793241564421145</v>
      </c>
      <c r="U64" s="584">
        <v>7.6465651794944565</v>
      </c>
      <c r="V64" s="578">
        <v>-0.36249978250325565</v>
      </c>
      <c r="W64" s="585">
        <v>7.7681726035331593</v>
      </c>
      <c r="X64" s="578">
        <v>-0.38533155248393669</v>
      </c>
      <c r="Y64" s="585">
        <v>7.6825312986252872</v>
      </c>
      <c r="Z64" s="579">
        <v>-0.37453263867932485</v>
      </c>
      <c r="AA64" s="584">
        <v>6.7335158269786435</v>
      </c>
      <c r="AB64" s="578">
        <v>7.6211372964889001E-2</v>
      </c>
      <c r="AC64" s="585">
        <v>6.4526131045241808</v>
      </c>
      <c r="AD64" s="578">
        <v>0.28978113781264003</v>
      </c>
      <c r="AE64" s="585">
        <v>6.6631494960350413</v>
      </c>
      <c r="AF64" s="579">
        <v>0.13407096416370123</v>
      </c>
      <c r="AG64" s="584">
        <v>6.779570398982524</v>
      </c>
      <c r="AH64" s="578">
        <v>9.1385052948167456E-3</v>
      </c>
      <c r="AI64" s="585">
        <v>6.4229156301087498</v>
      </c>
      <c r="AJ64" s="578">
        <v>0.29089565610231993</v>
      </c>
      <c r="AK64" s="585">
        <v>6.6908026252941069</v>
      </c>
      <c r="AL64" s="579">
        <v>8.4801814849948087E-2</v>
      </c>
      <c r="AM64" s="584">
        <v>2.0717531515684549</v>
      </c>
      <c r="AN64" s="579">
        <v>-2.0730481480355945E-2</v>
      </c>
      <c r="AO64" s="584">
        <v>2.5194805194805197</v>
      </c>
      <c r="AP64" s="578">
        <v>0.13852813852813872</v>
      </c>
      <c r="AQ64" s="585">
        <v>8.3128390596745021</v>
      </c>
      <c r="AR64" s="578">
        <v>-2.7283374109137331</v>
      </c>
      <c r="AS64" s="585">
        <v>4.0501672240802673</v>
      </c>
      <c r="AT64" s="579">
        <v>0.41943717314648143</v>
      </c>
    </row>
    <row r="65" spans="2:46" s="4" customFormat="1" ht="15" hidden="1" customHeight="1" outlineLevel="1" x14ac:dyDescent="0.25">
      <c r="B65" s="114" t="s">
        <v>130</v>
      </c>
      <c r="C65" s="584">
        <v>7.4406089694115281</v>
      </c>
      <c r="D65" s="578">
        <v>0.47672218012791312</v>
      </c>
      <c r="E65" s="585">
        <v>8.3853832351974926</v>
      </c>
      <c r="F65" s="578">
        <v>0.69319094946837456</v>
      </c>
      <c r="G65" s="585">
        <v>7.7829269800138716</v>
      </c>
      <c r="H65" s="579">
        <v>0.53290505488563511</v>
      </c>
      <c r="I65" s="584">
        <v>8.0955632995766766</v>
      </c>
      <c r="J65" s="578">
        <v>0.54567946141422574</v>
      </c>
      <c r="K65" s="585">
        <v>8.7022256110719471</v>
      </c>
      <c r="L65" s="578">
        <v>0.78671461069586623</v>
      </c>
      <c r="M65" s="585">
        <v>8.3346116671343502</v>
      </c>
      <c r="N65" s="579">
        <v>0.62851384284849932</v>
      </c>
      <c r="O65" s="584">
        <v>8.6024068067503414</v>
      </c>
      <c r="P65" s="578">
        <v>0.55675138536356172</v>
      </c>
      <c r="Q65" s="585">
        <v>8.7022301571421981</v>
      </c>
      <c r="R65" s="578">
        <v>0.6333605517997718</v>
      </c>
      <c r="S65" s="585">
        <v>8.6527656997329032</v>
      </c>
      <c r="T65" s="579">
        <v>0.59438123518739161</v>
      </c>
      <c r="U65" s="584">
        <v>8.4005627536906946</v>
      </c>
      <c r="V65" s="578">
        <v>0.69650057699327572</v>
      </c>
      <c r="W65" s="585">
        <v>8.8772125690159136</v>
      </c>
      <c r="X65" s="578">
        <v>0.81702527630602262</v>
      </c>
      <c r="Y65" s="585">
        <v>8.552586089692543</v>
      </c>
      <c r="Z65" s="579">
        <v>0.72578531643167921</v>
      </c>
      <c r="AA65" s="584">
        <v>6.0544598348866074</v>
      </c>
      <c r="AB65" s="578">
        <v>0.25681768119528403</v>
      </c>
      <c r="AC65" s="585">
        <v>6.085607810203653</v>
      </c>
      <c r="AD65" s="578">
        <v>0.11877294781833214</v>
      </c>
      <c r="AE65" s="585">
        <v>6.06296110593797</v>
      </c>
      <c r="AF65" s="579">
        <v>0.21769226651851881</v>
      </c>
      <c r="AG65" s="584">
        <v>6.1185536455245995</v>
      </c>
      <c r="AH65" s="578">
        <v>0.16455057773440451</v>
      </c>
      <c r="AI65" s="585">
        <v>6.0203196105407981</v>
      </c>
      <c r="AJ65" s="578">
        <v>4.9686884026792555E-2</v>
      </c>
      <c r="AK65" s="585">
        <v>6.1005733767240047</v>
      </c>
      <c r="AL65" s="579">
        <v>0.1419745587911807</v>
      </c>
      <c r="AM65" s="584">
        <v>2.3984123046390473</v>
      </c>
      <c r="AN65" s="579">
        <v>0.40331426542336102</v>
      </c>
      <c r="AO65" s="584">
        <v>2.9551083591331269</v>
      </c>
      <c r="AP65" s="578">
        <v>0.80872766208218838</v>
      </c>
      <c r="AQ65" s="585">
        <v>7.3037383177570092</v>
      </c>
      <c r="AR65" s="578">
        <v>0.2089370945154192</v>
      </c>
      <c r="AS65" s="585">
        <v>3.3875464684014869</v>
      </c>
      <c r="AT65" s="579">
        <v>-4.3576993289660582E-2</v>
      </c>
    </row>
    <row r="66" spans="2:46" s="4" customFormat="1" ht="15" hidden="1" customHeight="1" outlineLevel="1" x14ac:dyDescent="0.25">
      <c r="B66" s="114" t="s">
        <v>131</v>
      </c>
      <c r="C66" s="584">
        <v>7.3259373492666287</v>
      </c>
      <c r="D66" s="578">
        <v>-0.21149246668963251</v>
      </c>
      <c r="E66" s="585">
        <v>8.5666133434825795</v>
      </c>
      <c r="F66" s="578">
        <v>2.3506275974833457E-2</v>
      </c>
      <c r="G66" s="585">
        <v>7.7769759442742528</v>
      </c>
      <c r="H66" s="579">
        <v>-0.14915530765139184</v>
      </c>
      <c r="I66" s="584">
        <v>7.7946033254993088</v>
      </c>
      <c r="J66" s="578">
        <v>-0.26272967677964676</v>
      </c>
      <c r="K66" s="585">
        <v>8.7636005018214505</v>
      </c>
      <c r="L66" s="578">
        <v>-3.0424845922455646E-2</v>
      </c>
      <c r="M66" s="585">
        <v>8.1784644577977037</v>
      </c>
      <c r="N66" s="579">
        <v>-0.19018323322598718</v>
      </c>
      <c r="O66" s="584">
        <v>8.3564877508309738</v>
      </c>
      <c r="P66" s="578">
        <v>-1.2426363997912304E-2</v>
      </c>
      <c r="Q66" s="585">
        <v>8.465999398599596</v>
      </c>
      <c r="R66" s="578">
        <v>-0.20581417841717276</v>
      </c>
      <c r="S66" s="585">
        <v>8.4132145585628351</v>
      </c>
      <c r="T66" s="579">
        <v>-0.11989566445432409</v>
      </c>
      <c r="U66" s="584">
        <v>7.7709473028183647</v>
      </c>
      <c r="V66" s="578">
        <v>-0.48313486963799246</v>
      </c>
      <c r="W66" s="585">
        <v>9.5049072399569212</v>
      </c>
      <c r="X66" s="578">
        <v>5.3437207729638558E-2</v>
      </c>
      <c r="Y66" s="585">
        <v>8.2889323240723325</v>
      </c>
      <c r="Z66" s="579">
        <v>-0.35876569265322367</v>
      </c>
      <c r="AA66" s="584">
        <v>6.3775336475564082</v>
      </c>
      <c r="AB66" s="578">
        <v>-7.5550924905327221E-2</v>
      </c>
      <c r="AC66" s="585">
        <v>7.0250797024442084</v>
      </c>
      <c r="AD66" s="578">
        <v>0.3337683155041109</v>
      </c>
      <c r="AE66" s="585">
        <v>6.5408542060333161</v>
      </c>
      <c r="AF66" s="579">
        <v>2.6455057944328786E-2</v>
      </c>
      <c r="AG66" s="584">
        <v>6.5568387007163125</v>
      </c>
      <c r="AH66" s="578">
        <v>-2.4591307184283373E-2</v>
      </c>
      <c r="AI66" s="585">
        <v>6.9466906433087763</v>
      </c>
      <c r="AJ66" s="578">
        <v>0.30544857250869484</v>
      </c>
      <c r="AK66" s="585">
        <v>6.6562037967946068</v>
      </c>
      <c r="AL66" s="579">
        <v>5.9234099824910125E-2</v>
      </c>
      <c r="AM66" s="584">
        <v>2.6684638860630723</v>
      </c>
      <c r="AN66" s="579">
        <v>0.43660904735339479</v>
      </c>
      <c r="AO66" s="584">
        <v>2.3068987749838814</v>
      </c>
      <c r="AP66" s="578">
        <v>0.16978725761642233</v>
      </c>
      <c r="AQ66" s="585">
        <v>7.3142857142857141</v>
      </c>
      <c r="AR66" s="578">
        <v>-0.95207479088076052</v>
      </c>
      <c r="AS66" s="585">
        <v>3.0726379027853632</v>
      </c>
      <c r="AT66" s="579">
        <v>-2.8293367093443971</v>
      </c>
    </row>
    <row r="67" spans="2:46" s="4" customFormat="1" ht="15" hidden="1" customHeight="1" outlineLevel="1" x14ac:dyDescent="0.25">
      <c r="B67" s="114" t="s">
        <v>132</v>
      </c>
      <c r="C67" s="584">
        <v>7.2063241720889577</v>
      </c>
      <c r="D67" s="578">
        <v>-0.10752560193711336</v>
      </c>
      <c r="E67" s="585">
        <v>8.381582181259601</v>
      </c>
      <c r="F67" s="578">
        <v>0.35663771835707969</v>
      </c>
      <c r="G67" s="585">
        <v>7.6010835214446955</v>
      </c>
      <c r="H67" s="579">
        <v>2.8103375159165722E-2</v>
      </c>
      <c r="I67" s="584">
        <v>7.7366159383192938</v>
      </c>
      <c r="J67" s="578">
        <v>-1.1198594851263621E-2</v>
      </c>
      <c r="K67" s="585">
        <v>8.6446443215326365</v>
      </c>
      <c r="L67" s="578">
        <v>0.42423829512346956</v>
      </c>
      <c r="M67" s="585">
        <v>8.0745400296744574</v>
      </c>
      <c r="N67" s="579">
        <v>0.1363985375619734</v>
      </c>
      <c r="O67" s="584">
        <v>8.4978660102360664</v>
      </c>
      <c r="P67" s="578">
        <v>6.1171192643744376E-2</v>
      </c>
      <c r="Q67" s="585">
        <v>8.1989555563670891</v>
      </c>
      <c r="R67" s="578">
        <v>-0.14132772257077342</v>
      </c>
      <c r="S67" s="585">
        <v>8.3506962861740668</v>
      </c>
      <c r="T67" s="579">
        <v>-3.5813358629944503E-2</v>
      </c>
      <c r="U67" s="584">
        <v>7.9291695307129917</v>
      </c>
      <c r="V67" s="578">
        <v>-0.22376947973294747</v>
      </c>
      <c r="W67" s="585">
        <v>9.1733840116494303</v>
      </c>
      <c r="X67" s="578">
        <v>0.52372941671537099</v>
      </c>
      <c r="Y67" s="585">
        <v>8.2983923536089641</v>
      </c>
      <c r="Z67" s="579">
        <v>-1.1719723122528336E-2</v>
      </c>
      <c r="AA67" s="584">
        <v>6.4994306945526459</v>
      </c>
      <c r="AB67" s="578">
        <v>-0.5356155146730206</v>
      </c>
      <c r="AC67" s="585">
        <v>6.3989796585780629</v>
      </c>
      <c r="AD67" s="578">
        <v>0.22058520862761721</v>
      </c>
      <c r="AE67" s="585">
        <v>6.47592960979342</v>
      </c>
      <c r="AF67" s="579">
        <v>-0.35836371363033859</v>
      </c>
      <c r="AG67" s="584">
        <v>6.6529697100355722</v>
      </c>
      <c r="AH67" s="578">
        <v>-0.50600195837995798</v>
      </c>
      <c r="AI67" s="585">
        <v>6.3811307166006479</v>
      </c>
      <c r="AJ67" s="578">
        <v>0.23924392414781792</v>
      </c>
      <c r="AK67" s="585">
        <v>6.5903434544549526</v>
      </c>
      <c r="AL67" s="579">
        <v>-0.33256503769751333</v>
      </c>
      <c r="AM67" s="584">
        <v>2.2170127260549228</v>
      </c>
      <c r="AN67" s="579">
        <v>0.1915075417667218</v>
      </c>
      <c r="AO67" s="584">
        <v>3.4904270986745214</v>
      </c>
      <c r="AP67" s="578">
        <v>0.55817777618129627</v>
      </c>
      <c r="AQ67" s="585">
        <v>8.9368421052631586</v>
      </c>
      <c r="AR67" s="578">
        <v>-0.36029393292299972</v>
      </c>
      <c r="AS67" s="585">
        <v>4.1589147286821708</v>
      </c>
      <c r="AT67" s="579">
        <v>-1.5156353998525338</v>
      </c>
    </row>
    <row r="68" spans="2:46" s="4" customFormat="1" ht="15" hidden="1" customHeight="1" outlineLevel="1" x14ac:dyDescent="0.25">
      <c r="B68" s="114" t="s">
        <v>147</v>
      </c>
      <c r="C68" s="584">
        <v>7.1180875968408639</v>
      </c>
      <c r="D68" s="578">
        <v>0.19989153477611854</v>
      </c>
      <c r="E68" s="585">
        <v>8.2848774345427927</v>
      </c>
      <c r="F68" s="578">
        <v>0.38908029853170945</v>
      </c>
      <c r="G68" s="585">
        <v>7.5192006831928442</v>
      </c>
      <c r="H68" s="579">
        <v>0.22578119337579938</v>
      </c>
      <c r="I68" s="584">
        <v>7.5954916684810554</v>
      </c>
      <c r="J68" s="578">
        <v>0.15968743110131278</v>
      </c>
      <c r="K68" s="585">
        <v>8.4667608308055673</v>
      </c>
      <c r="L68" s="578">
        <v>0.35463128800788546</v>
      </c>
      <c r="M68" s="585">
        <v>7.9222819227161665</v>
      </c>
      <c r="N68" s="579">
        <v>0.20770724902471027</v>
      </c>
      <c r="O68" s="584">
        <v>7.9221650139842357</v>
      </c>
      <c r="P68" s="578">
        <v>0.16604371572832299</v>
      </c>
      <c r="Q68" s="585">
        <v>7.9890169708613517</v>
      </c>
      <c r="R68" s="578">
        <v>7.5511199988421041E-2</v>
      </c>
      <c r="S68" s="585">
        <v>7.9554662328133476</v>
      </c>
      <c r="T68" s="579">
        <v>0.11614164183773212</v>
      </c>
      <c r="U68" s="584">
        <v>7.662886891372013</v>
      </c>
      <c r="V68" s="578">
        <v>7.4846561846032778E-2</v>
      </c>
      <c r="W68" s="585">
        <v>9.2294487847222229</v>
      </c>
      <c r="X68" s="578">
        <v>0.72265355139192167</v>
      </c>
      <c r="Y68" s="585">
        <v>8.1286316156213498</v>
      </c>
      <c r="Z68" s="579">
        <v>0.24339285339486416</v>
      </c>
      <c r="AA68" s="584">
        <v>6.6193171996542786</v>
      </c>
      <c r="AB68" s="578">
        <v>0.66094949833020689</v>
      </c>
      <c r="AC68" s="585">
        <v>6.8222071683704888</v>
      </c>
      <c r="AD68" s="578">
        <v>0.76430427580850502</v>
      </c>
      <c r="AE68" s="585">
        <v>6.6720144598355677</v>
      </c>
      <c r="AF68" s="579">
        <v>0.68419541658323713</v>
      </c>
      <c r="AG68" s="584">
        <v>6.9052832099539438</v>
      </c>
      <c r="AH68" s="578">
        <v>0.81048148500784833</v>
      </c>
      <c r="AI68" s="585">
        <v>6.7663507109004737</v>
      </c>
      <c r="AJ68" s="578">
        <v>0.7315875716122342</v>
      </c>
      <c r="AK68" s="585">
        <v>6.8687967852634202</v>
      </c>
      <c r="AL68" s="579">
        <v>0.7910804874766999</v>
      </c>
      <c r="AM68" s="584">
        <v>2.2410898582633823</v>
      </c>
      <c r="AN68" s="579">
        <v>0.18957109709602094</v>
      </c>
      <c r="AO68" s="584">
        <v>3.0886524822695036</v>
      </c>
      <c r="AP68" s="578">
        <v>0.57420161521748048</v>
      </c>
      <c r="AQ68" s="585">
        <v>8.8532110091743128</v>
      </c>
      <c r="AR68" s="578">
        <v>-0.81656511022867306</v>
      </c>
      <c r="AS68" s="585">
        <v>3.8184281842818426</v>
      </c>
      <c r="AT68" s="579">
        <v>-2.0558600329761512</v>
      </c>
    </row>
    <row r="69" spans="2:46" s="4" customFormat="1" ht="15" hidden="1" customHeight="1" outlineLevel="1" x14ac:dyDescent="0.25">
      <c r="B69" s="114" t="s">
        <v>121</v>
      </c>
      <c r="C69" s="584">
        <v>7.5753717006512895</v>
      </c>
      <c r="D69" s="578">
        <v>-0.25268593140925866</v>
      </c>
      <c r="E69" s="585">
        <v>8.7117947145405896</v>
      </c>
      <c r="F69" s="578">
        <v>-0.61133471337584488</v>
      </c>
      <c r="G69" s="585">
        <v>7.9861254203559326</v>
      </c>
      <c r="H69" s="579">
        <v>-0.40183810400562159</v>
      </c>
      <c r="I69" s="584">
        <v>8.1544164918900126</v>
      </c>
      <c r="J69" s="578">
        <v>-0.18917546856852674</v>
      </c>
      <c r="K69" s="585">
        <v>8.7064200132693284</v>
      </c>
      <c r="L69" s="578">
        <v>-0.56456604577045688</v>
      </c>
      <c r="M69" s="585">
        <v>8.3768894649255543</v>
      </c>
      <c r="N69" s="579">
        <v>-0.35348039717314528</v>
      </c>
      <c r="O69" s="584">
        <v>8.7760219668315393</v>
      </c>
      <c r="P69" s="578">
        <v>-0.12492797076380135</v>
      </c>
      <c r="Q69" s="585">
        <v>8.4337375815946167</v>
      </c>
      <c r="R69" s="578">
        <v>-0.45668002682733011</v>
      </c>
      <c r="S69" s="585">
        <v>8.5984476587999552</v>
      </c>
      <c r="T69" s="579">
        <v>-0.2968852808251583</v>
      </c>
      <c r="U69" s="584">
        <v>8.1875667658863911</v>
      </c>
      <c r="V69" s="578">
        <v>-0.32077130009533228</v>
      </c>
      <c r="W69" s="585">
        <v>9.1389737781292073</v>
      </c>
      <c r="X69" s="578">
        <v>-0.76951277886157854</v>
      </c>
      <c r="Y69" s="585">
        <v>8.4984289026059265</v>
      </c>
      <c r="Z69" s="579">
        <v>-0.47088103859050712</v>
      </c>
      <c r="AA69" s="584">
        <v>7.3275739854687227</v>
      </c>
      <c r="AB69" s="578">
        <v>-0.39700996907856378</v>
      </c>
      <c r="AC69" s="585">
        <v>8.7047118328231061</v>
      </c>
      <c r="AD69" s="578">
        <v>-0.92943450864030908</v>
      </c>
      <c r="AE69" s="585">
        <v>7.6714808043875689</v>
      </c>
      <c r="AF69" s="579">
        <v>-0.5183887555295339</v>
      </c>
      <c r="AG69" s="584">
        <v>7.6658880246514745</v>
      </c>
      <c r="AH69" s="578">
        <v>-0.26552377752332834</v>
      </c>
      <c r="AI69" s="585">
        <v>8.7563355665598603</v>
      </c>
      <c r="AJ69" s="578">
        <v>-0.90142796620367172</v>
      </c>
      <c r="AK69" s="585">
        <v>7.9433235136086564</v>
      </c>
      <c r="AL69" s="579">
        <v>-0.40599887681859936</v>
      </c>
      <c r="AM69" s="584">
        <v>2.0786741941358589</v>
      </c>
      <c r="AN69" s="579">
        <v>9.4608875113010305E-2</v>
      </c>
      <c r="AO69" s="584">
        <v>3.7204351939451277</v>
      </c>
      <c r="AP69" s="578">
        <v>0.56630675357815541</v>
      </c>
      <c r="AQ69" s="585">
        <v>11.002881844380404</v>
      </c>
      <c r="AR69" s="578">
        <v>-0.37999680096296373</v>
      </c>
      <c r="AS69" s="585">
        <v>4.7472572125152377</v>
      </c>
      <c r="AT69" s="579">
        <v>-2.4696494293797926</v>
      </c>
    </row>
    <row r="70" spans="2:46" s="4" customFormat="1" ht="15" hidden="1" customHeight="1" outlineLevel="1" x14ac:dyDescent="0.25">
      <c r="B70" s="114" t="s">
        <v>122</v>
      </c>
      <c r="C70" s="584">
        <v>7.6509946917504319</v>
      </c>
      <c r="D70" s="578">
        <v>0.20076121915274214</v>
      </c>
      <c r="E70" s="585">
        <v>8.7930581887122656</v>
      </c>
      <c r="F70" s="578">
        <v>0.30149838761307635</v>
      </c>
      <c r="G70" s="585">
        <v>8.0706126104518088</v>
      </c>
      <c r="H70" s="579">
        <v>0.19986971954477006</v>
      </c>
      <c r="I70" s="584">
        <v>8.1075851980278486</v>
      </c>
      <c r="J70" s="578">
        <v>0.33630100776555594</v>
      </c>
      <c r="K70" s="585">
        <v>8.7868275435620173</v>
      </c>
      <c r="L70" s="578">
        <v>0.43378304316463279</v>
      </c>
      <c r="M70" s="585">
        <v>8.3833421303329132</v>
      </c>
      <c r="N70" s="579">
        <v>0.3533778261640439</v>
      </c>
      <c r="O70" s="584">
        <v>8.6243825642034828</v>
      </c>
      <c r="P70" s="578">
        <v>-0.38034482928365421</v>
      </c>
      <c r="Q70" s="585">
        <v>8.7525399377415933</v>
      </c>
      <c r="R70" s="578">
        <v>0.11379035064210719</v>
      </c>
      <c r="S70" s="585">
        <v>8.6929475389134439</v>
      </c>
      <c r="T70" s="579">
        <v>-0.10485029287622183</v>
      </c>
      <c r="U70" s="584">
        <v>8.2939608009773202</v>
      </c>
      <c r="V70" s="578">
        <v>0.4381174034173192</v>
      </c>
      <c r="W70" s="585">
        <v>9.1333013939269492</v>
      </c>
      <c r="X70" s="578">
        <v>0.6292882868984897</v>
      </c>
      <c r="Y70" s="585">
        <v>8.5606227531021695</v>
      </c>
      <c r="Z70" s="579">
        <v>0.47305159248484152</v>
      </c>
      <c r="AA70" s="584">
        <v>7.7125802697926993</v>
      </c>
      <c r="AB70" s="578">
        <v>0.1048291075353136</v>
      </c>
      <c r="AC70" s="585">
        <v>8.8819392830598591</v>
      </c>
      <c r="AD70" s="578">
        <v>-0.71610999825430888</v>
      </c>
      <c r="AE70" s="585">
        <v>8.0326775904972063</v>
      </c>
      <c r="AF70" s="579">
        <v>-0.10781310401721456</v>
      </c>
      <c r="AG70" s="584">
        <v>8.1180599872367587</v>
      </c>
      <c r="AH70" s="578">
        <v>0.27127529277645035</v>
      </c>
      <c r="AI70" s="585">
        <v>9.0445079365079373</v>
      </c>
      <c r="AJ70" s="578">
        <v>-0.62328977964214438</v>
      </c>
      <c r="AK70" s="585">
        <v>8.3763541740423424</v>
      </c>
      <c r="AL70" s="579">
        <v>5.7369402468738784E-2</v>
      </c>
      <c r="AM70" s="584">
        <v>2.3650490730643403</v>
      </c>
      <c r="AN70" s="579">
        <v>5.3212469654883687E-2</v>
      </c>
      <c r="AO70" s="584">
        <v>3.4290123456790123</v>
      </c>
      <c r="AP70" s="578">
        <v>0.58881259536690234</v>
      </c>
      <c r="AQ70" s="585">
        <v>6.6813186813186816</v>
      </c>
      <c r="AR70" s="578">
        <v>-3.3638725121923274</v>
      </c>
      <c r="AS70" s="585">
        <v>3.8787993920972643</v>
      </c>
      <c r="AT70" s="579">
        <v>-2.6981236848258123</v>
      </c>
    </row>
    <row r="71" spans="2:46" s="4" customFormat="1" ht="15.75" collapsed="1" x14ac:dyDescent="0.25">
      <c r="B71" s="102">
        <v>2012</v>
      </c>
      <c r="C71" s="586">
        <v>7.3893170206316228</v>
      </c>
      <c r="D71" s="591">
        <v>8.2894631723124945E-3</v>
      </c>
      <c r="E71" s="588">
        <v>8.5848533495741144</v>
      </c>
      <c r="F71" s="591">
        <v>0.1162041933756619</v>
      </c>
      <c r="G71" s="588">
        <v>7.8106950330934621</v>
      </c>
      <c r="H71" s="592">
        <v>1.4395740216805564E-2</v>
      </c>
      <c r="I71" s="586">
        <v>7.8257853394962078</v>
      </c>
      <c r="J71" s="591">
        <v>4.5068523827662688E-4</v>
      </c>
      <c r="K71" s="588">
        <v>8.6663434392706211</v>
      </c>
      <c r="L71" s="591">
        <v>0.12520678683600828</v>
      </c>
      <c r="M71" s="588">
        <v>8.1523704305823497</v>
      </c>
      <c r="N71" s="592">
        <v>2.7169572496381633E-2</v>
      </c>
      <c r="O71" s="586">
        <v>8.4111994862888757</v>
      </c>
      <c r="P71" s="591">
        <v>1.0929340897929407E-2</v>
      </c>
      <c r="Q71" s="588">
        <v>8.5073883588025776</v>
      </c>
      <c r="R71" s="591">
        <v>-4.920734844285235E-3</v>
      </c>
      <c r="S71" s="588">
        <v>8.4603867690139793</v>
      </c>
      <c r="T71" s="592">
        <v>2.2882844291238769E-4</v>
      </c>
      <c r="U71" s="586">
        <v>7.9739127166109087</v>
      </c>
      <c r="V71" s="591">
        <v>-4.5363417814340501E-2</v>
      </c>
      <c r="W71" s="588">
        <v>9.1070173339515126</v>
      </c>
      <c r="X71" s="591">
        <v>0.20370921670734354</v>
      </c>
      <c r="Y71" s="588">
        <v>8.3185548849623743</v>
      </c>
      <c r="Z71" s="592">
        <v>7.1201757054577541E-3</v>
      </c>
      <c r="AA71" s="586">
        <v>7.2396383038241012</v>
      </c>
      <c r="AB71" s="591">
        <v>0.12418588952454979</v>
      </c>
      <c r="AC71" s="588">
        <v>7.905418195026372</v>
      </c>
      <c r="AD71" s="591">
        <v>0.11384656125600223</v>
      </c>
      <c r="AE71" s="588">
        <v>7.4068776745441225</v>
      </c>
      <c r="AF71" s="592">
        <v>0.11170934080418604</v>
      </c>
      <c r="AG71" s="586">
        <v>7.486540054029839</v>
      </c>
      <c r="AH71" s="591">
        <v>0.21979545717893778</v>
      </c>
      <c r="AI71" s="588">
        <v>7.9784165836535266</v>
      </c>
      <c r="AJ71" s="591">
        <v>0.13761330419058559</v>
      </c>
      <c r="AK71" s="588">
        <v>7.6077666015382386</v>
      </c>
      <c r="AL71" s="592">
        <v>0.19073854802550372</v>
      </c>
      <c r="AM71" s="586">
        <v>2.2422865840968957</v>
      </c>
      <c r="AN71" s="592">
        <v>0.1139105190335572</v>
      </c>
      <c r="AO71" s="586">
        <v>3.1175516822051073</v>
      </c>
      <c r="AP71" s="591">
        <v>0.75490266220106594</v>
      </c>
      <c r="AQ71" s="588">
        <v>9.8703591910655</v>
      </c>
      <c r="AR71" s="591">
        <v>-0.3288488257439397</v>
      </c>
      <c r="AS71" s="588">
        <v>4.6696035242290748</v>
      </c>
      <c r="AT71" s="592">
        <v>-0.70733150841002956</v>
      </c>
    </row>
    <row r="72" spans="2:46" s="4" customFormat="1" ht="15" hidden="1" customHeight="1" outlineLevel="1" x14ac:dyDescent="0.25">
      <c r="B72" s="114" t="s">
        <v>123</v>
      </c>
      <c r="C72" s="584">
        <v>8.1381946059056034</v>
      </c>
      <c r="D72" s="575">
        <v>0.24225779438050576</v>
      </c>
      <c r="E72" s="585">
        <v>10.060530462184873</v>
      </c>
      <c r="F72" s="575">
        <v>0.81928864890633157</v>
      </c>
      <c r="G72" s="585">
        <v>8.859663865546219</v>
      </c>
      <c r="H72" s="577">
        <v>0.41559120905299629</v>
      </c>
      <c r="I72" s="584">
        <v>8.5374625819302725</v>
      </c>
      <c r="J72" s="575">
        <v>0.42676972508711941</v>
      </c>
      <c r="K72" s="585">
        <v>9.9314155466478038</v>
      </c>
      <c r="L72" s="575">
        <v>0.81376542696833631</v>
      </c>
      <c r="M72" s="585">
        <v>9.1152412723647682</v>
      </c>
      <c r="N72" s="577">
        <v>0.55504190749187643</v>
      </c>
      <c r="O72" s="584">
        <v>9.2037243158248092</v>
      </c>
      <c r="P72" s="575">
        <v>0.82930054620498161</v>
      </c>
      <c r="Q72" s="585">
        <v>9.7151201683825814</v>
      </c>
      <c r="R72" s="575">
        <v>0.72002597070852659</v>
      </c>
      <c r="S72" s="585">
        <v>9.46959029603868</v>
      </c>
      <c r="T72" s="577">
        <v>0.75780920337619939</v>
      </c>
      <c r="U72" s="584">
        <v>8.760382687129189</v>
      </c>
      <c r="V72" s="575">
        <v>0.34484551644327688</v>
      </c>
      <c r="W72" s="585">
        <v>10.709804011566531</v>
      </c>
      <c r="X72" s="575">
        <v>1.0982803295148056</v>
      </c>
      <c r="Y72" s="585">
        <v>9.3899338906676153</v>
      </c>
      <c r="Z72" s="577">
        <v>0.55321874587945707</v>
      </c>
      <c r="AA72" s="584">
        <v>8.4695760921126393</v>
      </c>
      <c r="AB72" s="575">
        <v>-0.54226518059819817</v>
      </c>
      <c r="AC72" s="585">
        <v>10.895079594790159</v>
      </c>
      <c r="AD72" s="575">
        <v>1.0581130462636743</v>
      </c>
      <c r="AE72" s="585">
        <v>9.1084463644738101</v>
      </c>
      <c r="AF72" s="577">
        <v>-0.16546688014060251</v>
      </c>
      <c r="AG72" s="584">
        <v>8.7650315876771465</v>
      </c>
      <c r="AH72" s="575">
        <v>-0.46715574382463743</v>
      </c>
      <c r="AI72" s="585">
        <v>10.921358234295417</v>
      </c>
      <c r="AJ72" s="575">
        <v>1.0151231840641941</v>
      </c>
      <c r="AK72" s="585">
        <v>9.3348587631456166</v>
      </c>
      <c r="AL72" s="577">
        <v>-0.11687253879344084</v>
      </c>
      <c r="AM72" s="584">
        <v>2.2814879441624365</v>
      </c>
      <c r="AN72" s="577">
        <v>0.10943759536049535</v>
      </c>
      <c r="AO72" s="584">
        <v>1.9412313432835822</v>
      </c>
      <c r="AP72" s="575">
        <v>-1.5870705435088706</v>
      </c>
      <c r="AQ72" s="585">
        <v>12.967415730337079</v>
      </c>
      <c r="AR72" s="575">
        <v>-3.3340429406515764</v>
      </c>
      <c r="AS72" s="585">
        <v>5.1756756756756754</v>
      </c>
      <c r="AT72" s="577">
        <v>-1.1247112395547152</v>
      </c>
    </row>
    <row r="73" spans="2:46" s="4" customFormat="1" ht="15" hidden="1" customHeight="1" outlineLevel="1" x14ac:dyDescent="0.25">
      <c r="B73" s="114" t="s">
        <v>124</v>
      </c>
      <c r="C73" s="584">
        <v>7.9453292598272025</v>
      </c>
      <c r="D73" s="578">
        <v>0.42586828928745657</v>
      </c>
      <c r="E73" s="585">
        <v>9.5400742708179624</v>
      </c>
      <c r="F73" s="578">
        <v>0.16964695193132862</v>
      </c>
      <c r="G73" s="585">
        <v>8.566411815271449</v>
      </c>
      <c r="H73" s="579">
        <v>0.31401631483442749</v>
      </c>
      <c r="I73" s="584">
        <v>8.2690424145613513</v>
      </c>
      <c r="J73" s="578">
        <v>0.42633009365159147</v>
      </c>
      <c r="K73" s="585">
        <v>9.3934147879661527</v>
      </c>
      <c r="L73" s="578">
        <v>0.22167504167259544</v>
      </c>
      <c r="M73" s="585">
        <v>8.7539098339833536</v>
      </c>
      <c r="N73" s="579">
        <v>0.32370146441435566</v>
      </c>
      <c r="O73" s="584">
        <v>9.0257359548542464</v>
      </c>
      <c r="P73" s="578">
        <v>0.84049210324941193</v>
      </c>
      <c r="Q73" s="585">
        <v>9.3663660493454781</v>
      </c>
      <c r="R73" s="578">
        <v>0.43953241203437798</v>
      </c>
      <c r="S73" s="585">
        <v>9.2109471094710944</v>
      </c>
      <c r="T73" s="579">
        <v>0.60939118011869731</v>
      </c>
      <c r="U73" s="584">
        <v>8.4952666652826512</v>
      </c>
      <c r="V73" s="578">
        <v>0.4945229079670046</v>
      </c>
      <c r="W73" s="585">
        <v>10.113502418404259</v>
      </c>
      <c r="X73" s="578">
        <v>0.3213682341312829</v>
      </c>
      <c r="Y73" s="585">
        <v>9.0423651954048267</v>
      </c>
      <c r="Z73" s="579">
        <v>0.42168571302974733</v>
      </c>
      <c r="AA73" s="584">
        <v>8.4891984779673493</v>
      </c>
      <c r="AB73" s="578">
        <v>-0.21751636002970542</v>
      </c>
      <c r="AC73" s="585">
        <v>10.672831632653061</v>
      </c>
      <c r="AD73" s="578">
        <v>6.6440255556088346E-3</v>
      </c>
      <c r="AE73" s="585">
        <v>9.0587327990322084</v>
      </c>
      <c r="AF73" s="579">
        <v>-0.22394547935666509</v>
      </c>
      <c r="AG73" s="584">
        <v>8.6721657128293064</v>
      </c>
      <c r="AH73" s="578">
        <v>-0.31713840417480554</v>
      </c>
      <c r="AI73" s="585">
        <v>11.80411151371737</v>
      </c>
      <c r="AJ73" s="578">
        <v>1.0397915234361328</v>
      </c>
      <c r="AK73" s="585">
        <v>9.4193747574185807</v>
      </c>
      <c r="AL73" s="579">
        <v>-0.10231446993116222</v>
      </c>
      <c r="AM73" s="584">
        <v>2.3179064165267538</v>
      </c>
      <c r="AN73" s="579">
        <v>0.25066246310782292</v>
      </c>
      <c r="AO73" s="584">
        <v>2.6283524904214559</v>
      </c>
      <c r="AP73" s="578">
        <v>-0.25795044738854012</v>
      </c>
      <c r="AQ73" s="585">
        <v>11.007226738934056</v>
      </c>
      <c r="AR73" s="578">
        <v>8.4546326562922047E-2</v>
      </c>
      <c r="AS73" s="585">
        <v>5.5314553990610325</v>
      </c>
      <c r="AT73" s="579">
        <v>0.17372752587741314</v>
      </c>
    </row>
    <row r="74" spans="2:46" s="4" customFormat="1" ht="15" hidden="1" customHeight="1" outlineLevel="1" x14ac:dyDescent="0.25">
      <c r="B74" s="114" t="s">
        <v>125</v>
      </c>
      <c r="C74" s="584">
        <v>7.4960139072347136</v>
      </c>
      <c r="D74" s="578">
        <v>0.22240151679928921</v>
      </c>
      <c r="E74" s="585">
        <v>8.9246175038405511</v>
      </c>
      <c r="F74" s="578">
        <v>0.20943086360799512</v>
      </c>
      <c r="G74" s="585">
        <v>8.0508114510135425</v>
      </c>
      <c r="H74" s="579">
        <v>0.19098075517492319</v>
      </c>
      <c r="I74" s="584">
        <v>7.8475638073492133</v>
      </c>
      <c r="J74" s="578">
        <v>0.1993931754986118</v>
      </c>
      <c r="K74" s="585">
        <v>8.9104879285463543</v>
      </c>
      <c r="L74" s="578">
        <v>0.20236031745634264</v>
      </c>
      <c r="M74" s="585">
        <v>8.3010761336846492</v>
      </c>
      <c r="N74" s="579">
        <v>0.18086251803620712</v>
      </c>
      <c r="O74" s="584">
        <v>8.3918809559199978</v>
      </c>
      <c r="P74" s="578">
        <v>0.25833206866982295</v>
      </c>
      <c r="Q74" s="585">
        <v>9.2076175934173143</v>
      </c>
      <c r="R74" s="578">
        <v>0.52480339431406797</v>
      </c>
      <c r="S74" s="585">
        <v>8.8313833028641078</v>
      </c>
      <c r="T74" s="579">
        <v>0.39060775252999136</v>
      </c>
      <c r="U74" s="584">
        <v>8.0954713746031448</v>
      </c>
      <c r="V74" s="578">
        <v>0.40644509948722529</v>
      </c>
      <c r="W74" s="585">
        <v>9.0065057479761954</v>
      </c>
      <c r="X74" s="578">
        <v>0.12670916915049091</v>
      </c>
      <c r="Y74" s="585">
        <v>8.4030626571733453</v>
      </c>
      <c r="Z74" s="579">
        <v>0.29188820285527761</v>
      </c>
      <c r="AA74" s="584">
        <v>7.9620506620827749</v>
      </c>
      <c r="AB74" s="578">
        <v>0.21918353990154404</v>
      </c>
      <c r="AC74" s="585">
        <v>8.9162308598350997</v>
      </c>
      <c r="AD74" s="578">
        <v>0.29879203826227929</v>
      </c>
      <c r="AE74" s="585">
        <v>8.2351275551480505</v>
      </c>
      <c r="AF74" s="579">
        <v>0.21695362389487194</v>
      </c>
      <c r="AG74" s="584">
        <v>8.0669247671863555</v>
      </c>
      <c r="AH74" s="578">
        <v>4.1474736149732294E-2</v>
      </c>
      <c r="AI74" s="585">
        <v>8.9001221909366208</v>
      </c>
      <c r="AJ74" s="578">
        <v>0.24169877938903284</v>
      </c>
      <c r="AK74" s="585">
        <v>8.3023810953639199</v>
      </c>
      <c r="AL74" s="579">
        <v>7.4291966397005638E-2</v>
      </c>
      <c r="AM74" s="584">
        <v>2.1524084295032613</v>
      </c>
      <c r="AN74" s="579">
        <v>0.19927270835601285</v>
      </c>
      <c r="AO74" s="584">
        <v>2.0793933987511153</v>
      </c>
      <c r="AP74" s="578">
        <v>-1.0156899007206444</v>
      </c>
      <c r="AQ74" s="585">
        <v>10.669139465875372</v>
      </c>
      <c r="AR74" s="578">
        <v>-0.5818961596424419</v>
      </c>
      <c r="AS74" s="585">
        <v>5.3047353760445679</v>
      </c>
      <c r="AT74" s="579">
        <v>-0.47416320628912878</v>
      </c>
    </row>
    <row r="75" spans="2:46" s="4" customFormat="1" ht="15" hidden="1" customHeight="1" outlineLevel="1" x14ac:dyDescent="0.25">
      <c r="B75" s="114" t="s">
        <v>126</v>
      </c>
      <c r="C75" s="584">
        <v>6.8363755158184318</v>
      </c>
      <c r="D75" s="578">
        <v>0.74723930524658844</v>
      </c>
      <c r="E75" s="585">
        <v>7.6145082399795427</v>
      </c>
      <c r="F75" s="578">
        <v>0.72042094009018065</v>
      </c>
      <c r="G75" s="585">
        <v>7.1377246896853972</v>
      </c>
      <c r="H75" s="579">
        <v>0.73693803535655</v>
      </c>
      <c r="I75" s="584">
        <v>7.1476796999297818</v>
      </c>
      <c r="J75" s="578">
        <v>0.77419327725557174</v>
      </c>
      <c r="K75" s="585">
        <v>7.6302202632263176</v>
      </c>
      <c r="L75" s="578">
        <v>0.71858811159416636</v>
      </c>
      <c r="M75" s="585">
        <v>7.3493278971822384</v>
      </c>
      <c r="N75" s="579">
        <v>0.75053526956021521</v>
      </c>
      <c r="O75" s="584">
        <v>7.511671924290221</v>
      </c>
      <c r="P75" s="578">
        <v>1.1138202653691582</v>
      </c>
      <c r="Q75" s="585">
        <v>7.6370883835312879</v>
      </c>
      <c r="R75" s="578">
        <v>0.99953334366457369</v>
      </c>
      <c r="S75" s="585">
        <v>7.5776976319028009</v>
      </c>
      <c r="T75" s="579">
        <v>1.0519250089142407</v>
      </c>
      <c r="U75" s="584">
        <v>7.2590134868789109</v>
      </c>
      <c r="V75" s="578">
        <v>0.6232445589358333</v>
      </c>
      <c r="W75" s="585">
        <v>7.9283334514779895</v>
      </c>
      <c r="X75" s="578">
        <v>0.8822918390910468</v>
      </c>
      <c r="Y75" s="585">
        <v>7.4778147901399068</v>
      </c>
      <c r="Z75" s="579">
        <v>0.70127929774154385</v>
      </c>
      <c r="AA75" s="584">
        <v>6.8553062270773353</v>
      </c>
      <c r="AB75" s="578">
        <v>0.74376809958037526</v>
      </c>
      <c r="AC75" s="585">
        <v>7.1132603715958256</v>
      </c>
      <c r="AD75" s="578">
        <v>0.56358655057097629</v>
      </c>
      <c r="AE75" s="585">
        <v>6.927329836978922</v>
      </c>
      <c r="AF75" s="579">
        <v>0.68276174347604179</v>
      </c>
      <c r="AG75" s="584">
        <v>6.9520800303686663</v>
      </c>
      <c r="AH75" s="578">
        <v>0.78211860317483772</v>
      </c>
      <c r="AI75" s="585">
        <v>7.1064969473562956</v>
      </c>
      <c r="AJ75" s="578">
        <v>0.56550349757463625</v>
      </c>
      <c r="AK75" s="585">
        <v>6.9952208544532946</v>
      </c>
      <c r="AL75" s="579">
        <v>0.71159209191148864</v>
      </c>
      <c r="AM75" s="584">
        <v>2.1224684298308314</v>
      </c>
      <c r="AN75" s="579">
        <v>-6.4907513003626516E-2</v>
      </c>
      <c r="AO75" s="584">
        <v>2.1386537686416767</v>
      </c>
      <c r="AP75" s="578">
        <v>-0.70823618351143347</v>
      </c>
      <c r="AQ75" s="585">
        <v>10.404198473282444</v>
      </c>
      <c r="AR75" s="578">
        <v>-0.63332497887515515</v>
      </c>
      <c r="AS75" s="585">
        <v>6.3840423446383063</v>
      </c>
      <c r="AT75" s="579">
        <v>1.0941710519690284</v>
      </c>
    </row>
    <row r="76" spans="2:46" s="4" customFormat="1" ht="15" hidden="1" customHeight="1" outlineLevel="1" x14ac:dyDescent="0.25">
      <c r="B76" s="114" t="s">
        <v>146</v>
      </c>
      <c r="C76" s="584">
        <v>6.9908765293153543</v>
      </c>
      <c r="D76" s="578">
        <v>0.59753922447969288</v>
      </c>
      <c r="E76" s="585">
        <v>7.9323919451874341</v>
      </c>
      <c r="F76" s="578">
        <v>0.37697965461479122</v>
      </c>
      <c r="G76" s="585">
        <v>7.3181305488860353</v>
      </c>
      <c r="H76" s="579">
        <v>0.51319721149325304</v>
      </c>
      <c r="I76" s="584">
        <v>7.511684005944895</v>
      </c>
      <c r="J76" s="578">
        <v>0.75969210003873577</v>
      </c>
      <c r="K76" s="585">
        <v>8.1653437818295274</v>
      </c>
      <c r="L76" s="578">
        <v>0.37448624776038031</v>
      </c>
      <c r="M76" s="585">
        <v>7.7625836946453042</v>
      </c>
      <c r="N76" s="579">
        <v>0.6124611955937409</v>
      </c>
      <c r="O76" s="584">
        <v>8.0231120877396069</v>
      </c>
      <c r="P76" s="578">
        <v>0.49955391347253908</v>
      </c>
      <c r="Q76" s="585">
        <v>8.0020531873289009</v>
      </c>
      <c r="R76" s="578">
        <v>0.60831869483879775</v>
      </c>
      <c r="S76" s="585">
        <v>8.0125650040642835</v>
      </c>
      <c r="T76" s="579">
        <v>0.55641999442582435</v>
      </c>
      <c r="U76" s="584">
        <v>7.8228780655081245</v>
      </c>
      <c r="V76" s="578">
        <v>0.99784568208843538</v>
      </c>
      <c r="W76" s="585">
        <v>8.2714592823872657</v>
      </c>
      <c r="X76" s="578">
        <v>0.24018969187596895</v>
      </c>
      <c r="Y76" s="585">
        <v>7.9582544892836458</v>
      </c>
      <c r="Z76" s="579">
        <v>0.77022862129490477</v>
      </c>
      <c r="AA76" s="584">
        <v>6.6329038058136049</v>
      </c>
      <c r="AB76" s="578">
        <v>0.183123630860063</v>
      </c>
      <c r="AC76" s="585">
        <v>6.1708305199189732</v>
      </c>
      <c r="AD76" s="578">
        <v>-9.7539231580598518E-2</v>
      </c>
      <c r="AE76" s="585">
        <v>6.5153030537368322</v>
      </c>
      <c r="AF76" s="579">
        <v>0.11946242186957523</v>
      </c>
      <c r="AG76" s="584">
        <v>6.714244619367661</v>
      </c>
      <c r="AH76" s="578">
        <v>0.3145546891333586</v>
      </c>
      <c r="AI76" s="585">
        <v>6.1531798495555048</v>
      </c>
      <c r="AJ76" s="578">
        <v>-1.0599062878068022</v>
      </c>
      <c r="AK76" s="585">
        <v>6.5705836575875489</v>
      </c>
      <c r="AL76" s="579">
        <v>-6.7834122074665437E-2</v>
      </c>
      <c r="AM76" s="584">
        <v>2.0243198054415563</v>
      </c>
      <c r="AN76" s="579">
        <v>-1.6141224622117534E-2</v>
      </c>
      <c r="AO76" s="584">
        <v>2.3489110707803991</v>
      </c>
      <c r="AP76" s="578">
        <v>-0.21829512204155721</v>
      </c>
      <c r="AQ76" s="585">
        <v>8.9237288135593218</v>
      </c>
      <c r="AR76" s="578">
        <v>2.5426186230042269</v>
      </c>
      <c r="AS76" s="585">
        <v>3.9474587912087911</v>
      </c>
      <c r="AT76" s="579">
        <v>0.24333431602973432</v>
      </c>
    </row>
    <row r="77" spans="2:46" s="4" customFormat="1" ht="15" hidden="1" customHeight="1" outlineLevel="1" x14ac:dyDescent="0.25">
      <c r="B77" s="114" t="s">
        <v>129</v>
      </c>
      <c r="C77" s="584">
        <v>7.3190035587188609</v>
      </c>
      <c r="D77" s="578">
        <v>0.54342775940068044</v>
      </c>
      <c r="E77" s="585">
        <v>7.8314501525135469</v>
      </c>
      <c r="F77" s="578">
        <v>0.21738949597943602</v>
      </c>
      <c r="G77" s="585">
        <v>7.5127745825772037</v>
      </c>
      <c r="H77" s="579">
        <v>0.41497038300553513</v>
      </c>
      <c r="I77" s="584">
        <v>7.9024706609017912</v>
      </c>
      <c r="J77" s="578">
        <v>0.59872390242910978</v>
      </c>
      <c r="K77" s="585">
        <v>8.0350833521326166</v>
      </c>
      <c r="L77" s="578">
        <v>7.8531103726090734E-2</v>
      </c>
      <c r="M77" s="585">
        <v>7.9580649684810574</v>
      </c>
      <c r="N77" s="579">
        <v>0.38246278098540554</v>
      </c>
      <c r="O77" s="584">
        <v>8.4599973909316244</v>
      </c>
      <c r="P77" s="578">
        <v>0.62256996797494768</v>
      </c>
      <c r="Q77" s="585">
        <v>7.7894920968101005</v>
      </c>
      <c r="R77" s="578">
        <v>-5.0151479127834797E-2</v>
      </c>
      <c r="S77" s="585">
        <v>8.0982024110858468</v>
      </c>
      <c r="T77" s="579">
        <v>0.25957533805365607</v>
      </c>
      <c r="U77" s="584">
        <v>8.0090649619977121</v>
      </c>
      <c r="V77" s="578">
        <v>0.51231284507392161</v>
      </c>
      <c r="W77" s="585">
        <v>8.153504156017096</v>
      </c>
      <c r="X77" s="578">
        <v>-5.3818916581118259E-2</v>
      </c>
      <c r="Y77" s="585">
        <v>8.057063937304612</v>
      </c>
      <c r="Z77" s="579">
        <v>0.32499104189199546</v>
      </c>
      <c r="AA77" s="584">
        <v>6.6573044540137545</v>
      </c>
      <c r="AB77" s="578">
        <v>0.18512046807529448</v>
      </c>
      <c r="AC77" s="585">
        <v>6.1628319667115408</v>
      </c>
      <c r="AD77" s="578">
        <v>0.29645935591548955</v>
      </c>
      <c r="AE77" s="585">
        <v>6.52907853187134</v>
      </c>
      <c r="AF77" s="579">
        <v>0.25993765388299739</v>
      </c>
      <c r="AG77" s="584">
        <v>6.7704318936877073</v>
      </c>
      <c r="AH77" s="578">
        <v>0.15557161868829272</v>
      </c>
      <c r="AI77" s="585">
        <v>6.1320199740064298</v>
      </c>
      <c r="AJ77" s="578">
        <v>0.2731424044230204</v>
      </c>
      <c r="AK77" s="585">
        <v>6.6060008104441588</v>
      </c>
      <c r="AL77" s="579">
        <v>0.24814122696265795</v>
      </c>
      <c r="AM77" s="584">
        <v>2.0924836330488108</v>
      </c>
      <c r="AN77" s="579">
        <v>3.2319621063319648E-2</v>
      </c>
      <c r="AO77" s="584">
        <v>2.3809523809523809</v>
      </c>
      <c r="AP77" s="578">
        <v>0.12042195973553227</v>
      </c>
      <c r="AQ77" s="585">
        <v>11.041176470588235</v>
      </c>
      <c r="AR77" s="578">
        <v>2.3802768166089958</v>
      </c>
      <c r="AS77" s="585">
        <v>3.6307300509337859</v>
      </c>
      <c r="AT77" s="579">
        <v>0.39229494651929997</v>
      </c>
    </row>
    <row r="78" spans="2:46" s="4" customFormat="1" ht="15" hidden="1" customHeight="1" outlineLevel="1" x14ac:dyDescent="0.25">
      <c r="B78" s="114" t="s">
        <v>130</v>
      </c>
      <c r="C78" s="584">
        <v>6.9638867892836149</v>
      </c>
      <c r="D78" s="578">
        <v>-2.5058859527570476E-2</v>
      </c>
      <c r="E78" s="585">
        <v>7.6921922857291181</v>
      </c>
      <c r="F78" s="578">
        <v>0.16820528215778552</v>
      </c>
      <c r="G78" s="585">
        <v>7.2500219251282365</v>
      </c>
      <c r="H78" s="579">
        <v>4.0299792162467263E-2</v>
      </c>
      <c r="I78" s="584">
        <v>7.5498838381624509</v>
      </c>
      <c r="J78" s="578">
        <v>1.6355303342858285E-2</v>
      </c>
      <c r="K78" s="585">
        <v>7.9155110003760809</v>
      </c>
      <c r="L78" s="578">
        <v>0.18023409286550596</v>
      </c>
      <c r="M78" s="585">
        <v>7.7060978242858509</v>
      </c>
      <c r="N78" s="579">
        <v>8.2947169027538514E-2</v>
      </c>
      <c r="O78" s="584">
        <v>8.0456554213867797</v>
      </c>
      <c r="P78" s="578">
        <v>0.26084239087519467</v>
      </c>
      <c r="Q78" s="585">
        <v>8.0688696053424263</v>
      </c>
      <c r="R78" s="578">
        <v>9.449807848346925E-2</v>
      </c>
      <c r="S78" s="585">
        <v>8.0583844645455116</v>
      </c>
      <c r="T78" s="579">
        <v>0.16869440700777538</v>
      </c>
      <c r="U78" s="584">
        <v>7.7040621766974189</v>
      </c>
      <c r="V78" s="578">
        <v>-0.24959274513649632</v>
      </c>
      <c r="W78" s="585">
        <v>8.060187292709891</v>
      </c>
      <c r="X78" s="578">
        <v>-1.1700571747633504E-2</v>
      </c>
      <c r="Y78" s="585">
        <v>7.8268007732608638</v>
      </c>
      <c r="Z78" s="579">
        <v>-0.16939806251782397</v>
      </c>
      <c r="AA78" s="584">
        <v>5.7976421536913234</v>
      </c>
      <c r="AB78" s="578">
        <v>-0.14120607228476523</v>
      </c>
      <c r="AC78" s="585">
        <v>5.9668348623853209</v>
      </c>
      <c r="AD78" s="578">
        <v>6.9412086054840394E-2</v>
      </c>
      <c r="AE78" s="585">
        <v>5.8452688394194512</v>
      </c>
      <c r="AF78" s="579">
        <v>-8.0500419595016304E-2</v>
      </c>
      <c r="AG78" s="584">
        <v>5.9540030677901949</v>
      </c>
      <c r="AH78" s="578">
        <v>-9.5479285150981141E-2</v>
      </c>
      <c r="AI78" s="585">
        <v>5.9706327265140056</v>
      </c>
      <c r="AJ78" s="578">
        <v>0.10431052873429536</v>
      </c>
      <c r="AK78" s="585">
        <v>5.958598817932824</v>
      </c>
      <c r="AL78" s="579">
        <v>-3.318160658407443E-2</v>
      </c>
      <c r="AM78" s="584">
        <v>1.9950980392156863</v>
      </c>
      <c r="AN78" s="579">
        <v>-0.16624396436550315</v>
      </c>
      <c r="AO78" s="584">
        <v>2.1463806970509385</v>
      </c>
      <c r="AP78" s="578">
        <v>-0.36209387922024794</v>
      </c>
      <c r="AQ78" s="585">
        <v>7.09480122324159</v>
      </c>
      <c r="AR78" s="578">
        <v>-0.89283401632564363</v>
      </c>
      <c r="AS78" s="585">
        <v>3.4311234616911475</v>
      </c>
      <c r="AT78" s="579">
        <v>-0.17047999190120544</v>
      </c>
    </row>
    <row r="79" spans="2:46" s="4" customFormat="1" ht="15" hidden="1" customHeight="1" outlineLevel="1" x14ac:dyDescent="0.25">
      <c r="B79" s="114" t="s">
        <v>131</v>
      </c>
      <c r="C79" s="584">
        <v>7.5374298159562612</v>
      </c>
      <c r="D79" s="578">
        <v>0.40976220566915078</v>
      </c>
      <c r="E79" s="585">
        <v>8.5431070675077461</v>
      </c>
      <c r="F79" s="578">
        <v>-0.16769934508874051</v>
      </c>
      <c r="G79" s="585">
        <v>7.9261312519256446</v>
      </c>
      <c r="H79" s="579">
        <v>0.17945779245247362</v>
      </c>
      <c r="I79" s="584">
        <v>8.0573330022789555</v>
      </c>
      <c r="J79" s="578">
        <v>0.3800216414984785</v>
      </c>
      <c r="K79" s="585">
        <v>8.7940253477439061</v>
      </c>
      <c r="L79" s="578">
        <v>-0.24310018065160932</v>
      </c>
      <c r="M79" s="585">
        <v>8.3686476910236909</v>
      </c>
      <c r="N79" s="579">
        <v>0.11679470857882457</v>
      </c>
      <c r="O79" s="584">
        <v>8.3689141148288861</v>
      </c>
      <c r="P79" s="578">
        <v>0.42258442138377816</v>
      </c>
      <c r="Q79" s="585">
        <v>8.6718135770167688</v>
      </c>
      <c r="R79" s="578">
        <v>-0.16226124055098268</v>
      </c>
      <c r="S79" s="585">
        <v>8.5331102230171592</v>
      </c>
      <c r="T79" s="579">
        <v>0.11380830077406046</v>
      </c>
      <c r="U79" s="584">
        <v>8.2540821724563571</v>
      </c>
      <c r="V79" s="578">
        <v>0.27877341678087042</v>
      </c>
      <c r="W79" s="585">
        <v>9.4514700322272827</v>
      </c>
      <c r="X79" s="578">
        <v>0.22110806762957402</v>
      </c>
      <c r="Y79" s="585">
        <v>8.6476980167255562</v>
      </c>
      <c r="Z79" s="579">
        <v>0.24202519350655827</v>
      </c>
      <c r="AA79" s="584">
        <v>6.4530845724617354</v>
      </c>
      <c r="AB79" s="578">
        <v>0.42898646128099926</v>
      </c>
      <c r="AC79" s="585">
        <v>6.6913113869400975</v>
      </c>
      <c r="AD79" s="578">
        <v>0.21901312074273083</v>
      </c>
      <c r="AE79" s="585">
        <v>6.5143991480889873</v>
      </c>
      <c r="AF79" s="579">
        <v>0.35952010969572257</v>
      </c>
      <c r="AG79" s="584">
        <v>6.5814300079005958</v>
      </c>
      <c r="AH79" s="578">
        <v>0.48977713948723256</v>
      </c>
      <c r="AI79" s="585">
        <v>6.6412420708000814</v>
      </c>
      <c r="AJ79" s="578">
        <v>0.19988300636002165</v>
      </c>
      <c r="AK79" s="585">
        <v>6.5969696969696967</v>
      </c>
      <c r="AL79" s="579">
        <v>0.40455213588585703</v>
      </c>
      <c r="AM79" s="584">
        <v>2.2318548387096775</v>
      </c>
      <c r="AN79" s="579">
        <v>-7.8799977921234721E-2</v>
      </c>
      <c r="AO79" s="584">
        <v>2.1371115173674591</v>
      </c>
      <c r="AP79" s="578">
        <v>-0.11601504591418177</v>
      </c>
      <c r="AQ79" s="585">
        <v>8.2663605051664746</v>
      </c>
      <c r="AR79" s="578">
        <v>-0.46758444896196494</v>
      </c>
      <c r="AS79" s="585">
        <v>5.9019746121297603</v>
      </c>
      <c r="AT79" s="579">
        <v>1.3619940358914953</v>
      </c>
    </row>
    <row r="80" spans="2:46" s="4" customFormat="1" ht="15" hidden="1" customHeight="1" outlineLevel="1" x14ac:dyDescent="0.25">
      <c r="B80" s="114" t="s">
        <v>132</v>
      </c>
      <c r="C80" s="584">
        <v>7.3138497740260711</v>
      </c>
      <c r="D80" s="578">
        <v>0.27333725157935795</v>
      </c>
      <c r="E80" s="585">
        <v>8.0249444629025213</v>
      </c>
      <c r="F80" s="578">
        <v>-0.59409600221725078</v>
      </c>
      <c r="G80" s="585">
        <v>7.5729801462855297</v>
      </c>
      <c r="H80" s="579">
        <v>-4.5372054730218103E-2</v>
      </c>
      <c r="I80" s="584">
        <v>7.7478145331705575</v>
      </c>
      <c r="J80" s="578">
        <v>0.10844604796665447</v>
      </c>
      <c r="K80" s="585">
        <v>8.220406026409167</v>
      </c>
      <c r="L80" s="578">
        <v>-0.73364479104371227</v>
      </c>
      <c r="M80" s="585">
        <v>7.938141492112484</v>
      </c>
      <c r="N80" s="579">
        <v>-0.22514131678341442</v>
      </c>
      <c r="O80" s="584">
        <v>8.436694817592322</v>
      </c>
      <c r="P80" s="578">
        <v>2.6251994004020673E-3</v>
      </c>
      <c r="Q80" s="585">
        <v>8.3402832789378625</v>
      </c>
      <c r="R80" s="578">
        <v>-0.59610003471817841</v>
      </c>
      <c r="S80" s="585">
        <v>8.3865096448040113</v>
      </c>
      <c r="T80" s="579">
        <v>-0.2953548656261038</v>
      </c>
      <c r="U80" s="584">
        <v>8.1529390104459392</v>
      </c>
      <c r="V80" s="578">
        <v>0.31478806231654222</v>
      </c>
      <c r="W80" s="585">
        <v>8.6496545949340593</v>
      </c>
      <c r="X80" s="578">
        <v>-0.13595736674558978</v>
      </c>
      <c r="Y80" s="585">
        <v>8.3101120767314924</v>
      </c>
      <c r="Z80" s="579">
        <v>0.15219706256718624</v>
      </c>
      <c r="AA80" s="584">
        <v>7.0350462092256665</v>
      </c>
      <c r="AB80" s="578">
        <v>0.90188084470252861</v>
      </c>
      <c r="AC80" s="585">
        <v>6.1783944499504457</v>
      </c>
      <c r="AD80" s="578">
        <v>8.2763599281969746E-3</v>
      </c>
      <c r="AE80" s="585">
        <v>6.8342933234237586</v>
      </c>
      <c r="AF80" s="579">
        <v>0.69047269208030304</v>
      </c>
      <c r="AG80" s="584">
        <v>7.1589716684155302</v>
      </c>
      <c r="AH80" s="578">
        <v>0.99232993691742521</v>
      </c>
      <c r="AI80" s="585">
        <v>6.14188679245283</v>
      </c>
      <c r="AJ80" s="578">
        <v>-2.7509350449477665E-2</v>
      </c>
      <c r="AK80" s="585">
        <v>6.922908492152466</v>
      </c>
      <c r="AL80" s="579">
        <v>0.75548775859142214</v>
      </c>
      <c r="AM80" s="584">
        <v>2.025505184288201</v>
      </c>
      <c r="AN80" s="579">
        <v>-0.13478555786941193</v>
      </c>
      <c r="AO80" s="584">
        <v>2.9322493224932251</v>
      </c>
      <c r="AP80" s="578">
        <v>0.68233561866167536</v>
      </c>
      <c r="AQ80" s="585">
        <v>9.2971360381861583</v>
      </c>
      <c r="AR80" s="578">
        <v>-11.260875011537598</v>
      </c>
      <c r="AS80" s="585">
        <v>5.6745501285347046</v>
      </c>
      <c r="AT80" s="579">
        <v>1.3910275756043582</v>
      </c>
    </row>
    <row r="81" spans="2:46" s="4" customFormat="1" ht="15" hidden="1" customHeight="1" outlineLevel="1" x14ac:dyDescent="0.25">
      <c r="B81" s="114" t="s">
        <v>147</v>
      </c>
      <c r="C81" s="584">
        <v>6.9181960620647454</v>
      </c>
      <c r="D81" s="578">
        <v>0.33122629982220442</v>
      </c>
      <c r="E81" s="585">
        <v>7.8957971360110832</v>
      </c>
      <c r="F81" s="578">
        <v>6.1404014392010708E-2</v>
      </c>
      <c r="G81" s="585">
        <v>7.2934194898170448</v>
      </c>
      <c r="H81" s="579">
        <v>0.23366491943418666</v>
      </c>
      <c r="I81" s="584">
        <v>7.4358042373797426</v>
      </c>
      <c r="J81" s="578">
        <v>0.37580901178890969</v>
      </c>
      <c r="K81" s="585">
        <v>8.1121295427976818</v>
      </c>
      <c r="L81" s="578">
        <v>6.4570432922856469E-2</v>
      </c>
      <c r="M81" s="585">
        <v>7.7145746736914562</v>
      </c>
      <c r="N81" s="579">
        <v>0.2525647656942871</v>
      </c>
      <c r="O81" s="584">
        <v>7.7561212982559127</v>
      </c>
      <c r="P81" s="578">
        <v>-3.0582734127708733E-2</v>
      </c>
      <c r="Q81" s="585">
        <v>7.9135057708729306</v>
      </c>
      <c r="R81" s="578">
        <v>7.5737847739153707E-2</v>
      </c>
      <c r="S81" s="585">
        <v>7.8393245909756155</v>
      </c>
      <c r="T81" s="579">
        <v>2.5926466356413158E-2</v>
      </c>
      <c r="U81" s="584">
        <v>7.5880403295259802</v>
      </c>
      <c r="V81" s="578">
        <v>0.40289729894702919</v>
      </c>
      <c r="W81" s="585">
        <v>8.5067952333303012</v>
      </c>
      <c r="X81" s="578">
        <v>0.17856029296746634</v>
      </c>
      <c r="Y81" s="585">
        <v>7.8852387622264857</v>
      </c>
      <c r="Z81" s="579">
        <v>0.33295536762061495</v>
      </c>
      <c r="AA81" s="584">
        <v>5.9583677013240717</v>
      </c>
      <c r="AB81" s="578">
        <v>-0.15574435316591284</v>
      </c>
      <c r="AC81" s="585">
        <v>6.0579028925619838</v>
      </c>
      <c r="AD81" s="578">
        <v>-0.14214901504248001</v>
      </c>
      <c r="AE81" s="585">
        <v>5.9878190432523306</v>
      </c>
      <c r="AF81" s="579">
        <v>-0.15319284990423032</v>
      </c>
      <c r="AG81" s="584">
        <v>6.0948017249460955</v>
      </c>
      <c r="AH81" s="578">
        <v>-0.17910911463451473</v>
      </c>
      <c r="AI81" s="585">
        <v>6.0347631392882395</v>
      </c>
      <c r="AJ81" s="578">
        <v>-0.16224678913475721</v>
      </c>
      <c r="AK81" s="585">
        <v>6.0777162977867203</v>
      </c>
      <c r="AL81" s="579">
        <v>-0.17188685509521129</v>
      </c>
      <c r="AM81" s="584">
        <v>2.0515187611673613</v>
      </c>
      <c r="AN81" s="579">
        <v>3.5098163399986504E-2</v>
      </c>
      <c r="AO81" s="584">
        <v>2.5144508670520231</v>
      </c>
      <c r="AP81" s="578">
        <v>0.20907806003447948</v>
      </c>
      <c r="AQ81" s="585">
        <v>9.6697761194029859</v>
      </c>
      <c r="AR81" s="578">
        <v>1.1830990034155242</v>
      </c>
      <c r="AS81" s="585">
        <v>5.8742882172579938</v>
      </c>
      <c r="AT81" s="579">
        <v>1.9670989402474333</v>
      </c>
    </row>
    <row r="82" spans="2:46" s="4" customFormat="1" ht="15" hidden="1" customHeight="1" outlineLevel="1" x14ac:dyDescent="0.25">
      <c r="B82" s="114" t="s">
        <v>121</v>
      </c>
      <c r="C82" s="584">
        <v>7.8280576320605482</v>
      </c>
      <c r="D82" s="578">
        <v>0.37400202583102882</v>
      </c>
      <c r="E82" s="585">
        <v>9.3231294279164345</v>
      </c>
      <c r="F82" s="578">
        <v>0.2156158667174175</v>
      </c>
      <c r="G82" s="585">
        <v>8.3879635243615542</v>
      </c>
      <c r="H82" s="579">
        <v>0.26762487889300424</v>
      </c>
      <c r="I82" s="584">
        <v>8.3435919604585393</v>
      </c>
      <c r="J82" s="578">
        <v>0.30159457561728331</v>
      </c>
      <c r="K82" s="585">
        <v>9.2709860590397852</v>
      </c>
      <c r="L82" s="578">
        <v>0.13598804366793793</v>
      </c>
      <c r="M82" s="585">
        <v>8.7303698620986996</v>
      </c>
      <c r="N82" s="579">
        <v>0.20439784892015922</v>
      </c>
      <c r="O82" s="584">
        <v>8.9009499375953407</v>
      </c>
      <c r="P82" s="578">
        <v>0.77922080198355204</v>
      </c>
      <c r="Q82" s="585">
        <v>8.8904176084219468</v>
      </c>
      <c r="R82" s="578">
        <v>-9.0270112174222206E-2</v>
      </c>
      <c r="S82" s="585">
        <v>8.8953329396251135</v>
      </c>
      <c r="T82" s="579">
        <v>0.31135125385347706</v>
      </c>
      <c r="U82" s="584">
        <v>8.5083380659817234</v>
      </c>
      <c r="V82" s="578">
        <v>3.6236242796308105E-2</v>
      </c>
      <c r="W82" s="585">
        <v>9.9084865569907858</v>
      </c>
      <c r="X82" s="578">
        <v>0.47314257906845114</v>
      </c>
      <c r="Y82" s="585">
        <v>8.9693099411964337</v>
      </c>
      <c r="Z82" s="579">
        <v>0.14295790407884645</v>
      </c>
      <c r="AA82" s="584">
        <v>7.7245839545472865</v>
      </c>
      <c r="AB82" s="578">
        <v>0.38532211074276912</v>
      </c>
      <c r="AC82" s="585">
        <v>9.6341463414634152</v>
      </c>
      <c r="AD82" s="578">
        <v>0.88515153907055399</v>
      </c>
      <c r="AE82" s="585">
        <v>8.1898695599171027</v>
      </c>
      <c r="AF82" s="579">
        <v>0.4050839529994974</v>
      </c>
      <c r="AG82" s="584">
        <v>7.9314118021748028</v>
      </c>
      <c r="AH82" s="578">
        <v>0.58283616616200629</v>
      </c>
      <c r="AI82" s="585">
        <v>9.6577635327635321</v>
      </c>
      <c r="AJ82" s="578">
        <v>0.31217706118761512</v>
      </c>
      <c r="AK82" s="585">
        <v>8.3493223904272558</v>
      </c>
      <c r="AL82" s="579">
        <v>0.40672312532790134</v>
      </c>
      <c r="AM82" s="584">
        <v>1.9840653190228486</v>
      </c>
      <c r="AN82" s="579">
        <v>-3.4046536613056899E-2</v>
      </c>
      <c r="AO82" s="584">
        <v>3.1541284403669723</v>
      </c>
      <c r="AP82" s="578">
        <v>0.50366404408214249</v>
      </c>
      <c r="AQ82" s="585">
        <v>11.382878645343368</v>
      </c>
      <c r="AR82" s="578">
        <v>-1.7421213546566321</v>
      </c>
      <c r="AS82" s="585">
        <v>7.2169066418950303</v>
      </c>
      <c r="AT82" s="579">
        <v>2.3397735360929826</v>
      </c>
    </row>
    <row r="83" spans="2:46" s="4" customFormat="1" ht="15" hidden="1" customHeight="1" outlineLevel="1" x14ac:dyDescent="0.25">
      <c r="B83" s="114" t="s">
        <v>122</v>
      </c>
      <c r="C83" s="584">
        <v>7.4502334725976898</v>
      </c>
      <c r="D83" s="578">
        <v>0.5217270992638019</v>
      </c>
      <c r="E83" s="585">
        <v>8.4915598010991893</v>
      </c>
      <c r="F83" s="578">
        <v>0.19484561892958396</v>
      </c>
      <c r="G83" s="585">
        <v>7.8707428909070387</v>
      </c>
      <c r="H83" s="579">
        <v>0.38432490142389142</v>
      </c>
      <c r="I83" s="584">
        <v>7.7712841902622927</v>
      </c>
      <c r="J83" s="578">
        <v>0.41974012715124154</v>
      </c>
      <c r="K83" s="585">
        <v>8.3530445003973846</v>
      </c>
      <c r="L83" s="578">
        <v>7.8183280256080678E-2</v>
      </c>
      <c r="M83" s="585">
        <v>8.0299643041688693</v>
      </c>
      <c r="N83" s="579">
        <v>0.26758609032423131</v>
      </c>
      <c r="O83" s="584">
        <v>9.004727393487137</v>
      </c>
      <c r="P83" s="578">
        <v>0.80056167185713711</v>
      </c>
      <c r="Q83" s="585">
        <v>8.6387495870994861</v>
      </c>
      <c r="R83" s="578">
        <v>0.30853783550515779</v>
      </c>
      <c r="S83" s="585">
        <v>8.7977978317896657</v>
      </c>
      <c r="T83" s="579">
        <v>0.52433639806374899</v>
      </c>
      <c r="U83" s="584">
        <v>7.8558433975600011</v>
      </c>
      <c r="V83" s="578">
        <v>0.24298141101117121</v>
      </c>
      <c r="W83" s="585">
        <v>8.5040131070284595</v>
      </c>
      <c r="X83" s="578">
        <v>-0.19819567804346505</v>
      </c>
      <c r="Y83" s="585">
        <v>8.0875711606173279</v>
      </c>
      <c r="Z83" s="579">
        <v>7.6012422493226595E-2</v>
      </c>
      <c r="AA83" s="584">
        <v>7.6077511622573857</v>
      </c>
      <c r="AB83" s="578">
        <v>0.57743352808433013</v>
      </c>
      <c r="AC83" s="585">
        <v>9.598049281314168</v>
      </c>
      <c r="AD83" s="578">
        <v>1.2077853302684112</v>
      </c>
      <c r="AE83" s="585">
        <v>8.1404906945144209</v>
      </c>
      <c r="AF83" s="579">
        <v>0.66929983764227075</v>
      </c>
      <c r="AG83" s="584">
        <v>7.8467846944603084</v>
      </c>
      <c r="AH83" s="578">
        <v>0.58110650397691366</v>
      </c>
      <c r="AI83" s="585">
        <v>9.6677977161500817</v>
      </c>
      <c r="AJ83" s="578">
        <v>0.88655809246441564</v>
      </c>
      <c r="AK83" s="585">
        <v>8.3189847715736036</v>
      </c>
      <c r="AL83" s="579">
        <v>0.57889781053284306</v>
      </c>
      <c r="AM83" s="584">
        <v>2.3118366034094566</v>
      </c>
      <c r="AN83" s="579">
        <v>0.1872084059079695</v>
      </c>
      <c r="AO83" s="584">
        <v>2.8401997503121099</v>
      </c>
      <c r="AP83" s="578">
        <v>0.44167685518655597</v>
      </c>
      <c r="AQ83" s="585">
        <v>10.045191193511009</v>
      </c>
      <c r="AR83" s="578">
        <v>0.66842351674333145</v>
      </c>
      <c r="AS83" s="585">
        <v>6.5769230769230766</v>
      </c>
      <c r="AT83" s="579">
        <v>2.5993230769230768</v>
      </c>
    </row>
    <row r="84" spans="2:46" s="4" customFormat="1" ht="15.75" collapsed="1" x14ac:dyDescent="0.25">
      <c r="B84" s="102">
        <v>2011</v>
      </c>
      <c r="C84" s="586">
        <v>7.3810275574593103</v>
      </c>
      <c r="D84" s="591">
        <v>0.38885817808568479</v>
      </c>
      <c r="E84" s="588">
        <v>8.4686491561984525</v>
      </c>
      <c r="F84" s="591">
        <v>0.18340039172760214</v>
      </c>
      <c r="G84" s="588">
        <v>7.7962992928766566</v>
      </c>
      <c r="H84" s="592">
        <v>0.297447114643977</v>
      </c>
      <c r="I84" s="586">
        <v>7.8253346542579312</v>
      </c>
      <c r="J84" s="591">
        <v>0.39690073052806252</v>
      </c>
      <c r="K84" s="588">
        <v>8.5411366524346128</v>
      </c>
      <c r="L84" s="591">
        <v>0.14351332357925983</v>
      </c>
      <c r="M84" s="588">
        <v>8.125200858085968</v>
      </c>
      <c r="N84" s="592">
        <v>0.2834466050971205</v>
      </c>
      <c r="O84" s="586">
        <v>8.4002701453909463</v>
      </c>
      <c r="P84" s="591">
        <v>0.52029866390834556</v>
      </c>
      <c r="Q84" s="588">
        <v>8.5123090936468628</v>
      </c>
      <c r="R84" s="591">
        <v>0.2345380939090429</v>
      </c>
      <c r="S84" s="588">
        <v>8.460157940571067</v>
      </c>
      <c r="T84" s="592">
        <v>0.36623045217325867</v>
      </c>
      <c r="U84" s="586">
        <v>8.0192761344252492</v>
      </c>
      <c r="V84" s="591">
        <v>0.36350231430058333</v>
      </c>
      <c r="W84" s="588">
        <v>8.903308117244169</v>
      </c>
      <c r="X84" s="591">
        <v>0.24099587969524805</v>
      </c>
      <c r="Y84" s="588">
        <v>8.3114347092569165</v>
      </c>
      <c r="Z84" s="592">
        <v>0.30958422402311037</v>
      </c>
      <c r="AA84" s="586">
        <v>7.1154524142995514</v>
      </c>
      <c r="AB84" s="591">
        <v>0.21650108241450017</v>
      </c>
      <c r="AC84" s="588">
        <v>7.7915716337703698</v>
      </c>
      <c r="AD84" s="591">
        <v>0.34658086569085356</v>
      </c>
      <c r="AE84" s="588">
        <v>7.2951683337399365</v>
      </c>
      <c r="AF84" s="592">
        <v>0.22724331152699939</v>
      </c>
      <c r="AG84" s="586">
        <v>7.2667445968509012</v>
      </c>
      <c r="AH84" s="591">
        <v>0.25374373351232027</v>
      </c>
      <c r="AI84" s="588">
        <v>7.840803279462941</v>
      </c>
      <c r="AJ84" s="591">
        <v>0.25446858923214677</v>
      </c>
      <c r="AK84" s="588">
        <v>7.4170280535127349</v>
      </c>
      <c r="AL84" s="592">
        <v>0.22729099249380447</v>
      </c>
      <c r="AM84" s="586">
        <v>2.1283760650633385</v>
      </c>
      <c r="AN84" s="592">
        <v>3.2250548026034664E-2</v>
      </c>
      <c r="AO84" s="586">
        <v>2.3626490200040413</v>
      </c>
      <c r="AP84" s="591">
        <v>-0.23539369520804732</v>
      </c>
      <c r="AQ84" s="588">
        <v>10.19920801680944</v>
      </c>
      <c r="AR84" s="591">
        <v>-0.13963271991862136</v>
      </c>
      <c r="AS84" s="588">
        <v>5.3769350326391043</v>
      </c>
      <c r="AT84" s="592">
        <v>0.86057936968658311</v>
      </c>
    </row>
    <row r="85" spans="2:46" s="4" customFormat="1" ht="15" hidden="1" customHeight="1" outlineLevel="1" x14ac:dyDescent="0.25">
      <c r="B85" s="114" t="s">
        <v>123</v>
      </c>
      <c r="C85" s="584">
        <v>7.8959368115250976</v>
      </c>
      <c r="D85" s="575">
        <v>-0.72706221916349012</v>
      </c>
      <c r="E85" s="585">
        <v>9.2412418132785419</v>
      </c>
      <c r="F85" s="575">
        <v>-0.19922475192644207</v>
      </c>
      <c r="G85" s="585">
        <v>8.4440726564932227</v>
      </c>
      <c r="H85" s="577">
        <v>-0.54008672154370707</v>
      </c>
      <c r="I85" s="584">
        <v>8.1106928568431531</v>
      </c>
      <c r="J85" s="575">
        <v>-0.90450775894349533</v>
      </c>
      <c r="K85" s="585">
        <v>9.1176501196794675</v>
      </c>
      <c r="L85" s="575">
        <v>4.120547888092041E-2</v>
      </c>
      <c r="M85" s="585">
        <v>8.5601993648728918</v>
      </c>
      <c r="N85" s="577">
        <v>-0.48462769164846975</v>
      </c>
      <c r="O85" s="584">
        <v>8.3744237696198276</v>
      </c>
      <c r="P85" s="575">
        <v>-1.5986914605455649</v>
      </c>
      <c r="Q85" s="585">
        <v>8.9950941976740548</v>
      </c>
      <c r="R85" s="575">
        <v>-0.10472043633423667</v>
      </c>
      <c r="S85" s="585">
        <v>8.7117810926624806</v>
      </c>
      <c r="T85" s="577">
        <v>-0.72348575294702933</v>
      </c>
      <c r="U85" s="584">
        <v>8.4155371706859121</v>
      </c>
      <c r="V85" s="575">
        <v>-0.59839810237336089</v>
      </c>
      <c r="W85" s="585">
        <v>9.6115236820517254</v>
      </c>
      <c r="X85" s="575">
        <v>0.3354135543729182</v>
      </c>
      <c r="Y85" s="585">
        <v>8.8367151447881582</v>
      </c>
      <c r="Z85" s="577">
        <v>-0.27932956565014422</v>
      </c>
      <c r="AA85" s="584">
        <v>9.0118412727108375</v>
      </c>
      <c r="AB85" s="575">
        <v>-0.32853788975723397</v>
      </c>
      <c r="AC85" s="585">
        <v>9.836966548526485</v>
      </c>
      <c r="AD85" s="575">
        <v>-1.7005463444283553</v>
      </c>
      <c r="AE85" s="585">
        <v>9.2739132446144126</v>
      </c>
      <c r="AF85" s="577">
        <v>-0.82054282877104612</v>
      </c>
      <c r="AG85" s="584">
        <v>9.2321873315017839</v>
      </c>
      <c r="AH85" s="575">
        <v>-0.46039537927729768</v>
      </c>
      <c r="AI85" s="585">
        <v>9.9062350502312224</v>
      </c>
      <c r="AJ85" s="575">
        <v>-1.5147239215928021</v>
      </c>
      <c r="AK85" s="585">
        <v>9.4517313019390574</v>
      </c>
      <c r="AL85" s="577">
        <v>-0.84672650433368624</v>
      </c>
      <c r="AM85" s="584">
        <v>2.1720503488019411</v>
      </c>
      <c r="AN85" s="577">
        <v>-0.25823704987160356</v>
      </c>
      <c r="AO85" s="584">
        <v>3.5283018867924527</v>
      </c>
      <c r="AP85" s="575">
        <v>-0.80205525606469052</v>
      </c>
      <c r="AQ85" s="585">
        <v>16.301458670988655</v>
      </c>
      <c r="AR85" s="575">
        <v>1.1523190916387502</v>
      </c>
      <c r="AS85" s="585">
        <v>6.3003869152303906</v>
      </c>
      <c r="AT85" s="577">
        <v>-2.1812711918862639</v>
      </c>
    </row>
    <row r="86" spans="2:46" s="4" customFormat="1" ht="15" hidden="1" customHeight="1" outlineLevel="1" x14ac:dyDescent="0.25">
      <c r="B86" s="114" t="s">
        <v>124</v>
      </c>
      <c r="C86" s="584">
        <v>7.5194609705397459</v>
      </c>
      <c r="D86" s="578">
        <v>0.12852796120831211</v>
      </c>
      <c r="E86" s="585">
        <v>9.3704273188866338</v>
      </c>
      <c r="F86" s="578">
        <v>0.14248309602542797</v>
      </c>
      <c r="G86" s="585">
        <v>8.2523955004370215</v>
      </c>
      <c r="H86" s="579">
        <v>9.1010892234356433E-2</v>
      </c>
      <c r="I86" s="584">
        <v>7.8427123209097598</v>
      </c>
      <c r="J86" s="578">
        <v>7.7545372683585079E-2</v>
      </c>
      <c r="K86" s="585">
        <v>9.1717397462935573</v>
      </c>
      <c r="L86" s="578">
        <v>0.26306787521389197</v>
      </c>
      <c r="M86" s="585">
        <v>8.430208369568998</v>
      </c>
      <c r="N86" s="579">
        <v>0.13421662234349441</v>
      </c>
      <c r="O86" s="584">
        <v>8.1852438516048345</v>
      </c>
      <c r="P86" s="578">
        <v>-0.33791346644481024</v>
      </c>
      <c r="Q86" s="585">
        <v>8.9268336373111001</v>
      </c>
      <c r="R86" s="578">
        <v>6.2558533330113519E-2</v>
      </c>
      <c r="S86" s="585">
        <v>8.6015559293523971</v>
      </c>
      <c r="T86" s="579">
        <v>-0.12167500340475179</v>
      </c>
      <c r="U86" s="584">
        <v>8.0007437573156466</v>
      </c>
      <c r="V86" s="578">
        <v>0.20965747283587177</v>
      </c>
      <c r="W86" s="585">
        <v>9.7921341842729763</v>
      </c>
      <c r="X86" s="578">
        <v>0.67014102276850807</v>
      </c>
      <c r="Y86" s="585">
        <v>8.6206794823750794</v>
      </c>
      <c r="Z86" s="579">
        <v>0.33210467969629498</v>
      </c>
      <c r="AA86" s="584">
        <v>8.7067148379970547</v>
      </c>
      <c r="AB86" s="578">
        <v>0.91050362406129004</v>
      </c>
      <c r="AC86" s="585">
        <v>10.666187607097452</v>
      </c>
      <c r="AD86" s="578">
        <v>-0.460819273636492</v>
      </c>
      <c r="AE86" s="585">
        <v>9.2826782783888735</v>
      </c>
      <c r="AF86" s="579">
        <v>0.44377800465396255</v>
      </c>
      <c r="AG86" s="584">
        <v>8.9893041170041119</v>
      </c>
      <c r="AH86" s="578">
        <v>0.95584566663248971</v>
      </c>
      <c r="AI86" s="585">
        <v>10.764319990281237</v>
      </c>
      <c r="AJ86" s="578">
        <v>-0.25187991442520641</v>
      </c>
      <c r="AK86" s="585">
        <v>9.5216892273497429</v>
      </c>
      <c r="AL86" s="579">
        <v>0.53520456954670514</v>
      </c>
      <c r="AM86" s="584">
        <v>2.0672439534189309</v>
      </c>
      <c r="AN86" s="579">
        <v>-0.52127436980806641</v>
      </c>
      <c r="AO86" s="584">
        <v>2.886302937809996</v>
      </c>
      <c r="AP86" s="578">
        <v>-1.0966709554930687</v>
      </c>
      <c r="AQ86" s="585">
        <v>10.922680412371134</v>
      </c>
      <c r="AR86" s="578">
        <v>-2.0215056341404942</v>
      </c>
      <c r="AS86" s="585">
        <v>5.3577278731836193</v>
      </c>
      <c r="AT86" s="579">
        <v>-2.4129143286512429</v>
      </c>
    </row>
    <row r="87" spans="2:46" s="4" customFormat="1" ht="15" hidden="1" customHeight="1" outlineLevel="1" x14ac:dyDescent="0.25">
      <c r="B87" s="114" t="s">
        <v>125</v>
      </c>
      <c r="C87" s="584">
        <v>7.2736123904354244</v>
      </c>
      <c r="D87" s="578">
        <v>-0.23468498542983607</v>
      </c>
      <c r="E87" s="585">
        <v>8.715186640232556</v>
      </c>
      <c r="F87" s="578">
        <v>3.1903016539176932E-2</v>
      </c>
      <c r="G87" s="585">
        <v>7.8598306958386193</v>
      </c>
      <c r="H87" s="579">
        <v>-0.16314077236224556</v>
      </c>
      <c r="I87" s="584">
        <v>7.6481706318506015</v>
      </c>
      <c r="J87" s="578">
        <v>-0.26203149374388524</v>
      </c>
      <c r="K87" s="585">
        <v>8.7081276110900117</v>
      </c>
      <c r="L87" s="578">
        <v>0.10030095317799592</v>
      </c>
      <c r="M87" s="585">
        <v>8.1202136156484421</v>
      </c>
      <c r="N87" s="579">
        <v>-0.12499997548251329</v>
      </c>
      <c r="O87" s="584">
        <v>8.1335488872501749</v>
      </c>
      <c r="P87" s="578">
        <v>-0.10306737756388351</v>
      </c>
      <c r="Q87" s="585">
        <v>8.6828141991032464</v>
      </c>
      <c r="R87" s="578">
        <v>0.38836487376001649</v>
      </c>
      <c r="S87" s="585">
        <v>8.4407755503341164</v>
      </c>
      <c r="T87" s="579">
        <v>0.16893267367977671</v>
      </c>
      <c r="U87" s="584">
        <v>7.6890262751159195</v>
      </c>
      <c r="V87" s="578">
        <v>-0.43783702967317062</v>
      </c>
      <c r="W87" s="585">
        <v>8.8797965788257045</v>
      </c>
      <c r="X87" s="578">
        <v>-0.45644691336492471</v>
      </c>
      <c r="Y87" s="585">
        <v>8.1111744543180677</v>
      </c>
      <c r="Z87" s="579">
        <v>-0.46283477046001131</v>
      </c>
      <c r="AA87" s="584">
        <v>7.7428671221812309</v>
      </c>
      <c r="AB87" s="578">
        <v>-0.19366012537508936</v>
      </c>
      <c r="AC87" s="585">
        <v>8.6174388215728204</v>
      </c>
      <c r="AD87" s="578">
        <v>-0.31630522120295623</v>
      </c>
      <c r="AE87" s="585">
        <v>8.0181739312531786</v>
      </c>
      <c r="AF87" s="579">
        <v>-0.26859988037672267</v>
      </c>
      <c r="AG87" s="584">
        <v>8.0254500310366232</v>
      </c>
      <c r="AH87" s="578">
        <v>-0.15029425423499099</v>
      </c>
      <c r="AI87" s="585">
        <v>8.658423411547588</v>
      </c>
      <c r="AJ87" s="578">
        <v>-0.14076749910829101</v>
      </c>
      <c r="AK87" s="585">
        <v>8.2280891289669142</v>
      </c>
      <c r="AL87" s="579">
        <v>-0.16987678552786178</v>
      </c>
      <c r="AM87" s="584">
        <v>1.9531357211472484</v>
      </c>
      <c r="AN87" s="579">
        <v>-0.38931252827774521</v>
      </c>
      <c r="AO87" s="584">
        <v>3.0950832994717596</v>
      </c>
      <c r="AP87" s="578">
        <v>-1.4460090946068518</v>
      </c>
      <c r="AQ87" s="585">
        <v>11.251035625517813</v>
      </c>
      <c r="AR87" s="578">
        <v>-1.4037826999166256</v>
      </c>
      <c r="AS87" s="585">
        <v>5.7788985823336967</v>
      </c>
      <c r="AT87" s="579">
        <v>-1.9473029680538998</v>
      </c>
    </row>
    <row r="88" spans="2:46" s="4" customFormat="1" ht="15" hidden="1" customHeight="1" outlineLevel="1" x14ac:dyDescent="0.25">
      <c r="B88" s="114" t="s">
        <v>126</v>
      </c>
      <c r="C88" s="584">
        <v>6.0891362105718434</v>
      </c>
      <c r="D88" s="578">
        <v>-0.42524343742512194</v>
      </c>
      <c r="E88" s="585">
        <v>6.8940872998893621</v>
      </c>
      <c r="F88" s="578">
        <v>-0.78518388368142755</v>
      </c>
      <c r="G88" s="585">
        <v>6.4007866543288472</v>
      </c>
      <c r="H88" s="579">
        <v>-0.57395942028339419</v>
      </c>
      <c r="I88" s="584">
        <v>6.3734864226742101</v>
      </c>
      <c r="J88" s="578">
        <v>-0.52597111516537076</v>
      </c>
      <c r="K88" s="585">
        <v>6.9116321516321513</v>
      </c>
      <c r="L88" s="578">
        <v>-0.93029832365466003</v>
      </c>
      <c r="M88" s="585">
        <v>6.5987926276220232</v>
      </c>
      <c r="N88" s="579">
        <v>-0.70577873915330169</v>
      </c>
      <c r="O88" s="584">
        <v>6.3978516589210628</v>
      </c>
      <c r="P88" s="578">
        <v>-0.46527118139190193</v>
      </c>
      <c r="Q88" s="585">
        <v>6.6375550398667142</v>
      </c>
      <c r="R88" s="578">
        <v>-0.95467439097964402</v>
      </c>
      <c r="S88" s="585">
        <v>6.5257726229885602</v>
      </c>
      <c r="T88" s="579">
        <v>-0.73717887006166105</v>
      </c>
      <c r="U88" s="584">
        <v>6.6357689279430776</v>
      </c>
      <c r="V88" s="578">
        <v>-0.85207448467870783</v>
      </c>
      <c r="W88" s="585">
        <v>7.0460416123869427</v>
      </c>
      <c r="X88" s="578">
        <v>-1.0247522892764147</v>
      </c>
      <c r="Y88" s="585">
        <v>6.7765354923983629</v>
      </c>
      <c r="Z88" s="579">
        <v>-0.92277302976878062</v>
      </c>
      <c r="AA88" s="584">
        <v>6.11153812749696</v>
      </c>
      <c r="AB88" s="578">
        <v>-0.21012125462415021</v>
      </c>
      <c r="AC88" s="585">
        <v>6.5496738210248493</v>
      </c>
      <c r="AD88" s="578">
        <v>-8.936135485454777E-2</v>
      </c>
      <c r="AE88" s="585">
        <v>6.2445680935028802</v>
      </c>
      <c r="AF88" s="579">
        <v>-0.17777258980218402</v>
      </c>
      <c r="AG88" s="584">
        <v>6.1699614271938286</v>
      </c>
      <c r="AH88" s="578">
        <v>-0.14759137688483115</v>
      </c>
      <c r="AI88" s="585">
        <v>6.5409934497816593</v>
      </c>
      <c r="AJ88" s="578">
        <v>-4.9393315252992842E-2</v>
      </c>
      <c r="AK88" s="585">
        <v>6.2836287625418059</v>
      </c>
      <c r="AL88" s="579">
        <v>-0.1205745887788412</v>
      </c>
      <c r="AM88" s="584">
        <v>2.1873759428344579</v>
      </c>
      <c r="AN88" s="579">
        <v>-9.391467571436074E-2</v>
      </c>
      <c r="AO88" s="584">
        <v>2.8468899521531101</v>
      </c>
      <c r="AP88" s="578">
        <v>-0.86769338118022299</v>
      </c>
      <c r="AQ88" s="585">
        <v>11.037523452157599</v>
      </c>
      <c r="AR88" s="578">
        <v>0.99309519287136361</v>
      </c>
      <c r="AS88" s="585">
        <v>5.2898712926692779</v>
      </c>
      <c r="AT88" s="579">
        <v>-1.0639094543698961</v>
      </c>
    </row>
    <row r="89" spans="2:46" s="4" customFormat="1" ht="15" hidden="1" customHeight="1" outlineLevel="1" x14ac:dyDescent="0.25">
      <c r="B89" s="114" t="s">
        <v>146</v>
      </c>
      <c r="C89" s="584">
        <v>6.3933373048356614</v>
      </c>
      <c r="D89" s="578">
        <v>-0.14660521331165466</v>
      </c>
      <c r="E89" s="585">
        <v>7.5554122905726429</v>
      </c>
      <c r="F89" s="578">
        <v>2.274621958654155E-2</v>
      </c>
      <c r="G89" s="585">
        <v>6.8049333373927823</v>
      </c>
      <c r="H89" s="579">
        <v>-0.11244154591918765</v>
      </c>
      <c r="I89" s="584">
        <v>6.7519919059061593</v>
      </c>
      <c r="J89" s="578">
        <v>-0.16051943533214708</v>
      </c>
      <c r="K89" s="585">
        <v>7.7908575340691471</v>
      </c>
      <c r="L89" s="578">
        <v>0.16920592954509228</v>
      </c>
      <c r="M89" s="585">
        <v>7.1501224990515633</v>
      </c>
      <c r="N89" s="579">
        <v>-5.2852132352002812E-2</v>
      </c>
      <c r="O89" s="584">
        <v>7.5235581742670679</v>
      </c>
      <c r="P89" s="578">
        <v>-9.3940730682559703E-2</v>
      </c>
      <c r="Q89" s="585">
        <v>7.3937344924901032</v>
      </c>
      <c r="R89" s="578">
        <v>0.10364006688216953</v>
      </c>
      <c r="S89" s="585">
        <v>7.4561450096384592</v>
      </c>
      <c r="T89" s="579">
        <v>1.7328081327112166E-2</v>
      </c>
      <c r="U89" s="584">
        <v>6.8250323834196891</v>
      </c>
      <c r="V89" s="578">
        <v>-0.10877920133160046</v>
      </c>
      <c r="W89" s="585">
        <v>8.0312695905112967</v>
      </c>
      <c r="X89" s="578">
        <v>9.7019546073777718E-3</v>
      </c>
      <c r="Y89" s="585">
        <v>7.188025867988741</v>
      </c>
      <c r="Z89" s="579">
        <v>-9.3049322712312588E-2</v>
      </c>
      <c r="AA89" s="584">
        <v>6.4497801749535419</v>
      </c>
      <c r="AB89" s="578">
        <v>-0.18716796049437878</v>
      </c>
      <c r="AC89" s="585">
        <v>6.2683697514995718</v>
      </c>
      <c r="AD89" s="578">
        <v>-0.56229772821336077</v>
      </c>
      <c r="AE89" s="585">
        <v>6.3958406318672569</v>
      </c>
      <c r="AF89" s="579">
        <v>-0.3063374358281612</v>
      </c>
      <c r="AG89" s="584">
        <v>6.3996899302343024</v>
      </c>
      <c r="AH89" s="578">
        <v>-0.28424999670386519</v>
      </c>
      <c r="AI89" s="585">
        <v>7.213086137362307</v>
      </c>
      <c r="AJ89" s="578">
        <v>0.37364760678413944</v>
      </c>
      <c r="AK89" s="585">
        <v>6.6384177796622144</v>
      </c>
      <c r="AL89" s="579">
        <v>-9.8623151216810534E-2</v>
      </c>
      <c r="AM89" s="584">
        <v>2.0404610300636739</v>
      </c>
      <c r="AN89" s="579">
        <v>-0.19651388458676422</v>
      </c>
      <c r="AO89" s="584">
        <v>2.5672061928219563</v>
      </c>
      <c r="AP89" s="578">
        <v>-0.89042092582211163</v>
      </c>
      <c r="AQ89" s="585">
        <v>6.3811101905550949</v>
      </c>
      <c r="AR89" s="578">
        <v>-6.3132217932505732</v>
      </c>
      <c r="AS89" s="585">
        <v>3.7041244751790567</v>
      </c>
      <c r="AT89" s="579">
        <v>-2.993071122975008</v>
      </c>
    </row>
    <row r="90" spans="2:46" s="4" customFormat="1" ht="15" hidden="1" customHeight="1" outlineLevel="1" x14ac:dyDescent="0.25">
      <c r="B90" s="114" t="s">
        <v>129</v>
      </c>
      <c r="C90" s="584">
        <v>6.7755757993181804</v>
      </c>
      <c r="D90" s="578">
        <v>-0.1855453199294157</v>
      </c>
      <c r="E90" s="585">
        <v>7.6140606565341109</v>
      </c>
      <c r="F90" s="578">
        <v>-0.32547350974693146</v>
      </c>
      <c r="G90" s="585">
        <v>7.0978041995716685</v>
      </c>
      <c r="H90" s="579">
        <v>-0.24405449738538287</v>
      </c>
      <c r="I90" s="584">
        <v>7.3037467584726814</v>
      </c>
      <c r="J90" s="578">
        <v>-0.22225727176695109</v>
      </c>
      <c r="K90" s="585">
        <v>7.9565522484065259</v>
      </c>
      <c r="L90" s="578">
        <v>-0.25945265178804</v>
      </c>
      <c r="M90" s="585">
        <v>7.5756021874956518</v>
      </c>
      <c r="N90" s="579">
        <v>-0.23747166255569052</v>
      </c>
      <c r="O90" s="584">
        <v>7.8374274229566767</v>
      </c>
      <c r="P90" s="578">
        <v>-0.25903621865811122</v>
      </c>
      <c r="Q90" s="585">
        <v>7.8396435759379353</v>
      </c>
      <c r="R90" s="578">
        <v>-8.1161965836682448E-2</v>
      </c>
      <c r="S90" s="585">
        <v>7.8386270730321908</v>
      </c>
      <c r="T90" s="579">
        <v>-0.16333999100118035</v>
      </c>
      <c r="U90" s="584">
        <v>7.4967521169237905</v>
      </c>
      <c r="V90" s="578">
        <v>-0.21703260790775136</v>
      </c>
      <c r="W90" s="585">
        <v>8.2073230725982143</v>
      </c>
      <c r="X90" s="578">
        <v>-0.29692533274538846</v>
      </c>
      <c r="Y90" s="585">
        <v>7.7320728954126166</v>
      </c>
      <c r="Z90" s="579">
        <v>-0.25224997276931393</v>
      </c>
      <c r="AA90" s="584">
        <v>6.47218398593846</v>
      </c>
      <c r="AB90" s="578">
        <v>2.0972881466335913E-2</v>
      </c>
      <c r="AC90" s="585">
        <v>5.8663726107960512</v>
      </c>
      <c r="AD90" s="578">
        <v>-0.75873330858416921</v>
      </c>
      <c r="AE90" s="585">
        <v>6.2691408779883426</v>
      </c>
      <c r="AF90" s="579">
        <v>-0.24517161011508826</v>
      </c>
      <c r="AG90" s="584">
        <v>6.6148602749994145</v>
      </c>
      <c r="AH90" s="578">
        <v>0.16318294860964766</v>
      </c>
      <c r="AI90" s="585">
        <v>5.8588775695834094</v>
      </c>
      <c r="AJ90" s="578">
        <v>-0.75085249667709686</v>
      </c>
      <c r="AK90" s="585">
        <v>6.3578595834815008</v>
      </c>
      <c r="AL90" s="579">
        <v>-0.15110179876335739</v>
      </c>
      <c r="AM90" s="584">
        <v>2.0601640119854912</v>
      </c>
      <c r="AN90" s="579">
        <v>-0.14391441938705807</v>
      </c>
      <c r="AO90" s="584">
        <v>2.2605304212168487</v>
      </c>
      <c r="AP90" s="578">
        <v>-1.5203167242711806</v>
      </c>
      <c r="AQ90" s="585">
        <v>8.6608996539792393</v>
      </c>
      <c r="AR90" s="578">
        <v>-4.7518910436951796</v>
      </c>
      <c r="AS90" s="585">
        <v>3.2384351044144859</v>
      </c>
      <c r="AT90" s="579">
        <v>-2.2217777693817631</v>
      </c>
    </row>
    <row r="91" spans="2:46" s="4" customFormat="1" ht="15" hidden="1" customHeight="1" outlineLevel="1" x14ac:dyDescent="0.25">
      <c r="B91" s="114" t="s">
        <v>130</v>
      </c>
      <c r="C91" s="584">
        <v>6.9889456488111854</v>
      </c>
      <c r="D91" s="578">
        <v>-3.4519044519015551E-2</v>
      </c>
      <c r="E91" s="585">
        <v>7.5239870035713325</v>
      </c>
      <c r="F91" s="578">
        <v>-0.2242371700401673</v>
      </c>
      <c r="G91" s="585">
        <v>7.2097221329657692</v>
      </c>
      <c r="H91" s="579">
        <v>-0.11217931684364846</v>
      </c>
      <c r="I91" s="584">
        <v>7.5335285348195926</v>
      </c>
      <c r="J91" s="578">
        <v>-8.8844020215264052E-2</v>
      </c>
      <c r="K91" s="585">
        <v>7.735276907510575</v>
      </c>
      <c r="L91" s="578">
        <v>-0.26292667736506825</v>
      </c>
      <c r="M91" s="585">
        <v>7.6231506552583124</v>
      </c>
      <c r="N91" s="579">
        <v>-0.16601614379322349</v>
      </c>
      <c r="O91" s="584">
        <v>7.784813030511585</v>
      </c>
      <c r="P91" s="578">
        <v>-5.3297991561700897E-2</v>
      </c>
      <c r="Q91" s="585">
        <v>7.974371526858957</v>
      </c>
      <c r="R91" s="578">
        <v>1.6262666889625521E-2</v>
      </c>
      <c r="S91" s="585">
        <v>7.8896900575377362</v>
      </c>
      <c r="T91" s="579">
        <v>-1.7183246298219323E-2</v>
      </c>
      <c r="U91" s="584">
        <v>7.9536549218339152</v>
      </c>
      <c r="V91" s="578">
        <v>-3.0700132647667466E-2</v>
      </c>
      <c r="W91" s="585">
        <v>8.0718878644575245</v>
      </c>
      <c r="X91" s="578">
        <v>-0.15156781383099371</v>
      </c>
      <c r="Y91" s="585">
        <v>7.9961988357786877</v>
      </c>
      <c r="Z91" s="579">
        <v>-7.3556698186599156E-2</v>
      </c>
      <c r="AA91" s="584">
        <v>5.9388482259760886</v>
      </c>
      <c r="AB91" s="578">
        <v>-0.11650415497629218</v>
      </c>
      <c r="AC91" s="585">
        <v>5.8974227763304805</v>
      </c>
      <c r="AD91" s="578">
        <v>-0.45877813691152891</v>
      </c>
      <c r="AE91" s="585">
        <v>5.9257692590144675</v>
      </c>
      <c r="AF91" s="579">
        <v>-0.23269083488224584</v>
      </c>
      <c r="AG91" s="584">
        <v>6.0494823529411761</v>
      </c>
      <c r="AH91" s="578">
        <v>-0.12672808993176155</v>
      </c>
      <c r="AI91" s="585">
        <v>5.8663221977797102</v>
      </c>
      <c r="AJ91" s="578">
        <v>-0.46354959197145806</v>
      </c>
      <c r="AK91" s="585">
        <v>5.9917804245168984</v>
      </c>
      <c r="AL91" s="579">
        <v>-0.23715042756740523</v>
      </c>
      <c r="AM91" s="584">
        <v>2.1613420035811894</v>
      </c>
      <c r="AN91" s="579">
        <v>-0.13134092324807867</v>
      </c>
      <c r="AO91" s="584">
        <v>2.5084745762711864</v>
      </c>
      <c r="AP91" s="578">
        <v>-1.3630051984343949</v>
      </c>
      <c r="AQ91" s="585">
        <v>7.9876352395672336</v>
      </c>
      <c r="AR91" s="578">
        <v>-0.46853649567426903</v>
      </c>
      <c r="AS91" s="585">
        <v>3.6016034535923529</v>
      </c>
      <c r="AT91" s="579">
        <v>-1.2901162916305768</v>
      </c>
    </row>
    <row r="92" spans="2:46" s="4" customFormat="1" ht="15" hidden="1" customHeight="1" outlineLevel="1" x14ac:dyDescent="0.25">
      <c r="B92" s="114" t="s">
        <v>131</v>
      </c>
      <c r="C92" s="584">
        <v>7.1276676102871104</v>
      </c>
      <c r="D92" s="578">
        <v>-0.10103355096310285</v>
      </c>
      <c r="E92" s="585">
        <v>8.7108064125964866</v>
      </c>
      <c r="F92" s="578">
        <v>0.52831132259668934</v>
      </c>
      <c r="G92" s="585">
        <v>7.746673459473171</v>
      </c>
      <c r="H92" s="579">
        <v>0.11516134485567786</v>
      </c>
      <c r="I92" s="584">
        <v>7.677311360780477</v>
      </c>
      <c r="J92" s="578">
        <v>-4.0870041449303507E-2</v>
      </c>
      <c r="K92" s="585">
        <v>9.0371255283955154</v>
      </c>
      <c r="L92" s="578">
        <v>0.5794662652116358</v>
      </c>
      <c r="M92" s="585">
        <v>8.2518529824448663</v>
      </c>
      <c r="N92" s="579">
        <v>0.1951265757236964</v>
      </c>
      <c r="O92" s="584">
        <v>7.946329693445108</v>
      </c>
      <c r="P92" s="578">
        <v>0.29774109140938787</v>
      </c>
      <c r="Q92" s="585">
        <v>8.8340748175677515</v>
      </c>
      <c r="R92" s="578">
        <v>0.36093110929593486</v>
      </c>
      <c r="S92" s="585">
        <v>8.4193019222430987</v>
      </c>
      <c r="T92" s="579">
        <v>0.30185021347638319</v>
      </c>
      <c r="U92" s="584">
        <v>7.9753087556754867</v>
      </c>
      <c r="V92" s="578">
        <v>-0.10995751938640907</v>
      </c>
      <c r="W92" s="585">
        <v>9.2303619645977086</v>
      </c>
      <c r="X92" s="578">
        <v>0.84411354417103723</v>
      </c>
      <c r="Y92" s="585">
        <v>8.4056728232189979</v>
      </c>
      <c r="Z92" s="579">
        <v>0.20149685704961051</v>
      </c>
      <c r="AA92" s="584">
        <v>6.0240981111807361</v>
      </c>
      <c r="AB92" s="578">
        <v>-0.29340530200034909</v>
      </c>
      <c r="AC92" s="585">
        <v>6.4722982661973667</v>
      </c>
      <c r="AD92" s="578">
        <v>-0.11401659633157912</v>
      </c>
      <c r="AE92" s="585">
        <v>6.1548790383932648</v>
      </c>
      <c r="AF92" s="579">
        <v>-0.24927584454038509</v>
      </c>
      <c r="AG92" s="584">
        <v>6.0916528684133633</v>
      </c>
      <c r="AH92" s="578">
        <v>-0.33554653639886478</v>
      </c>
      <c r="AI92" s="585">
        <v>6.4413590644400598</v>
      </c>
      <c r="AJ92" s="578">
        <v>-0.10829517381473419</v>
      </c>
      <c r="AK92" s="585">
        <v>6.1924175610838397</v>
      </c>
      <c r="AL92" s="579">
        <v>-0.27418029429777668</v>
      </c>
      <c r="AM92" s="584">
        <v>2.3106548166309122</v>
      </c>
      <c r="AN92" s="579">
        <v>-0.43899157657983734</v>
      </c>
      <c r="AO92" s="584">
        <v>2.2531265632816408</v>
      </c>
      <c r="AP92" s="578">
        <v>-2.8738084212384827</v>
      </c>
      <c r="AQ92" s="585">
        <v>8.7339449541284395</v>
      </c>
      <c r="AR92" s="578">
        <v>-3.4855064174426325</v>
      </c>
      <c r="AS92" s="585">
        <v>4.539980576238265</v>
      </c>
      <c r="AT92" s="579">
        <v>-3.3033814103901973</v>
      </c>
    </row>
    <row r="93" spans="2:46" s="4" customFormat="1" ht="15" hidden="1" customHeight="1" outlineLevel="1" x14ac:dyDescent="0.25">
      <c r="B93" s="114" t="s">
        <v>132</v>
      </c>
      <c r="C93" s="584">
        <v>7.0405125224467131</v>
      </c>
      <c r="D93" s="578">
        <v>-0.27240132290138419</v>
      </c>
      <c r="E93" s="585">
        <v>8.6190404651197721</v>
      </c>
      <c r="F93" s="578">
        <v>0.40068274316431207</v>
      </c>
      <c r="G93" s="585">
        <v>7.6183522010157478</v>
      </c>
      <c r="H93" s="579">
        <v>-5.3366025818877283E-2</v>
      </c>
      <c r="I93" s="584">
        <v>7.639368485203903</v>
      </c>
      <c r="J93" s="578">
        <v>-0.20498831282720786</v>
      </c>
      <c r="K93" s="585">
        <v>8.9540508174528792</v>
      </c>
      <c r="L93" s="578">
        <v>0.54382281582013015</v>
      </c>
      <c r="M93" s="585">
        <v>8.1632828088958984</v>
      </c>
      <c r="N93" s="579">
        <v>7.5023225688234163E-2</v>
      </c>
      <c r="O93" s="584">
        <v>8.4340696181919199</v>
      </c>
      <c r="P93" s="578">
        <v>0.41915728402560859</v>
      </c>
      <c r="Q93" s="585">
        <v>8.9363833136560409</v>
      </c>
      <c r="R93" s="578">
        <v>0.81734294671643859</v>
      </c>
      <c r="S93" s="585">
        <v>8.6818645104301151</v>
      </c>
      <c r="T93" s="579">
        <v>0.61162058941406272</v>
      </c>
      <c r="U93" s="584">
        <v>7.8381509481293969</v>
      </c>
      <c r="V93" s="578">
        <v>-0.49459929727092078</v>
      </c>
      <c r="W93" s="585">
        <v>8.7856119616796491</v>
      </c>
      <c r="X93" s="578">
        <v>2.184708897010168E-2</v>
      </c>
      <c r="Y93" s="585">
        <v>8.1579150141643062</v>
      </c>
      <c r="Z93" s="579">
        <v>-0.33096495694207917</v>
      </c>
      <c r="AA93" s="584">
        <v>6.1331653645231379</v>
      </c>
      <c r="AB93" s="578">
        <v>-0.64200574711245295</v>
      </c>
      <c r="AC93" s="585">
        <v>6.1701180900222488</v>
      </c>
      <c r="AD93" s="578">
        <v>-0.59005256364223424</v>
      </c>
      <c r="AE93" s="585">
        <v>6.1438206313434556</v>
      </c>
      <c r="AF93" s="579">
        <v>-0.62659139592092217</v>
      </c>
      <c r="AG93" s="584">
        <v>6.166641731498105</v>
      </c>
      <c r="AH93" s="578">
        <v>-0.77945454163461658</v>
      </c>
      <c r="AI93" s="585">
        <v>6.1693961429023076</v>
      </c>
      <c r="AJ93" s="578">
        <v>-0.52042123396542905</v>
      </c>
      <c r="AK93" s="585">
        <v>6.1674207335610438</v>
      </c>
      <c r="AL93" s="579">
        <v>-0.69755018648660538</v>
      </c>
      <c r="AM93" s="584">
        <v>2.160290742157613</v>
      </c>
      <c r="AN93" s="579">
        <v>-0.16471150543746038</v>
      </c>
      <c r="AO93" s="584">
        <v>2.2499137038315498</v>
      </c>
      <c r="AP93" s="578">
        <v>-1.9146365607187148</v>
      </c>
      <c r="AQ93" s="585">
        <v>20.558011049723756</v>
      </c>
      <c r="AR93" s="578">
        <v>3.3845094724366902</v>
      </c>
      <c r="AS93" s="585">
        <v>4.2835225529303464</v>
      </c>
      <c r="AT93" s="579">
        <v>-3.1487278432661672</v>
      </c>
    </row>
    <row r="94" spans="2:46" s="4" customFormat="1" ht="15" hidden="1" customHeight="1" outlineLevel="1" x14ac:dyDescent="0.25">
      <c r="B94" s="114" t="s">
        <v>147</v>
      </c>
      <c r="C94" s="584">
        <v>6.5869697622425409</v>
      </c>
      <c r="D94" s="578">
        <v>-0.18086759603740887</v>
      </c>
      <c r="E94" s="585">
        <v>7.8343931216190725</v>
      </c>
      <c r="F94" s="578">
        <v>0.23299736351002132</v>
      </c>
      <c r="G94" s="585">
        <v>7.0597545703828581</v>
      </c>
      <c r="H94" s="579">
        <v>-4.7346209865665401E-2</v>
      </c>
      <c r="I94" s="584">
        <v>7.0599952255908329</v>
      </c>
      <c r="J94" s="578">
        <v>-0.19247654133802428</v>
      </c>
      <c r="K94" s="585">
        <v>8.0475591098748254</v>
      </c>
      <c r="L94" s="578">
        <v>0.30874224897932834</v>
      </c>
      <c r="M94" s="585">
        <v>7.4620099079971691</v>
      </c>
      <c r="N94" s="579">
        <v>-3.4438291245884045E-3</v>
      </c>
      <c r="O94" s="584">
        <v>7.7867040323836214</v>
      </c>
      <c r="P94" s="578">
        <v>-7.9821974404747031E-2</v>
      </c>
      <c r="Q94" s="585">
        <v>7.8377679231337769</v>
      </c>
      <c r="R94" s="578">
        <v>0.31273623273037643</v>
      </c>
      <c r="S94" s="585">
        <v>7.8133981246192024</v>
      </c>
      <c r="T94" s="579">
        <v>0.13524741714963984</v>
      </c>
      <c r="U94" s="584">
        <v>7.185143030578951</v>
      </c>
      <c r="V94" s="578">
        <v>-0.24620761932425506</v>
      </c>
      <c r="W94" s="585">
        <v>8.3282349403628348</v>
      </c>
      <c r="X94" s="578">
        <v>0.5423982311076152</v>
      </c>
      <c r="Y94" s="585">
        <v>7.5522833946058707</v>
      </c>
      <c r="Z94" s="579">
        <v>-4.2803996125417854E-3</v>
      </c>
      <c r="AA94" s="584">
        <v>6.1141120544899845</v>
      </c>
      <c r="AB94" s="578">
        <v>-8.7278766094160076E-2</v>
      </c>
      <c r="AC94" s="585">
        <v>6.2000519076044638</v>
      </c>
      <c r="AD94" s="578">
        <v>-0.22381398793141205</v>
      </c>
      <c r="AE94" s="585">
        <v>6.1410118931565609</v>
      </c>
      <c r="AF94" s="579">
        <v>-0.13581431103512909</v>
      </c>
      <c r="AG94" s="584">
        <v>6.2739108395806102</v>
      </c>
      <c r="AH94" s="578">
        <v>-0.13081320035994803</v>
      </c>
      <c r="AI94" s="585">
        <v>6.1970099284229967</v>
      </c>
      <c r="AJ94" s="578">
        <v>-0.19342713537940881</v>
      </c>
      <c r="AK94" s="585">
        <v>6.2496031528819316</v>
      </c>
      <c r="AL94" s="579">
        <v>-0.15019192908528112</v>
      </c>
      <c r="AM94" s="584">
        <v>2.0164205977673748</v>
      </c>
      <c r="AN94" s="579">
        <v>-0.24527040074929296</v>
      </c>
      <c r="AO94" s="584">
        <v>2.3053728070175437</v>
      </c>
      <c r="AP94" s="578">
        <v>-1.5432576591045128</v>
      </c>
      <c r="AQ94" s="585">
        <v>8.4866771159874617</v>
      </c>
      <c r="AR94" s="578">
        <v>-7.2244339951236487</v>
      </c>
      <c r="AS94" s="585">
        <v>3.9071892770105605</v>
      </c>
      <c r="AT94" s="579">
        <v>-3.2650694569915149</v>
      </c>
    </row>
    <row r="95" spans="2:46" s="4" customFormat="1" ht="15" hidden="1" customHeight="1" outlineLevel="1" x14ac:dyDescent="0.25">
      <c r="B95" s="114" t="s">
        <v>121</v>
      </c>
      <c r="C95" s="584">
        <v>7.4540556062295193</v>
      </c>
      <c r="D95" s="578">
        <v>4.3974273653869744E-2</v>
      </c>
      <c r="E95" s="585">
        <v>9.107513561199017</v>
      </c>
      <c r="F95" s="578">
        <v>4.2145164567058302E-2</v>
      </c>
      <c r="G95" s="585">
        <v>8.12033864546855</v>
      </c>
      <c r="H95" s="579">
        <v>5.7789224002284811E-2</v>
      </c>
      <c r="I95" s="584">
        <v>8.041997384841256</v>
      </c>
      <c r="J95" s="578">
        <v>0.10919881636564455</v>
      </c>
      <c r="K95" s="585">
        <v>9.1349980153718473</v>
      </c>
      <c r="L95" s="578">
        <v>7.7556407550011031E-2</v>
      </c>
      <c r="M95" s="585">
        <v>8.5259720131785404</v>
      </c>
      <c r="N95" s="579">
        <v>0.10304170435670024</v>
      </c>
      <c r="O95" s="584">
        <v>8.1217291356117887</v>
      </c>
      <c r="P95" s="578">
        <v>0.21134406660560234</v>
      </c>
      <c r="Q95" s="585">
        <v>8.980687720596169</v>
      </c>
      <c r="R95" s="578">
        <v>0.19091823575344868</v>
      </c>
      <c r="S95" s="585">
        <v>8.5839816857716364</v>
      </c>
      <c r="T95" s="579">
        <v>0.19456422467664503</v>
      </c>
      <c r="U95" s="584">
        <v>8.4721018231854153</v>
      </c>
      <c r="V95" s="578">
        <v>0.16950887105620005</v>
      </c>
      <c r="W95" s="585">
        <v>9.4353439779223347</v>
      </c>
      <c r="X95" s="578">
        <v>-5.3225814616096656E-2</v>
      </c>
      <c r="Y95" s="585">
        <v>8.8263520371175872</v>
      </c>
      <c r="Z95" s="579">
        <v>0.11239480030060989</v>
      </c>
      <c r="AA95" s="584">
        <v>7.3392618438045174</v>
      </c>
      <c r="AB95" s="578">
        <v>-3.4426819478054149E-2</v>
      </c>
      <c r="AC95" s="585">
        <v>8.7489948023928612</v>
      </c>
      <c r="AD95" s="578">
        <v>-0.14015464311009396</v>
      </c>
      <c r="AE95" s="585">
        <v>7.7847856069176053</v>
      </c>
      <c r="AF95" s="579">
        <v>-4.6769102376996941E-2</v>
      </c>
      <c r="AG95" s="584">
        <v>7.3485756360127965</v>
      </c>
      <c r="AH95" s="578">
        <v>-0.22980108246407749</v>
      </c>
      <c r="AI95" s="585">
        <v>9.3455864715759169</v>
      </c>
      <c r="AJ95" s="578">
        <v>0.45346099142226848</v>
      </c>
      <c r="AK95" s="585">
        <v>7.9425992650993544</v>
      </c>
      <c r="AL95" s="579">
        <v>-3.8948919189587983E-2</v>
      </c>
      <c r="AM95" s="584">
        <v>2.0181118556359054</v>
      </c>
      <c r="AN95" s="579">
        <v>3.7840233048342942E-2</v>
      </c>
      <c r="AO95" s="584">
        <v>2.6504643962848298</v>
      </c>
      <c r="AP95" s="578">
        <v>-1.0845068530617463</v>
      </c>
      <c r="AQ95" s="585">
        <v>13.125</v>
      </c>
      <c r="AR95" s="578">
        <v>-1.0678651059085844</v>
      </c>
      <c r="AS95" s="585">
        <v>4.8771331058020477</v>
      </c>
      <c r="AT95" s="579">
        <v>-2.1961765027388775</v>
      </c>
    </row>
    <row r="96" spans="2:46" s="4" customFormat="1" ht="15" hidden="1" customHeight="1" outlineLevel="1" x14ac:dyDescent="0.25">
      <c r="B96" s="114" t="s">
        <v>122</v>
      </c>
      <c r="C96" s="584">
        <v>6.9285063733338879</v>
      </c>
      <c r="D96" s="578">
        <v>-0.36166628116272825</v>
      </c>
      <c r="E96" s="585">
        <v>8.2967141821696053</v>
      </c>
      <c r="F96" s="578">
        <v>-0.58937835264608474</v>
      </c>
      <c r="G96" s="585">
        <v>7.4864179894831473</v>
      </c>
      <c r="H96" s="579">
        <v>-0.45035224680064534</v>
      </c>
      <c r="I96" s="584">
        <v>7.3515440631110511</v>
      </c>
      <c r="J96" s="578">
        <v>-0.29610183379641786</v>
      </c>
      <c r="K96" s="585">
        <v>8.2748612201413039</v>
      </c>
      <c r="L96" s="578">
        <v>-0.65185476392538177</v>
      </c>
      <c r="M96" s="585">
        <v>7.762378213844638</v>
      </c>
      <c r="N96" s="579">
        <v>-0.45186394717591938</v>
      </c>
      <c r="O96" s="584">
        <v>8.2041657216299999</v>
      </c>
      <c r="P96" s="578">
        <v>0.47215803209497675</v>
      </c>
      <c r="Q96" s="585">
        <v>8.3302117515943284</v>
      </c>
      <c r="R96" s="578">
        <v>-0.41404026885759393</v>
      </c>
      <c r="S96" s="585">
        <v>8.2734614337259167</v>
      </c>
      <c r="T96" s="579">
        <v>-1.3610775231466476E-2</v>
      </c>
      <c r="U96" s="584">
        <v>7.6128619865488298</v>
      </c>
      <c r="V96" s="578">
        <v>-0.3843873375372171</v>
      </c>
      <c r="W96" s="585">
        <v>8.7022087850719245</v>
      </c>
      <c r="X96" s="578">
        <v>-0.52815948929354128</v>
      </c>
      <c r="Y96" s="585">
        <v>8.0115587381241014</v>
      </c>
      <c r="Z96" s="579">
        <v>-0.42454099459946804</v>
      </c>
      <c r="AA96" s="584">
        <v>7.0303176341730556</v>
      </c>
      <c r="AB96" s="578">
        <v>-0.43222328750914052</v>
      </c>
      <c r="AC96" s="585">
        <v>8.3902639510457568</v>
      </c>
      <c r="AD96" s="578">
        <v>-0.13382332482376214</v>
      </c>
      <c r="AE96" s="585">
        <v>7.4711908568721501</v>
      </c>
      <c r="AF96" s="579">
        <v>-0.33839147006260717</v>
      </c>
      <c r="AG96" s="584">
        <v>7.2656781904833947</v>
      </c>
      <c r="AH96" s="578">
        <v>-0.52288779331841528</v>
      </c>
      <c r="AI96" s="585">
        <v>8.781239623685666</v>
      </c>
      <c r="AJ96" s="578">
        <v>0.20244469466994985</v>
      </c>
      <c r="AK96" s="585">
        <v>7.7400869610407605</v>
      </c>
      <c r="AL96" s="579">
        <v>-0.31248200201502829</v>
      </c>
      <c r="AM96" s="584">
        <v>2.1246281975014871</v>
      </c>
      <c r="AN96" s="579">
        <v>-0.63221117281793804</v>
      </c>
      <c r="AO96" s="584">
        <v>2.3985228951255539</v>
      </c>
      <c r="AP96" s="578">
        <v>-1.3719610531255242</v>
      </c>
      <c r="AQ96" s="585">
        <v>9.3767676767676775</v>
      </c>
      <c r="AR96" s="578">
        <v>-2.66192886091053</v>
      </c>
      <c r="AS96" s="585">
        <v>3.9775999999999998</v>
      </c>
      <c r="AT96" s="579">
        <v>-2.4384964483545133</v>
      </c>
    </row>
    <row r="97" spans="2:46" s="4" customFormat="1" ht="15.75" collapsed="1" x14ac:dyDescent="0.25">
      <c r="B97" s="102">
        <v>2010</v>
      </c>
      <c r="C97" s="586">
        <v>6.9921693793736255</v>
      </c>
      <c r="D97" s="591">
        <v>-0.20748362309691615</v>
      </c>
      <c r="E97" s="588">
        <v>8.2852487644708503</v>
      </c>
      <c r="F97" s="591">
        <v>-7.2281011679779184E-2</v>
      </c>
      <c r="G97" s="588">
        <v>7.4988521782326796</v>
      </c>
      <c r="H97" s="592">
        <v>-0.17455028602755984</v>
      </c>
      <c r="I97" s="586">
        <v>7.4284339237298687</v>
      </c>
      <c r="J97" s="591">
        <v>-0.22593339758439868</v>
      </c>
      <c r="K97" s="588">
        <v>8.397623328855353</v>
      </c>
      <c r="L97" s="591">
        <v>-1.6745828806051577E-2</v>
      </c>
      <c r="M97" s="588">
        <v>7.8417542529888475</v>
      </c>
      <c r="N97" s="592">
        <v>-0.15105268239501513</v>
      </c>
      <c r="O97" s="586">
        <v>7.8799714814826007</v>
      </c>
      <c r="P97" s="591">
        <v>-0.10905443392170078</v>
      </c>
      <c r="Q97" s="588">
        <v>8.2777709997378199</v>
      </c>
      <c r="R97" s="591">
        <v>3.9978723270403194E-2</v>
      </c>
      <c r="S97" s="588">
        <v>8.0939274883978083</v>
      </c>
      <c r="T97" s="592">
        <v>-3.5557489616776294E-2</v>
      </c>
      <c r="U97" s="586">
        <v>7.6557738201246659</v>
      </c>
      <c r="V97" s="591">
        <v>-0.27212515748925981</v>
      </c>
      <c r="W97" s="588">
        <v>8.662312237548921</v>
      </c>
      <c r="X97" s="591">
        <v>-1.3390211867848834E-2</v>
      </c>
      <c r="Y97" s="588">
        <v>8.0018504852338062</v>
      </c>
      <c r="Z97" s="592">
        <v>-0.19659090246600108</v>
      </c>
      <c r="AA97" s="586">
        <v>6.8989513318850513</v>
      </c>
      <c r="AB97" s="591">
        <v>-0.11464703100336138</v>
      </c>
      <c r="AC97" s="588">
        <v>7.4449907680795162</v>
      </c>
      <c r="AD97" s="591">
        <v>-0.40776635401555783</v>
      </c>
      <c r="AE97" s="588">
        <v>7.0679250222129371</v>
      </c>
      <c r="AF97" s="592">
        <v>-0.22351506187956449</v>
      </c>
      <c r="AG97" s="586">
        <v>7.013000863338581</v>
      </c>
      <c r="AH97" s="591">
        <v>-0.15257871684980362</v>
      </c>
      <c r="AI97" s="588">
        <v>7.5863346902307942</v>
      </c>
      <c r="AJ97" s="591">
        <v>-0.21926832289338094</v>
      </c>
      <c r="AK97" s="588">
        <v>7.1897370610189304</v>
      </c>
      <c r="AL97" s="592">
        <v>-0.18976177874372713</v>
      </c>
      <c r="AM97" s="586">
        <v>2.0961255170373039</v>
      </c>
      <c r="AN97" s="592">
        <v>-0.26344098465989507</v>
      </c>
      <c r="AO97" s="586">
        <v>2.5980427152120886</v>
      </c>
      <c r="AP97" s="591">
        <v>-1.3975471915849105</v>
      </c>
      <c r="AQ97" s="588">
        <v>10.338840736728061</v>
      </c>
      <c r="AR97" s="591">
        <v>-2.5995634121209967</v>
      </c>
      <c r="AS97" s="588">
        <v>4.5163556629525212</v>
      </c>
      <c r="AT97" s="592">
        <v>-2.4589975171845069</v>
      </c>
    </row>
    <row r="98" spans="2:46" s="4" customFormat="1" ht="15" hidden="1" customHeight="1" outlineLevel="1" x14ac:dyDescent="0.25">
      <c r="B98" s="114" t="s">
        <v>123</v>
      </c>
      <c r="C98" s="584">
        <v>8.6229990306885878</v>
      </c>
      <c r="D98" s="575">
        <v>0.20892156471648171</v>
      </c>
      <c r="E98" s="585">
        <v>9.440466565204984</v>
      </c>
      <c r="F98" s="575">
        <v>-1.0245406855186321</v>
      </c>
      <c r="G98" s="585">
        <v>8.9841593780369298</v>
      </c>
      <c r="H98" s="577">
        <v>-0.28937282598164771</v>
      </c>
      <c r="I98" s="584">
        <v>9.0152006157866484</v>
      </c>
      <c r="J98" s="575">
        <v>-1.3759821032293118E-2</v>
      </c>
      <c r="K98" s="585">
        <v>9.0764446407985471</v>
      </c>
      <c r="L98" s="575">
        <v>-1.1679674466206276</v>
      </c>
      <c r="M98" s="585">
        <v>9.0448270565213615</v>
      </c>
      <c r="N98" s="577">
        <v>-0.54351976928127854</v>
      </c>
      <c r="O98" s="584">
        <v>9.9731152301653925</v>
      </c>
      <c r="P98" s="575">
        <v>0.94591623058836483</v>
      </c>
      <c r="Q98" s="585">
        <v>9.0998146340082915</v>
      </c>
      <c r="R98" s="575">
        <v>-0.97937730220015418</v>
      </c>
      <c r="S98" s="585">
        <v>9.4352668456095099</v>
      </c>
      <c r="T98" s="577">
        <v>-0.18851011304791143</v>
      </c>
      <c r="U98" s="584">
        <v>9.013935273059273</v>
      </c>
      <c r="V98" s="575">
        <v>-0.48703616661432392</v>
      </c>
      <c r="W98" s="585">
        <v>9.2761101276788072</v>
      </c>
      <c r="X98" s="575">
        <v>-1.1925509717063445</v>
      </c>
      <c r="Y98" s="585">
        <v>9.1160447104383024</v>
      </c>
      <c r="Z98" s="577">
        <v>-0.74327793400780351</v>
      </c>
      <c r="AA98" s="584">
        <v>9.3403791624680714</v>
      </c>
      <c r="AB98" s="575">
        <v>0.74700920135936144</v>
      </c>
      <c r="AC98" s="585">
        <v>11.53751289295484</v>
      </c>
      <c r="AD98" s="575">
        <v>9.5905077205760136E-3</v>
      </c>
      <c r="AE98" s="585">
        <v>10.094456073385459</v>
      </c>
      <c r="AF98" s="577">
        <v>0.49492664253072682</v>
      </c>
      <c r="AG98" s="584">
        <v>9.6925827107790816</v>
      </c>
      <c r="AH98" s="575">
        <v>0.912337793958379</v>
      </c>
      <c r="AI98" s="585">
        <v>11.420958971824025</v>
      </c>
      <c r="AJ98" s="575">
        <v>3.2507296167468169E-2</v>
      </c>
      <c r="AK98" s="585">
        <v>10.298457806272744</v>
      </c>
      <c r="AL98" s="577">
        <v>0.62300483349663516</v>
      </c>
      <c r="AM98" s="584">
        <v>2.4302873986735447</v>
      </c>
      <c r="AN98" s="577">
        <v>-0.10321866657200962</v>
      </c>
      <c r="AO98" s="584">
        <v>4.3303571428571432</v>
      </c>
      <c r="AP98" s="575">
        <v>1.2465248075278019</v>
      </c>
      <c r="AQ98" s="585">
        <v>15.149139579349905</v>
      </c>
      <c r="AR98" s="575">
        <v>1.2012229126832388</v>
      </c>
      <c r="AS98" s="585">
        <v>8.4816581071166546</v>
      </c>
      <c r="AT98" s="577">
        <v>1.4322284493219781</v>
      </c>
    </row>
    <row r="99" spans="2:46" s="4" customFormat="1" ht="15" hidden="1" customHeight="1" outlineLevel="1" x14ac:dyDescent="0.25">
      <c r="B99" s="114" t="s">
        <v>124</v>
      </c>
      <c r="C99" s="584">
        <v>7.3909330093314338</v>
      </c>
      <c r="D99" s="578">
        <v>-7.5831032424845013E-2</v>
      </c>
      <c r="E99" s="585">
        <v>9.2279442228612059</v>
      </c>
      <c r="F99" s="578">
        <v>0.18231226240488674</v>
      </c>
      <c r="G99" s="585">
        <v>8.1613846082026651</v>
      </c>
      <c r="H99" s="579">
        <v>1.1223057665395331E-2</v>
      </c>
      <c r="I99" s="584">
        <v>7.7651669482261747</v>
      </c>
      <c r="J99" s="578">
        <v>-0.14724556442667414</v>
      </c>
      <c r="K99" s="585">
        <v>8.9086718710796653</v>
      </c>
      <c r="L99" s="578">
        <v>0.24539392850557817</v>
      </c>
      <c r="M99" s="585">
        <v>8.2959917472255036</v>
      </c>
      <c r="N99" s="579">
        <v>1.980270616019375E-2</v>
      </c>
      <c r="O99" s="584">
        <v>8.5231573180496447</v>
      </c>
      <c r="P99" s="578">
        <v>-0.23812532018012078</v>
      </c>
      <c r="Q99" s="585">
        <v>8.8642751039809866</v>
      </c>
      <c r="R99" s="578">
        <v>0.10118957221427394</v>
      </c>
      <c r="S99" s="585">
        <v>8.7232309327571489</v>
      </c>
      <c r="T99" s="579">
        <v>-3.9147545040416176E-2</v>
      </c>
      <c r="U99" s="584">
        <v>7.7910862844797748</v>
      </c>
      <c r="V99" s="578">
        <v>-0.17629826025286288</v>
      </c>
      <c r="W99" s="585">
        <v>9.1219931615044683</v>
      </c>
      <c r="X99" s="578">
        <v>0.27348453959744923</v>
      </c>
      <c r="Y99" s="585">
        <v>8.2885748026787844</v>
      </c>
      <c r="Z99" s="579">
        <v>-1.2571083897462643E-2</v>
      </c>
      <c r="AA99" s="584">
        <v>7.7962112139357647</v>
      </c>
      <c r="AB99" s="578">
        <v>-0.16105832236573203</v>
      </c>
      <c r="AC99" s="585">
        <v>11.127006880733944</v>
      </c>
      <c r="AD99" s="578">
        <v>-0.36668757546580188</v>
      </c>
      <c r="AE99" s="585">
        <v>8.8389002737349109</v>
      </c>
      <c r="AF99" s="579">
        <v>-0.19303131062722834</v>
      </c>
      <c r="AG99" s="584">
        <v>8.0334584503716222</v>
      </c>
      <c r="AH99" s="578">
        <v>-0.22690600954407891</v>
      </c>
      <c r="AI99" s="585">
        <v>11.016199904706443</v>
      </c>
      <c r="AJ99" s="578">
        <v>-0.40521468051730203</v>
      </c>
      <c r="AK99" s="585">
        <v>8.9864846578030377</v>
      </c>
      <c r="AL99" s="579">
        <v>-0.23837181059086632</v>
      </c>
      <c r="AM99" s="584">
        <v>2.5885183232269973</v>
      </c>
      <c r="AN99" s="579">
        <v>8.0174226094473333E-2</v>
      </c>
      <c r="AO99" s="584">
        <v>3.9829738933030647</v>
      </c>
      <c r="AP99" s="578">
        <v>1.4419590134862008</v>
      </c>
      <c r="AQ99" s="585">
        <v>12.944186046511629</v>
      </c>
      <c r="AR99" s="578">
        <v>-0.77541964899768168</v>
      </c>
      <c r="AS99" s="585">
        <v>7.7706422018348622</v>
      </c>
      <c r="AT99" s="579">
        <v>0.63954258411505105</v>
      </c>
    </row>
    <row r="100" spans="2:46" s="4" customFormat="1" ht="15" hidden="1" customHeight="1" outlineLevel="1" x14ac:dyDescent="0.25">
      <c r="B100" s="114" t="s">
        <v>125</v>
      </c>
      <c r="C100" s="584">
        <v>7.5082973758652605</v>
      </c>
      <c r="D100" s="578">
        <v>0.36523768399174017</v>
      </c>
      <c r="E100" s="585">
        <v>8.683283623693379</v>
      </c>
      <c r="F100" s="578">
        <v>-0.11958974280620538</v>
      </c>
      <c r="G100" s="585">
        <v>8.0229714682008648</v>
      </c>
      <c r="H100" s="579">
        <v>0.18320119444637939</v>
      </c>
      <c r="I100" s="584">
        <v>7.9102021255944868</v>
      </c>
      <c r="J100" s="578">
        <v>0.28337695438373611</v>
      </c>
      <c r="K100" s="585">
        <v>8.6078266579120157</v>
      </c>
      <c r="L100" s="578">
        <v>-0.18465093527676224</v>
      </c>
      <c r="M100" s="585">
        <v>8.2452135911309554</v>
      </c>
      <c r="N100" s="579">
        <v>8.1705545878184793E-2</v>
      </c>
      <c r="O100" s="584">
        <v>8.2366162648140584</v>
      </c>
      <c r="P100" s="578">
        <v>0.18428527579589726</v>
      </c>
      <c r="Q100" s="585">
        <v>8.2944493253432299</v>
      </c>
      <c r="R100" s="578">
        <v>-0.33806090531153288</v>
      </c>
      <c r="S100" s="585">
        <v>8.2718428766543397</v>
      </c>
      <c r="T100" s="579">
        <v>-0.11928673047130189</v>
      </c>
      <c r="U100" s="584">
        <v>8.1268633047890901</v>
      </c>
      <c r="V100" s="578">
        <v>0.36860744538089474</v>
      </c>
      <c r="W100" s="585">
        <v>9.3362434921906292</v>
      </c>
      <c r="X100" s="578">
        <v>0.25069167001435666</v>
      </c>
      <c r="Y100" s="585">
        <v>8.574009224778079</v>
      </c>
      <c r="Z100" s="579">
        <v>0.33986530310042795</v>
      </c>
      <c r="AA100" s="584">
        <v>7.9365272475563202</v>
      </c>
      <c r="AB100" s="578">
        <v>1.1353354166884992</v>
      </c>
      <c r="AC100" s="585">
        <v>8.9337440427757766</v>
      </c>
      <c r="AD100" s="578">
        <v>0.33253177607710249</v>
      </c>
      <c r="AE100" s="585">
        <v>8.2867738116299012</v>
      </c>
      <c r="AF100" s="579">
        <v>0.88639024889142348</v>
      </c>
      <c r="AG100" s="584">
        <v>8.1757442852716142</v>
      </c>
      <c r="AH100" s="578">
        <v>1.2101450731277623</v>
      </c>
      <c r="AI100" s="585">
        <v>8.799190910655879</v>
      </c>
      <c r="AJ100" s="578">
        <v>0.2843143757752955</v>
      </c>
      <c r="AK100" s="585">
        <v>8.397965914494776</v>
      </c>
      <c r="AL100" s="579">
        <v>0.91364279899634582</v>
      </c>
      <c r="AM100" s="584">
        <v>2.3424482494249936</v>
      </c>
      <c r="AN100" s="579">
        <v>-0.56251217592694891</v>
      </c>
      <c r="AO100" s="584">
        <v>4.5410923940786114</v>
      </c>
      <c r="AP100" s="578">
        <v>0.61246432112064175</v>
      </c>
      <c r="AQ100" s="585">
        <v>12.654818325434439</v>
      </c>
      <c r="AR100" s="578">
        <v>-1.3476073871186234</v>
      </c>
      <c r="AS100" s="585">
        <v>7.7262015503875965</v>
      </c>
      <c r="AT100" s="579">
        <v>-0.18509070566610752</v>
      </c>
    </row>
    <row r="101" spans="2:46" s="4" customFormat="1" ht="15" hidden="1" customHeight="1" outlineLevel="1" x14ac:dyDescent="0.25">
      <c r="B101" s="114" t="s">
        <v>126</v>
      </c>
      <c r="C101" s="584">
        <v>6.5143796479969653</v>
      </c>
      <c r="D101" s="578">
        <v>-0.84750200803790321</v>
      </c>
      <c r="E101" s="585">
        <v>7.6792711835707896</v>
      </c>
      <c r="F101" s="578">
        <v>-1.2266182343505418</v>
      </c>
      <c r="G101" s="585">
        <v>6.9747460746122414</v>
      </c>
      <c r="H101" s="579">
        <v>-0.98068060153978198</v>
      </c>
      <c r="I101" s="584">
        <v>6.8994575378395808</v>
      </c>
      <c r="J101" s="578">
        <v>-0.87913307240210781</v>
      </c>
      <c r="K101" s="585">
        <v>7.8419304752868113</v>
      </c>
      <c r="L101" s="578">
        <v>-1.1779683821771334</v>
      </c>
      <c r="M101" s="585">
        <v>7.3045713667753249</v>
      </c>
      <c r="N101" s="579">
        <v>-0.99658488854704519</v>
      </c>
      <c r="O101" s="584">
        <v>6.8631228403129647</v>
      </c>
      <c r="P101" s="578">
        <v>-0.69118781810827912</v>
      </c>
      <c r="Q101" s="585">
        <v>7.5922294308463583</v>
      </c>
      <c r="R101" s="578">
        <v>-1.2506527581896778</v>
      </c>
      <c r="S101" s="585">
        <v>7.2629514930502213</v>
      </c>
      <c r="T101" s="579">
        <v>-0.98389779435870661</v>
      </c>
      <c r="U101" s="584">
        <v>7.4878434126217854</v>
      </c>
      <c r="V101" s="578">
        <v>-0.75438049970099819</v>
      </c>
      <c r="W101" s="585">
        <v>8.0707939016633574</v>
      </c>
      <c r="X101" s="578">
        <v>-1.1013847086273305</v>
      </c>
      <c r="Y101" s="585">
        <v>7.6993085221671436</v>
      </c>
      <c r="Z101" s="579">
        <v>-0.85364495201186941</v>
      </c>
      <c r="AA101" s="584">
        <v>6.3216593821211102</v>
      </c>
      <c r="AB101" s="578">
        <v>-1.4252462795645675</v>
      </c>
      <c r="AC101" s="585">
        <v>6.6390351758793971</v>
      </c>
      <c r="AD101" s="578">
        <v>-1.6717065121001431</v>
      </c>
      <c r="AE101" s="585">
        <v>6.4223406833050642</v>
      </c>
      <c r="AF101" s="579">
        <v>-1.5094843825166002</v>
      </c>
      <c r="AG101" s="584">
        <v>6.3175528040786597</v>
      </c>
      <c r="AH101" s="578">
        <v>-1.5637959106937158</v>
      </c>
      <c r="AI101" s="585">
        <v>6.5903867650346522</v>
      </c>
      <c r="AJ101" s="578">
        <v>-1.5789904662227849</v>
      </c>
      <c r="AK101" s="585">
        <v>6.4042033513206471</v>
      </c>
      <c r="AL101" s="579">
        <v>-1.5716012119907452</v>
      </c>
      <c r="AM101" s="584">
        <v>2.2812906185488186</v>
      </c>
      <c r="AN101" s="579">
        <v>-0.11864117250444117</v>
      </c>
      <c r="AO101" s="584">
        <v>3.7145833333333331</v>
      </c>
      <c r="AP101" s="578">
        <v>0.99130011512935079</v>
      </c>
      <c r="AQ101" s="585">
        <v>10.044428259286235</v>
      </c>
      <c r="AR101" s="578">
        <v>0.15568145621718088</v>
      </c>
      <c r="AS101" s="585">
        <v>6.3537807470391741</v>
      </c>
      <c r="AT101" s="579">
        <v>0.84620310728762149</v>
      </c>
    </row>
    <row r="102" spans="2:46" s="4" customFormat="1" ht="15" hidden="1" customHeight="1" outlineLevel="1" x14ac:dyDescent="0.25">
      <c r="B102" s="114" t="s">
        <v>146</v>
      </c>
      <c r="C102" s="584">
        <v>6.5399425181473161</v>
      </c>
      <c r="D102" s="578">
        <v>-0.13075903324522198</v>
      </c>
      <c r="E102" s="585">
        <v>7.5326660709861013</v>
      </c>
      <c r="F102" s="578">
        <v>-0.51162488603454825</v>
      </c>
      <c r="G102" s="585">
        <v>6.9173748833119699</v>
      </c>
      <c r="H102" s="579">
        <v>-0.26784965291272389</v>
      </c>
      <c r="I102" s="584">
        <v>6.9125113412383064</v>
      </c>
      <c r="J102" s="578">
        <v>-0.23026740847645133</v>
      </c>
      <c r="K102" s="585">
        <v>7.6216516045240548</v>
      </c>
      <c r="L102" s="578">
        <v>-0.61999880106223149</v>
      </c>
      <c r="M102" s="585">
        <v>7.2029746314035661</v>
      </c>
      <c r="N102" s="579">
        <v>-0.38216780283258611</v>
      </c>
      <c r="O102" s="584">
        <v>7.6174989049496276</v>
      </c>
      <c r="P102" s="578">
        <v>0.26847622541817184</v>
      </c>
      <c r="Q102" s="585">
        <v>7.2900944256079336</v>
      </c>
      <c r="R102" s="578">
        <v>-0.83169777134595702</v>
      </c>
      <c r="S102" s="585">
        <v>7.438816928311347</v>
      </c>
      <c r="T102" s="579">
        <v>-0.30115140663455886</v>
      </c>
      <c r="U102" s="584">
        <v>6.9338115847512896</v>
      </c>
      <c r="V102" s="578">
        <v>-0.44970134005160922</v>
      </c>
      <c r="W102" s="585">
        <v>8.021567635903919</v>
      </c>
      <c r="X102" s="578">
        <v>-0.6940360705542421</v>
      </c>
      <c r="Y102" s="585">
        <v>7.2810751907010536</v>
      </c>
      <c r="Z102" s="579">
        <v>-0.53416861243239477</v>
      </c>
      <c r="AA102" s="584">
        <v>6.6369481354479207</v>
      </c>
      <c r="AB102" s="578">
        <v>0.14186364722867228</v>
      </c>
      <c r="AC102" s="585">
        <v>6.8306674797129325</v>
      </c>
      <c r="AD102" s="578">
        <v>-0.35738791749038068</v>
      </c>
      <c r="AE102" s="585">
        <v>6.7021780676954181</v>
      </c>
      <c r="AF102" s="579">
        <v>-3.7625826009285213E-2</v>
      </c>
      <c r="AG102" s="584">
        <v>6.6839399269381676</v>
      </c>
      <c r="AH102" s="578">
        <v>-3.0295067422970057E-2</v>
      </c>
      <c r="AI102" s="585">
        <v>6.8394385305781675</v>
      </c>
      <c r="AJ102" s="578">
        <v>-0.26172995792541354</v>
      </c>
      <c r="AK102" s="585">
        <v>6.7370409308790249</v>
      </c>
      <c r="AL102" s="579">
        <v>-0.11514688828992625</v>
      </c>
      <c r="AM102" s="584">
        <v>2.2369749146504381</v>
      </c>
      <c r="AN102" s="579">
        <v>-0.48264428590011521</v>
      </c>
      <c r="AO102" s="584">
        <v>3.4576271186440679</v>
      </c>
      <c r="AP102" s="578">
        <v>0.44066322129739532</v>
      </c>
      <c r="AQ102" s="585">
        <v>12.694331983805668</v>
      </c>
      <c r="AR102" s="578">
        <v>3.5164112978463962</v>
      </c>
      <c r="AS102" s="585">
        <v>6.6971955981540647</v>
      </c>
      <c r="AT102" s="579">
        <v>1.9017129248867377</v>
      </c>
    </row>
    <row r="103" spans="2:46" s="4" customFormat="1" ht="15" hidden="1" customHeight="1" outlineLevel="1" x14ac:dyDescent="0.25">
      <c r="B103" s="114" t="s">
        <v>129</v>
      </c>
      <c r="C103" s="584">
        <v>6.9611211192475961</v>
      </c>
      <c r="D103" s="578">
        <v>-0.15196295479627597</v>
      </c>
      <c r="E103" s="585">
        <v>7.9395341662810424</v>
      </c>
      <c r="F103" s="578">
        <v>-0.60405211872064335</v>
      </c>
      <c r="G103" s="585">
        <v>7.3418586969570514</v>
      </c>
      <c r="H103" s="579">
        <v>-0.32991360686646143</v>
      </c>
      <c r="I103" s="584">
        <v>7.5260040302396325</v>
      </c>
      <c r="J103" s="578">
        <v>-0.16072167395149783</v>
      </c>
      <c r="K103" s="585">
        <v>8.2160049001945659</v>
      </c>
      <c r="L103" s="578">
        <v>-0.6028524030535749</v>
      </c>
      <c r="M103" s="585">
        <v>7.8130738500513424</v>
      </c>
      <c r="N103" s="579">
        <v>-0.35259944095220419</v>
      </c>
      <c r="O103" s="584">
        <v>8.0964636416147879</v>
      </c>
      <c r="P103" s="578">
        <v>0.18585869427214785</v>
      </c>
      <c r="Q103" s="585">
        <v>7.9208055417746177</v>
      </c>
      <c r="R103" s="578">
        <v>-0.4724373027222839</v>
      </c>
      <c r="S103" s="585">
        <v>8.0019670640333711</v>
      </c>
      <c r="T103" s="579">
        <v>-0.17931029222474848</v>
      </c>
      <c r="U103" s="584">
        <v>7.7137847248315419</v>
      </c>
      <c r="V103" s="578">
        <v>-8.0707937790874595E-2</v>
      </c>
      <c r="W103" s="585">
        <v>8.5042484053436027</v>
      </c>
      <c r="X103" s="578">
        <v>-0.88233762632243362</v>
      </c>
      <c r="Y103" s="585">
        <v>7.9843228681819305</v>
      </c>
      <c r="Z103" s="579">
        <v>-0.32818780733032327</v>
      </c>
      <c r="AA103" s="584">
        <v>6.4512111044721241</v>
      </c>
      <c r="AB103" s="578">
        <v>-0.24859700750018376</v>
      </c>
      <c r="AC103" s="585">
        <v>6.6251059193802204</v>
      </c>
      <c r="AD103" s="578">
        <v>-0.59364627869250963</v>
      </c>
      <c r="AE103" s="585">
        <v>6.5143124881034309</v>
      </c>
      <c r="AF103" s="579">
        <v>-0.36634690643021273</v>
      </c>
      <c r="AG103" s="584">
        <v>6.4516773263897669</v>
      </c>
      <c r="AH103" s="578">
        <v>-0.39977194897255153</v>
      </c>
      <c r="AI103" s="585">
        <v>6.6097300662605063</v>
      </c>
      <c r="AJ103" s="578">
        <v>-0.47726760696582193</v>
      </c>
      <c r="AK103" s="585">
        <v>6.5089613822448582</v>
      </c>
      <c r="AL103" s="579">
        <v>-0.42418956502277094</v>
      </c>
      <c r="AM103" s="584">
        <v>2.2040784313725492</v>
      </c>
      <c r="AN103" s="579">
        <v>-0.33063659453418648</v>
      </c>
      <c r="AO103" s="584">
        <v>3.7808471454880292</v>
      </c>
      <c r="AP103" s="578">
        <v>1.0647624288309028</v>
      </c>
      <c r="AQ103" s="585">
        <v>13.412790697674419</v>
      </c>
      <c r="AR103" s="578">
        <v>-6.7376316939359526E-2</v>
      </c>
      <c r="AS103" s="585">
        <v>5.460212873796249</v>
      </c>
      <c r="AT103" s="579">
        <v>0.42786786031915991</v>
      </c>
    </row>
    <row r="104" spans="2:46" s="4" customFormat="1" ht="15" hidden="1" customHeight="1" outlineLevel="1" x14ac:dyDescent="0.25">
      <c r="B104" s="114" t="s">
        <v>130</v>
      </c>
      <c r="C104" s="584">
        <v>7.023464693330201</v>
      </c>
      <c r="D104" s="578">
        <v>-0.59771187070422815</v>
      </c>
      <c r="E104" s="585">
        <v>7.7482241736114998</v>
      </c>
      <c r="F104" s="578">
        <v>-1.1273458897317878</v>
      </c>
      <c r="G104" s="585">
        <v>7.3219014498094177</v>
      </c>
      <c r="H104" s="579">
        <v>-0.81052783204716672</v>
      </c>
      <c r="I104" s="584">
        <v>7.6223725550348567</v>
      </c>
      <c r="J104" s="578">
        <v>-0.81723134480867987</v>
      </c>
      <c r="K104" s="585">
        <v>7.9982035848756432</v>
      </c>
      <c r="L104" s="578">
        <v>-1.2740168386172019</v>
      </c>
      <c r="M104" s="585">
        <v>7.7891667990515359</v>
      </c>
      <c r="N104" s="579">
        <v>-1.0171376188321801</v>
      </c>
      <c r="O104" s="584">
        <v>7.8381110220732859</v>
      </c>
      <c r="P104" s="578">
        <v>-0.43480273566231542</v>
      </c>
      <c r="Q104" s="585">
        <v>7.9581088599693315</v>
      </c>
      <c r="R104" s="578">
        <v>-1.3056313685333736</v>
      </c>
      <c r="S104" s="585">
        <v>7.9068733038359555</v>
      </c>
      <c r="T104" s="579">
        <v>-0.9241942480662475</v>
      </c>
      <c r="U104" s="584">
        <v>7.9843550544815827</v>
      </c>
      <c r="V104" s="578">
        <v>-1.1367458450861569</v>
      </c>
      <c r="W104" s="585">
        <v>8.2234556782885182</v>
      </c>
      <c r="X104" s="578">
        <v>-1.3055160928063128</v>
      </c>
      <c r="Y104" s="585">
        <v>8.0697555339652869</v>
      </c>
      <c r="Z104" s="579">
        <v>-1.1994401776541412</v>
      </c>
      <c r="AA104" s="584">
        <v>6.0553523809523808</v>
      </c>
      <c r="AB104" s="578">
        <v>-0.47311851868931232</v>
      </c>
      <c r="AC104" s="585">
        <v>6.3562009132420094</v>
      </c>
      <c r="AD104" s="578">
        <v>-0.83839732739203665</v>
      </c>
      <c r="AE104" s="585">
        <v>6.1584600938967133</v>
      </c>
      <c r="AF104" s="579">
        <v>-0.61300567876857937</v>
      </c>
      <c r="AG104" s="584">
        <v>6.1762104428729376</v>
      </c>
      <c r="AH104" s="578">
        <v>-0.50381360749135506</v>
      </c>
      <c r="AI104" s="585">
        <v>6.3298717897511683</v>
      </c>
      <c r="AJ104" s="578">
        <v>-0.65493207038168055</v>
      </c>
      <c r="AK104" s="585">
        <v>6.2289308520843036</v>
      </c>
      <c r="AL104" s="579">
        <v>-0.56105151362378081</v>
      </c>
      <c r="AM104" s="584">
        <v>2.2926829268292681</v>
      </c>
      <c r="AN104" s="579">
        <v>-0.29377725557876255</v>
      </c>
      <c r="AO104" s="584">
        <v>3.8714797747055814</v>
      </c>
      <c r="AP104" s="578">
        <v>0.55827069853054079</v>
      </c>
      <c r="AQ104" s="585">
        <v>8.4561717352415027</v>
      </c>
      <c r="AR104" s="578">
        <v>2.2647219211151084</v>
      </c>
      <c r="AS104" s="585">
        <v>4.8917197452229297</v>
      </c>
      <c r="AT104" s="579">
        <v>1.0633764318496763</v>
      </c>
    </row>
    <row r="105" spans="2:46" s="4" customFormat="1" ht="15" hidden="1" customHeight="1" outlineLevel="1" x14ac:dyDescent="0.25">
      <c r="B105" s="114" t="s">
        <v>131</v>
      </c>
      <c r="C105" s="584">
        <v>7.2287011612502132</v>
      </c>
      <c r="D105" s="578">
        <v>-0.1495552246762033</v>
      </c>
      <c r="E105" s="585">
        <v>8.1824950899997972</v>
      </c>
      <c r="F105" s="578">
        <v>-0.21698179020839881</v>
      </c>
      <c r="G105" s="585">
        <v>7.6315121146174931</v>
      </c>
      <c r="H105" s="579">
        <v>-0.18507603992445709</v>
      </c>
      <c r="I105" s="584">
        <v>7.7181814022297806</v>
      </c>
      <c r="J105" s="578">
        <v>-0.24180206705925755</v>
      </c>
      <c r="K105" s="585">
        <v>8.4576592631838796</v>
      </c>
      <c r="L105" s="578">
        <v>-0.15216790668887192</v>
      </c>
      <c r="M105" s="585">
        <v>8.0567264067211699</v>
      </c>
      <c r="N105" s="579">
        <v>-0.20474199130310922</v>
      </c>
      <c r="O105" s="584">
        <v>7.6485886020357201</v>
      </c>
      <c r="P105" s="578">
        <v>-0.50508443069270559</v>
      </c>
      <c r="Q105" s="585">
        <v>8.4731437082718166</v>
      </c>
      <c r="R105" s="578">
        <v>-0.28670799951960113</v>
      </c>
      <c r="S105" s="585">
        <v>8.1174517087667155</v>
      </c>
      <c r="T105" s="579">
        <v>-0.37929097344702178</v>
      </c>
      <c r="U105" s="584">
        <v>8.0852662750618958</v>
      </c>
      <c r="V105" s="578">
        <v>-0.20669387744941581</v>
      </c>
      <c r="W105" s="585">
        <v>8.3862484204266714</v>
      </c>
      <c r="X105" s="578">
        <v>-0.45563796286159786</v>
      </c>
      <c r="Y105" s="585">
        <v>8.2041759661693874</v>
      </c>
      <c r="Z105" s="579">
        <v>-0.30090919431104268</v>
      </c>
      <c r="AA105" s="584">
        <v>6.3175034131810852</v>
      </c>
      <c r="AB105" s="578">
        <v>-0.28643717725376572</v>
      </c>
      <c r="AC105" s="585">
        <v>6.5863148625289458</v>
      </c>
      <c r="AD105" s="578">
        <v>-0.90696634357649497</v>
      </c>
      <c r="AE105" s="585">
        <v>6.4041548829336499</v>
      </c>
      <c r="AF105" s="579">
        <v>-0.51848064331590926</v>
      </c>
      <c r="AG105" s="584">
        <v>6.4271994048122281</v>
      </c>
      <c r="AH105" s="578">
        <v>-0.31418365882611443</v>
      </c>
      <c r="AI105" s="585">
        <v>6.549654238254794</v>
      </c>
      <c r="AJ105" s="578">
        <v>-0.80182897289081367</v>
      </c>
      <c r="AK105" s="585">
        <v>6.4665978553816164</v>
      </c>
      <c r="AL105" s="579">
        <v>-0.49285530313154169</v>
      </c>
      <c r="AM105" s="584">
        <v>2.7496463932107496</v>
      </c>
      <c r="AN105" s="579">
        <v>0.15872991612267695</v>
      </c>
      <c r="AO105" s="584">
        <v>5.1269349845201235</v>
      </c>
      <c r="AP105" s="578">
        <v>0.95020120375949713</v>
      </c>
      <c r="AQ105" s="585">
        <v>12.219451371571072</v>
      </c>
      <c r="AR105" s="578">
        <v>3.8644312912497867</v>
      </c>
      <c r="AS105" s="585">
        <v>7.8433619866284623</v>
      </c>
      <c r="AT105" s="579">
        <v>1.9515057386891286</v>
      </c>
    </row>
    <row r="106" spans="2:46" s="4" customFormat="1" ht="15" hidden="1" customHeight="1" outlineLevel="1" x14ac:dyDescent="0.25">
      <c r="B106" s="114" t="s">
        <v>132</v>
      </c>
      <c r="C106" s="584">
        <v>7.3129138453480973</v>
      </c>
      <c r="D106" s="578">
        <v>-9.1512638643562738E-2</v>
      </c>
      <c r="E106" s="585">
        <v>8.21835772195546</v>
      </c>
      <c r="F106" s="578">
        <v>-0.44065285536221666</v>
      </c>
      <c r="G106" s="585">
        <v>7.6717182268346251</v>
      </c>
      <c r="H106" s="579">
        <v>-0.21702075706506818</v>
      </c>
      <c r="I106" s="584">
        <v>7.8443567980311109</v>
      </c>
      <c r="J106" s="578">
        <v>-0.27299240428061822</v>
      </c>
      <c r="K106" s="585">
        <v>8.4102280016327491</v>
      </c>
      <c r="L106" s="578">
        <v>-0.46652163776223965</v>
      </c>
      <c r="M106" s="585">
        <v>8.0882595832076642</v>
      </c>
      <c r="N106" s="579">
        <v>-0.35056312750501384</v>
      </c>
      <c r="O106" s="584">
        <v>8.0149123341663113</v>
      </c>
      <c r="P106" s="578">
        <v>-0.13411653117992017</v>
      </c>
      <c r="Q106" s="585">
        <v>8.1190403669396023</v>
      </c>
      <c r="R106" s="578">
        <v>-0.92359698800412637</v>
      </c>
      <c r="S106" s="585">
        <v>8.0702439210160524</v>
      </c>
      <c r="T106" s="579">
        <v>-0.54615894614434168</v>
      </c>
      <c r="U106" s="584">
        <v>8.3327502454003177</v>
      </c>
      <c r="V106" s="578">
        <v>-0.30115078870708345</v>
      </c>
      <c r="W106" s="585">
        <v>8.7637648727095474</v>
      </c>
      <c r="X106" s="578">
        <v>1.1917081936317686E-2</v>
      </c>
      <c r="Y106" s="585">
        <v>8.4888799711063854</v>
      </c>
      <c r="Z106" s="579">
        <v>-0.18728417324751412</v>
      </c>
      <c r="AA106" s="584">
        <v>6.7751711116355908</v>
      </c>
      <c r="AB106" s="578">
        <v>-4.4008990048432395E-2</v>
      </c>
      <c r="AC106" s="585">
        <v>6.760170653664483</v>
      </c>
      <c r="AD106" s="578">
        <v>-0.74158035653370824</v>
      </c>
      <c r="AE106" s="585">
        <v>6.7704120272643777</v>
      </c>
      <c r="AF106" s="579">
        <v>-0.27358371385662039</v>
      </c>
      <c r="AG106" s="584">
        <v>6.9460962731327216</v>
      </c>
      <c r="AH106" s="578">
        <v>-0.17943492558819418</v>
      </c>
      <c r="AI106" s="585">
        <v>6.6898173768677367</v>
      </c>
      <c r="AJ106" s="578">
        <v>-0.71811326304072232</v>
      </c>
      <c r="AK106" s="585">
        <v>6.8649709200476492</v>
      </c>
      <c r="AL106" s="579">
        <v>-0.3518931200343367</v>
      </c>
      <c r="AM106" s="584">
        <v>2.3250022475950733</v>
      </c>
      <c r="AN106" s="579">
        <v>6.8956258431600581E-2</v>
      </c>
      <c r="AO106" s="584">
        <v>4.1645502645502646</v>
      </c>
      <c r="AP106" s="578">
        <v>0.41243228525939557</v>
      </c>
      <c r="AQ106" s="585">
        <v>17.173501577287066</v>
      </c>
      <c r="AR106" s="578">
        <v>5.4516140270862632</v>
      </c>
      <c r="AS106" s="585">
        <v>7.4322503961965136</v>
      </c>
      <c r="AT106" s="579">
        <v>1.7824775059263729</v>
      </c>
    </row>
    <row r="107" spans="2:46" s="4" customFormat="1" ht="15" hidden="1" customHeight="1" outlineLevel="1" x14ac:dyDescent="0.25">
      <c r="B107" s="114" t="s">
        <v>147</v>
      </c>
      <c r="C107" s="584">
        <v>6.7678373582799498</v>
      </c>
      <c r="D107" s="578">
        <v>-0.33369121226230103</v>
      </c>
      <c r="E107" s="585">
        <v>7.6013957581090512</v>
      </c>
      <c r="F107" s="578">
        <v>-0.33378897410126651</v>
      </c>
      <c r="G107" s="585">
        <v>7.1071007802485235</v>
      </c>
      <c r="H107" s="579">
        <v>-0.34152400107212966</v>
      </c>
      <c r="I107" s="584">
        <v>7.2524717669288572</v>
      </c>
      <c r="J107" s="578">
        <v>-0.445560607133479</v>
      </c>
      <c r="K107" s="585">
        <v>7.738816860895497</v>
      </c>
      <c r="L107" s="578">
        <v>-0.24011052583201664</v>
      </c>
      <c r="M107" s="585">
        <v>7.4654537371217575</v>
      </c>
      <c r="N107" s="579">
        <v>-0.36037580869627295</v>
      </c>
      <c r="O107" s="584">
        <v>7.8665260067883684</v>
      </c>
      <c r="P107" s="578">
        <v>-3.0977855028791801E-2</v>
      </c>
      <c r="Q107" s="585">
        <v>7.5250316904034005</v>
      </c>
      <c r="R107" s="578">
        <v>-0.35962861981309935</v>
      </c>
      <c r="S107" s="585">
        <v>7.6781507074695625</v>
      </c>
      <c r="T107" s="579">
        <v>-0.21211224488659486</v>
      </c>
      <c r="U107" s="584">
        <v>7.431350649903206</v>
      </c>
      <c r="V107" s="578">
        <v>-0.56124033711131638</v>
      </c>
      <c r="W107" s="585">
        <v>7.7858367092552196</v>
      </c>
      <c r="X107" s="578">
        <v>-0.27881678128681031</v>
      </c>
      <c r="Y107" s="585">
        <v>7.5565637942184125</v>
      </c>
      <c r="Z107" s="579">
        <v>-0.46250216690173573</v>
      </c>
      <c r="AA107" s="584">
        <v>6.2013908205841446</v>
      </c>
      <c r="AB107" s="578">
        <v>-0.65724652398475847</v>
      </c>
      <c r="AC107" s="585">
        <v>6.4238658955358758</v>
      </c>
      <c r="AD107" s="578">
        <v>-1.0583542361668519</v>
      </c>
      <c r="AE107" s="585">
        <v>6.27682620419169</v>
      </c>
      <c r="AF107" s="579">
        <v>-0.80209178065478071</v>
      </c>
      <c r="AG107" s="584">
        <v>6.4047240399405583</v>
      </c>
      <c r="AH107" s="578">
        <v>-0.75523393344258416</v>
      </c>
      <c r="AI107" s="585">
        <v>6.3904370638024055</v>
      </c>
      <c r="AJ107" s="578">
        <v>-0.83186440030801112</v>
      </c>
      <c r="AK107" s="585">
        <v>6.3997950819672127</v>
      </c>
      <c r="AL107" s="579">
        <v>-0.78245400678734356</v>
      </c>
      <c r="AM107" s="584">
        <v>2.2616909985166678</v>
      </c>
      <c r="AN107" s="579">
        <v>-4.3130983735016226E-2</v>
      </c>
      <c r="AO107" s="584">
        <v>3.8486304661220565</v>
      </c>
      <c r="AP107" s="578">
        <v>6.4278704078732929E-2</v>
      </c>
      <c r="AQ107" s="585">
        <v>15.71111111111111</v>
      </c>
      <c r="AR107" s="578">
        <v>2.2212715389185966</v>
      </c>
      <c r="AS107" s="585">
        <v>7.1722587340020754</v>
      </c>
      <c r="AT107" s="579">
        <v>1.1350194092751638</v>
      </c>
    </row>
    <row r="108" spans="2:46" s="4" customFormat="1" ht="15" hidden="1" customHeight="1" outlineLevel="1" x14ac:dyDescent="0.25">
      <c r="B108" s="114" t="s">
        <v>121</v>
      </c>
      <c r="C108" s="584">
        <v>7.4100813325756496</v>
      </c>
      <c r="D108" s="578">
        <v>5.7586759970297052E-2</v>
      </c>
      <c r="E108" s="585">
        <v>9.0653683966319587</v>
      </c>
      <c r="F108" s="578">
        <v>0.48438029593311072</v>
      </c>
      <c r="G108" s="585">
        <v>8.0625494214662652</v>
      </c>
      <c r="H108" s="579">
        <v>0.18277918938214022</v>
      </c>
      <c r="I108" s="584">
        <v>7.9327985684756115</v>
      </c>
      <c r="J108" s="578">
        <v>-3.0477109765696397E-3</v>
      </c>
      <c r="K108" s="585">
        <v>9.0574416078218363</v>
      </c>
      <c r="L108" s="578">
        <v>0.61896632038537724</v>
      </c>
      <c r="M108" s="585">
        <v>8.4229303088218401</v>
      </c>
      <c r="N108" s="579">
        <v>0.24800718551765044</v>
      </c>
      <c r="O108" s="584">
        <v>7.9103850690061863</v>
      </c>
      <c r="P108" s="578">
        <v>7.7544610819467508E-2</v>
      </c>
      <c r="Q108" s="585">
        <v>8.7897694848427204</v>
      </c>
      <c r="R108" s="578">
        <v>0.46948116216890234</v>
      </c>
      <c r="S108" s="585">
        <v>8.3894174610949914</v>
      </c>
      <c r="T108" s="579">
        <v>0.26796380404811337</v>
      </c>
      <c r="U108" s="584">
        <v>8.3025929521292152</v>
      </c>
      <c r="V108" s="578">
        <v>-3.3942526427466646E-2</v>
      </c>
      <c r="W108" s="585">
        <v>9.4885697925384314</v>
      </c>
      <c r="X108" s="578">
        <v>0.91339851963461349</v>
      </c>
      <c r="Y108" s="585">
        <v>8.7139572368169773</v>
      </c>
      <c r="Z108" s="579">
        <v>0.28840791156813772</v>
      </c>
      <c r="AA108" s="584">
        <v>7.3736886632825716</v>
      </c>
      <c r="AB108" s="578">
        <v>8.0410507341977855E-2</v>
      </c>
      <c r="AC108" s="585">
        <v>8.8891494455029552</v>
      </c>
      <c r="AD108" s="578">
        <v>-0.15561449465636024</v>
      </c>
      <c r="AE108" s="585">
        <v>7.8315547092946023</v>
      </c>
      <c r="AF108" s="579">
        <v>-4.3727741930106312E-2</v>
      </c>
      <c r="AG108" s="584">
        <v>7.578376718476874</v>
      </c>
      <c r="AH108" s="578">
        <v>2.3573492953164354E-2</v>
      </c>
      <c r="AI108" s="585">
        <v>8.8921254801536485</v>
      </c>
      <c r="AJ108" s="578">
        <v>-1.4599220608049635E-2</v>
      </c>
      <c r="AK108" s="585">
        <v>7.9815481842889424</v>
      </c>
      <c r="AL108" s="579">
        <v>-2.5957900741155449E-2</v>
      </c>
      <c r="AM108" s="584">
        <v>1.9802716225875625</v>
      </c>
      <c r="AN108" s="579">
        <v>-0.39836425702909395</v>
      </c>
      <c r="AO108" s="584">
        <v>3.7349712493465761</v>
      </c>
      <c r="AP108" s="578">
        <v>-0.35101385559587506</v>
      </c>
      <c r="AQ108" s="585">
        <v>14.192865105908584</v>
      </c>
      <c r="AR108" s="578">
        <v>-0.26203467137426628</v>
      </c>
      <c r="AS108" s="585">
        <v>7.0733096085409253</v>
      </c>
      <c r="AT108" s="579">
        <v>-0.93321670724854844</v>
      </c>
    </row>
    <row r="109" spans="2:46" s="4" customFormat="1" ht="15" hidden="1" customHeight="1" outlineLevel="1" x14ac:dyDescent="0.25">
      <c r="B109" s="114" t="s">
        <v>122</v>
      </c>
      <c r="C109" s="584">
        <v>7.2901726544966161</v>
      </c>
      <c r="D109" s="578">
        <v>-0.34408678266794368</v>
      </c>
      <c r="E109" s="585">
        <v>8.8860925348156901</v>
      </c>
      <c r="F109" s="578">
        <v>-3.4405658325063371E-2</v>
      </c>
      <c r="G109" s="585">
        <v>7.9367702362837926</v>
      </c>
      <c r="H109" s="579">
        <v>-0.24934493108455857</v>
      </c>
      <c r="I109" s="584">
        <v>7.647645896907469</v>
      </c>
      <c r="J109" s="578">
        <v>-0.5739139458281981</v>
      </c>
      <c r="K109" s="585">
        <v>8.9267159840666856</v>
      </c>
      <c r="L109" s="578">
        <v>8.1845405397489301E-2</v>
      </c>
      <c r="M109" s="585">
        <v>8.2142421610205574</v>
      </c>
      <c r="N109" s="579">
        <v>-0.30249697290214073</v>
      </c>
      <c r="O109" s="584">
        <v>7.7320076895350232</v>
      </c>
      <c r="P109" s="578">
        <v>-1.0849059455439134</v>
      </c>
      <c r="Q109" s="585">
        <v>8.7442520204519223</v>
      </c>
      <c r="R109" s="578">
        <v>-2.9041662002564195E-2</v>
      </c>
      <c r="S109" s="585">
        <v>8.2870722089573832</v>
      </c>
      <c r="T109" s="579">
        <v>-0.50445975299046886</v>
      </c>
      <c r="U109" s="584">
        <v>7.9972493240860469</v>
      </c>
      <c r="V109" s="578">
        <v>-0.49890394878506683</v>
      </c>
      <c r="W109" s="585">
        <v>9.2303682743654658</v>
      </c>
      <c r="X109" s="578">
        <v>0.32871122044255152</v>
      </c>
      <c r="Y109" s="585">
        <v>8.4360997327235694</v>
      </c>
      <c r="Z109" s="579">
        <v>-0.21620017138833703</v>
      </c>
      <c r="AA109" s="584">
        <v>7.4625409216821961</v>
      </c>
      <c r="AB109" s="578">
        <v>-0.15332237153123263</v>
      </c>
      <c r="AC109" s="585">
        <v>8.524087275869519</v>
      </c>
      <c r="AD109" s="578">
        <v>-0.7166943536292667</v>
      </c>
      <c r="AE109" s="585">
        <v>7.8095823269347573</v>
      </c>
      <c r="AF109" s="579">
        <v>-0.36922359374043445</v>
      </c>
      <c r="AG109" s="584">
        <v>7.78856598380181</v>
      </c>
      <c r="AH109" s="578">
        <v>-0.12672263462214417</v>
      </c>
      <c r="AI109" s="585">
        <v>8.5787949290157162</v>
      </c>
      <c r="AJ109" s="578">
        <v>-0.60303075602885237</v>
      </c>
      <c r="AK109" s="585">
        <v>8.0525689630557888</v>
      </c>
      <c r="AL109" s="579">
        <v>-0.30376708155088572</v>
      </c>
      <c r="AM109" s="584">
        <v>2.7568393703194252</v>
      </c>
      <c r="AN109" s="579">
        <v>0.39085871076078416</v>
      </c>
      <c r="AO109" s="584">
        <v>3.7704839482510781</v>
      </c>
      <c r="AP109" s="578">
        <v>-8.4793527265787816E-2</v>
      </c>
      <c r="AQ109" s="585">
        <v>12.038696537678208</v>
      </c>
      <c r="AR109" s="578">
        <v>1.1393406600614604</v>
      </c>
      <c r="AS109" s="585">
        <v>6.4160964483545131</v>
      </c>
      <c r="AT109" s="579">
        <v>0.37308569566634109</v>
      </c>
    </row>
    <row r="110" spans="2:46" s="4" customFormat="1" ht="15.75" collapsed="1" x14ac:dyDescent="0.25">
      <c r="B110" s="102">
        <v>2009</v>
      </c>
      <c r="C110" s="586">
        <v>7.1996530024705416</v>
      </c>
      <c r="D110" s="591">
        <v>-0.17987774204766449</v>
      </c>
      <c r="E110" s="588">
        <v>8.3575297761506295</v>
      </c>
      <c r="F110" s="591">
        <v>-0.40504562659523557</v>
      </c>
      <c r="G110" s="588">
        <v>7.6734024642602394</v>
      </c>
      <c r="H110" s="592">
        <v>-0.27434471765047785</v>
      </c>
      <c r="I110" s="586">
        <v>7.6543673213142673</v>
      </c>
      <c r="J110" s="591">
        <v>-0.2975138273765765</v>
      </c>
      <c r="K110" s="588">
        <v>8.4143691576614046</v>
      </c>
      <c r="L110" s="591">
        <v>-0.39408548699252322</v>
      </c>
      <c r="M110" s="588">
        <v>7.9928069353838627</v>
      </c>
      <c r="N110" s="592">
        <v>-0.34443394192406984</v>
      </c>
      <c r="O110" s="586">
        <v>7.9890259154043015</v>
      </c>
      <c r="P110" s="591">
        <v>-0.15066327090693754</v>
      </c>
      <c r="Q110" s="588">
        <v>8.2377922764674167</v>
      </c>
      <c r="R110" s="591">
        <v>-0.50275231786443264</v>
      </c>
      <c r="S110" s="588">
        <v>8.1294849780145846</v>
      </c>
      <c r="T110" s="592">
        <v>-0.34935057569446926</v>
      </c>
      <c r="U110" s="586">
        <v>7.9278989776139257</v>
      </c>
      <c r="V110" s="591">
        <v>-0.34230758042801579</v>
      </c>
      <c r="W110" s="588">
        <v>8.6757024494167698</v>
      </c>
      <c r="X110" s="591">
        <v>-0.34219359036848296</v>
      </c>
      <c r="Y110" s="588">
        <v>8.1984413876998072</v>
      </c>
      <c r="Z110" s="592">
        <v>-0.34171515979331701</v>
      </c>
      <c r="AA110" s="586">
        <v>7.0135983628884127</v>
      </c>
      <c r="AB110" s="591">
        <v>-0.11370209451118019</v>
      </c>
      <c r="AC110" s="588">
        <v>7.852757122095074</v>
      </c>
      <c r="AD110" s="591">
        <v>-0.53864109343182776</v>
      </c>
      <c r="AE110" s="588">
        <v>7.2914400840925016</v>
      </c>
      <c r="AF110" s="592">
        <v>-0.26826986730727764</v>
      </c>
      <c r="AG110" s="586">
        <v>7.1655795801883846</v>
      </c>
      <c r="AH110" s="591">
        <v>-0.17155918019720229</v>
      </c>
      <c r="AI110" s="588">
        <v>7.8056030131241751</v>
      </c>
      <c r="AJ110" s="591">
        <v>-0.45222606590315095</v>
      </c>
      <c r="AK110" s="588">
        <v>7.3794988397626575</v>
      </c>
      <c r="AL110" s="592">
        <v>-0.27277701344407568</v>
      </c>
      <c r="AM110" s="586">
        <v>2.3595665016971989</v>
      </c>
      <c r="AN110" s="592">
        <v>-0.14493259247850077</v>
      </c>
      <c r="AO110" s="586">
        <v>3.9955899067969991</v>
      </c>
      <c r="AP110" s="591">
        <v>0.55229670240255135</v>
      </c>
      <c r="AQ110" s="588">
        <v>12.938404148849058</v>
      </c>
      <c r="AR110" s="591">
        <v>0.903165468250819</v>
      </c>
      <c r="AS110" s="588">
        <v>6.9753531801370281</v>
      </c>
      <c r="AT110" s="592">
        <v>0.73903394381779197</v>
      </c>
    </row>
    <row r="111" spans="2:46" s="4" customFormat="1" ht="15" hidden="1" customHeight="1" outlineLevel="1" x14ac:dyDescent="0.25">
      <c r="B111" s="114" t="s">
        <v>123</v>
      </c>
      <c r="C111" s="584">
        <v>8.414077465972106</v>
      </c>
      <c r="D111" s="575">
        <v>5.4311655628447753E-2</v>
      </c>
      <c r="E111" s="585">
        <v>10.465007250723616</v>
      </c>
      <c r="F111" s="575">
        <v>0.11699640187104521</v>
      </c>
      <c r="G111" s="585">
        <v>9.2735322040185775</v>
      </c>
      <c r="H111" s="577">
        <v>7.8287979871753066E-2</v>
      </c>
      <c r="I111" s="584">
        <v>9.0289604368189416</v>
      </c>
      <c r="J111" s="575">
        <v>0.11127783571021865</v>
      </c>
      <c r="K111" s="585">
        <v>10.244412087419175</v>
      </c>
      <c r="L111" s="575">
        <v>0.11453798932263304</v>
      </c>
      <c r="M111" s="585">
        <v>9.5883468258026401</v>
      </c>
      <c r="N111" s="577">
        <v>0.11205211537039261</v>
      </c>
      <c r="O111" s="584">
        <v>9.0271989995770276</v>
      </c>
      <c r="P111" s="575">
        <v>0.1742009694218325</v>
      </c>
      <c r="Q111" s="585">
        <v>10.079191936208446</v>
      </c>
      <c r="R111" s="575">
        <v>0.25208569811392145</v>
      </c>
      <c r="S111" s="585">
        <v>9.6237769586574213</v>
      </c>
      <c r="T111" s="577">
        <v>0.23400094411076466</v>
      </c>
      <c r="U111" s="584">
        <v>9.5009714396735969</v>
      </c>
      <c r="V111" s="575">
        <v>0.405093941893238</v>
      </c>
      <c r="W111" s="585">
        <v>10.468661099385152</v>
      </c>
      <c r="X111" s="575">
        <v>2.2021214267088141E-2</v>
      </c>
      <c r="Y111" s="585">
        <v>9.859322644446106</v>
      </c>
      <c r="Z111" s="577">
        <v>0.25532521549175513</v>
      </c>
      <c r="AA111" s="584">
        <v>8.59336996110871</v>
      </c>
      <c r="AB111" s="575">
        <v>0.25325654402526254</v>
      </c>
      <c r="AC111" s="585">
        <v>11.527922385234264</v>
      </c>
      <c r="AD111" s="575">
        <v>0.15051213595982382</v>
      </c>
      <c r="AE111" s="585">
        <v>9.5995294308547319</v>
      </c>
      <c r="AF111" s="577">
        <v>0.25338318189174913</v>
      </c>
      <c r="AG111" s="584">
        <v>8.7802449168207026</v>
      </c>
      <c r="AH111" s="575">
        <v>-1.8407127958827374E-2</v>
      </c>
      <c r="AI111" s="585">
        <v>11.388451675656556</v>
      </c>
      <c r="AJ111" s="575">
        <v>-6.411828309992984E-2</v>
      </c>
      <c r="AK111" s="585">
        <v>9.6754529727761085</v>
      </c>
      <c r="AL111" s="577">
        <v>-2.5552772183857542E-2</v>
      </c>
      <c r="AM111" s="584">
        <v>2.5335060652455543</v>
      </c>
      <c r="AN111" s="577">
        <v>-0.14458037578291449</v>
      </c>
      <c r="AO111" s="584">
        <v>3.0838323353293413</v>
      </c>
      <c r="AP111" s="575">
        <v>-0.62272287804505355</v>
      </c>
      <c r="AQ111" s="585">
        <v>13.947916666666666</v>
      </c>
      <c r="AR111" s="575">
        <v>0.73118069993069845</v>
      </c>
      <c r="AS111" s="585">
        <v>7.0494296577946765</v>
      </c>
      <c r="AT111" s="577">
        <v>-1.0168081311021551</v>
      </c>
    </row>
    <row r="112" spans="2:46" s="4" customFormat="1" ht="15" hidden="1" customHeight="1" outlineLevel="1" x14ac:dyDescent="0.25">
      <c r="B112" s="114" t="s">
        <v>124</v>
      </c>
      <c r="C112" s="584">
        <v>7.4667640417562788</v>
      </c>
      <c r="D112" s="578">
        <v>-6.4814124715308452E-2</v>
      </c>
      <c r="E112" s="585">
        <v>9.0456319604563191</v>
      </c>
      <c r="F112" s="578">
        <v>-0.39631010850919779</v>
      </c>
      <c r="G112" s="585">
        <v>8.1501615505372698</v>
      </c>
      <c r="H112" s="579">
        <v>-0.19827175464384084</v>
      </c>
      <c r="I112" s="584">
        <v>7.9124125126528488</v>
      </c>
      <c r="J112" s="578">
        <v>-3.4367197915781134E-2</v>
      </c>
      <c r="K112" s="585">
        <v>8.6632779425740871</v>
      </c>
      <c r="L112" s="578">
        <v>-0.47419863818447183</v>
      </c>
      <c r="M112" s="585">
        <v>8.2761890410653098</v>
      </c>
      <c r="N112" s="579">
        <v>-0.2372905174400799</v>
      </c>
      <c r="O112" s="584">
        <v>8.7612826382297655</v>
      </c>
      <c r="P112" s="578">
        <v>0.34932692444705005</v>
      </c>
      <c r="Q112" s="585">
        <v>8.7630855317667127</v>
      </c>
      <c r="R112" s="578">
        <v>-0.17509089723203708</v>
      </c>
      <c r="S112" s="585">
        <v>8.7623784777975651</v>
      </c>
      <c r="T112" s="579">
        <v>3.9983354672514793E-2</v>
      </c>
      <c r="U112" s="584">
        <v>7.9673845447326377</v>
      </c>
      <c r="V112" s="578">
        <v>3.8158979143435801E-2</v>
      </c>
      <c r="W112" s="585">
        <v>8.848508621907019</v>
      </c>
      <c r="X112" s="578">
        <v>-0.6236835933071152</v>
      </c>
      <c r="Y112" s="585">
        <v>8.3011458865762471</v>
      </c>
      <c r="Z112" s="579">
        <v>-0.21295810850997476</v>
      </c>
      <c r="AA112" s="584">
        <v>7.9572695363014967</v>
      </c>
      <c r="AB112" s="578">
        <v>0.16059484560004655</v>
      </c>
      <c r="AC112" s="585">
        <v>11.493694456199746</v>
      </c>
      <c r="AD112" s="578">
        <v>0.29385592471338562</v>
      </c>
      <c r="AE112" s="585">
        <v>9.0319315843621393</v>
      </c>
      <c r="AF112" s="579">
        <v>0.19678512999703379</v>
      </c>
      <c r="AG112" s="584">
        <v>8.2603644599157011</v>
      </c>
      <c r="AH112" s="578">
        <v>0.11355545354006757</v>
      </c>
      <c r="AI112" s="585">
        <v>11.421414585223745</v>
      </c>
      <c r="AJ112" s="578">
        <v>7.9760621809111143E-2</v>
      </c>
      <c r="AK112" s="585">
        <v>9.2248564683939041</v>
      </c>
      <c r="AL112" s="579">
        <v>9.4715565501068966E-2</v>
      </c>
      <c r="AM112" s="584">
        <v>2.5083440971325239</v>
      </c>
      <c r="AN112" s="579">
        <v>-0.13460689485276056</v>
      </c>
      <c r="AO112" s="584">
        <v>2.5410148798168639</v>
      </c>
      <c r="AP112" s="578">
        <v>-1.1329136916117073</v>
      </c>
      <c r="AQ112" s="585">
        <v>13.71960569550931</v>
      </c>
      <c r="AR112" s="578">
        <v>1.8060357581397906</v>
      </c>
      <c r="AS112" s="585">
        <v>7.1310996177198112</v>
      </c>
      <c r="AT112" s="579">
        <v>-0.34147016091348981</v>
      </c>
    </row>
    <row r="113" spans="2:46" s="4" customFormat="1" ht="15" hidden="1" customHeight="1" outlineLevel="1" x14ac:dyDescent="0.25">
      <c r="B113" s="114" t="s">
        <v>125</v>
      </c>
      <c r="C113" s="584">
        <v>7.1430596918735203</v>
      </c>
      <c r="D113" s="578">
        <v>-0.14952998337852019</v>
      </c>
      <c r="E113" s="585">
        <v>8.8028733664995844</v>
      </c>
      <c r="F113" s="578">
        <v>9.9558643137276803E-2</v>
      </c>
      <c r="G113" s="585">
        <v>7.8397702737544854</v>
      </c>
      <c r="H113" s="579">
        <v>-6.1495295363092062E-2</v>
      </c>
      <c r="I113" s="584">
        <v>7.6268251712107507</v>
      </c>
      <c r="J113" s="578">
        <v>-8.7423267032714413E-2</v>
      </c>
      <c r="K113" s="585">
        <v>8.792477593188778</v>
      </c>
      <c r="L113" s="578">
        <v>0.25614850630705277</v>
      </c>
      <c r="M113" s="585">
        <v>8.1635080452527706</v>
      </c>
      <c r="N113" s="579">
        <v>5.7574105302004241E-2</v>
      </c>
      <c r="O113" s="584">
        <v>8.0523309890181611</v>
      </c>
      <c r="P113" s="578">
        <v>-9.2066028039090142E-2</v>
      </c>
      <c r="Q113" s="585">
        <v>8.6325102306547628</v>
      </c>
      <c r="R113" s="578">
        <v>3.1728480046021801E-2</v>
      </c>
      <c r="S113" s="585">
        <v>8.3911296071256416</v>
      </c>
      <c r="T113" s="579">
        <v>-1.0877062482789412E-2</v>
      </c>
      <c r="U113" s="584">
        <v>7.7582558594081954</v>
      </c>
      <c r="V113" s="578">
        <v>5.0803490340283197E-2</v>
      </c>
      <c r="W113" s="585">
        <v>9.0855518221762726</v>
      </c>
      <c r="X113" s="578">
        <v>0.28995258497515763</v>
      </c>
      <c r="Y113" s="585">
        <v>8.2341439216776511</v>
      </c>
      <c r="Z113" s="579">
        <v>0.10123387240922099</v>
      </c>
      <c r="AA113" s="584">
        <v>6.801191830867821</v>
      </c>
      <c r="AB113" s="578">
        <v>-0.81077661055529227</v>
      </c>
      <c r="AC113" s="585">
        <v>8.6012122666986741</v>
      </c>
      <c r="AD113" s="578">
        <v>-0.8407577547146019</v>
      </c>
      <c r="AE113" s="585">
        <v>7.4003835627384777</v>
      </c>
      <c r="AF113" s="579">
        <v>-0.823271380331974</v>
      </c>
      <c r="AG113" s="584">
        <v>6.9655992121438519</v>
      </c>
      <c r="AH113" s="578">
        <v>-1.0347434948606988</v>
      </c>
      <c r="AI113" s="585">
        <v>8.5148765348805835</v>
      </c>
      <c r="AJ113" s="578">
        <v>-0.93443702909525328</v>
      </c>
      <c r="AK113" s="585">
        <v>7.4843231154984302</v>
      </c>
      <c r="AL113" s="579">
        <v>-1.0117564456128196</v>
      </c>
      <c r="AM113" s="584">
        <v>2.9049604253519425</v>
      </c>
      <c r="AN113" s="579">
        <v>0.29888865854146163</v>
      </c>
      <c r="AO113" s="584">
        <v>3.9286280729579697</v>
      </c>
      <c r="AP113" s="578">
        <v>0.70023102830650785</v>
      </c>
      <c r="AQ113" s="585">
        <v>14.002425712553062</v>
      </c>
      <c r="AR113" s="578">
        <v>2.6698146616321523</v>
      </c>
      <c r="AS113" s="585">
        <v>7.911292256053704</v>
      </c>
      <c r="AT113" s="579">
        <v>0.86776964469702289</v>
      </c>
    </row>
    <row r="114" spans="2:46" s="4" customFormat="1" ht="15" hidden="1" customHeight="1" outlineLevel="1" x14ac:dyDescent="0.25">
      <c r="B114" s="114" t="s">
        <v>126</v>
      </c>
      <c r="C114" s="584">
        <v>7.3618816560348685</v>
      </c>
      <c r="D114" s="578">
        <v>0.50035181806241358</v>
      </c>
      <c r="E114" s="585">
        <v>8.9058894179213315</v>
      </c>
      <c r="F114" s="578">
        <v>0.33745688767506898</v>
      </c>
      <c r="G114" s="585">
        <v>7.9554266761520234</v>
      </c>
      <c r="H114" s="579">
        <v>0.42234069756053039</v>
      </c>
      <c r="I114" s="584">
        <v>7.7785906102416886</v>
      </c>
      <c r="J114" s="578">
        <v>0.43705158566767022</v>
      </c>
      <c r="K114" s="585">
        <v>9.0198988574639447</v>
      </c>
      <c r="L114" s="578">
        <v>0.20966192825921404</v>
      </c>
      <c r="M114" s="585">
        <v>8.3011562553223701</v>
      </c>
      <c r="N114" s="579">
        <v>0.32570176270529405</v>
      </c>
      <c r="O114" s="584">
        <v>7.5543106584212438</v>
      </c>
      <c r="P114" s="578">
        <v>-9.2644110095513099E-2</v>
      </c>
      <c r="Q114" s="585">
        <v>8.8428821890360361</v>
      </c>
      <c r="R114" s="578">
        <v>0.37583399233610848</v>
      </c>
      <c r="S114" s="585">
        <v>8.2468492874089279</v>
      </c>
      <c r="T114" s="579">
        <v>0.15832014934771976</v>
      </c>
      <c r="U114" s="584">
        <v>8.2422239123227836</v>
      </c>
      <c r="V114" s="578">
        <v>0.76742295128259919</v>
      </c>
      <c r="W114" s="585">
        <v>9.1721786102906879</v>
      </c>
      <c r="X114" s="578">
        <v>-9.7887223620762853E-3</v>
      </c>
      <c r="Y114" s="585">
        <v>8.552953474179013</v>
      </c>
      <c r="Z114" s="579">
        <v>0.49645342138103032</v>
      </c>
      <c r="AA114" s="584">
        <v>7.7469056616856777</v>
      </c>
      <c r="AB114" s="578">
        <v>1.1534714411286897</v>
      </c>
      <c r="AC114" s="585">
        <v>8.3107416879795402</v>
      </c>
      <c r="AD114" s="578">
        <v>1.0455430608683836</v>
      </c>
      <c r="AE114" s="585">
        <v>7.9318250658216645</v>
      </c>
      <c r="AF114" s="579">
        <v>1.1213507575212693</v>
      </c>
      <c r="AG114" s="584">
        <v>7.8813487147723755</v>
      </c>
      <c r="AH114" s="578">
        <v>1.1848966779786831</v>
      </c>
      <c r="AI114" s="585">
        <v>8.1693772312574371</v>
      </c>
      <c r="AJ114" s="578">
        <v>0.94340134039094448</v>
      </c>
      <c r="AK114" s="585">
        <v>7.9758045633113923</v>
      </c>
      <c r="AL114" s="579">
        <v>1.1052676288814967</v>
      </c>
      <c r="AM114" s="584">
        <v>2.3999317910532598</v>
      </c>
      <c r="AN114" s="579">
        <v>-0.46819369306757652</v>
      </c>
      <c r="AO114" s="584">
        <v>2.7232832182039823</v>
      </c>
      <c r="AP114" s="578">
        <v>-0.37469446659378614</v>
      </c>
      <c r="AQ114" s="585">
        <v>9.8887468030690542</v>
      </c>
      <c r="AR114" s="578">
        <v>-0.91431549893728103</v>
      </c>
      <c r="AS114" s="585">
        <v>5.5075776397515526</v>
      </c>
      <c r="AT114" s="579">
        <v>-0.65495910951346215</v>
      </c>
    </row>
    <row r="115" spans="2:46" s="4" customFormat="1" ht="15" hidden="1" customHeight="1" outlineLevel="1" x14ac:dyDescent="0.25">
      <c r="B115" s="114" t="s">
        <v>146</v>
      </c>
      <c r="C115" s="584">
        <v>6.6707015513925381</v>
      </c>
      <c r="D115" s="578">
        <v>-0.54827585735895834</v>
      </c>
      <c r="E115" s="585">
        <v>8.0442909570206496</v>
      </c>
      <c r="F115" s="578">
        <v>-1.0359279258220795</v>
      </c>
      <c r="G115" s="585">
        <v>7.1852245362246938</v>
      </c>
      <c r="H115" s="579">
        <v>-0.74777561309327467</v>
      </c>
      <c r="I115" s="584">
        <v>7.1427787497147577</v>
      </c>
      <c r="J115" s="578">
        <v>-0.78576881364737261</v>
      </c>
      <c r="K115" s="585">
        <v>8.2416504055862863</v>
      </c>
      <c r="L115" s="578">
        <v>-1.2305954572978752</v>
      </c>
      <c r="M115" s="585">
        <v>7.5851424342361522</v>
      </c>
      <c r="N115" s="579">
        <v>-0.99016252957230044</v>
      </c>
      <c r="O115" s="584">
        <v>7.3490226795314557</v>
      </c>
      <c r="P115" s="578">
        <v>-1.0440332383744488</v>
      </c>
      <c r="Q115" s="585">
        <v>8.1217921969538907</v>
      </c>
      <c r="R115" s="578">
        <v>-0.76902502197527056</v>
      </c>
      <c r="S115" s="585">
        <v>7.7399683349459059</v>
      </c>
      <c r="T115" s="579">
        <v>-0.91591000391157085</v>
      </c>
      <c r="U115" s="584">
        <v>7.3835129248028988</v>
      </c>
      <c r="V115" s="578">
        <v>-0.53362943161390586</v>
      </c>
      <c r="W115" s="585">
        <v>8.7156037064581611</v>
      </c>
      <c r="X115" s="578">
        <v>-1.5679466742945145</v>
      </c>
      <c r="Y115" s="585">
        <v>7.8152438031334484</v>
      </c>
      <c r="Z115" s="579">
        <v>-0.8404636920442865</v>
      </c>
      <c r="AA115" s="584">
        <v>6.4950844882192484</v>
      </c>
      <c r="AB115" s="578">
        <v>-7.9865904326692494E-2</v>
      </c>
      <c r="AC115" s="585">
        <v>7.1880553972033132</v>
      </c>
      <c r="AD115" s="578">
        <v>-7.219550790740481E-2</v>
      </c>
      <c r="AE115" s="585">
        <v>6.7398038937047033</v>
      </c>
      <c r="AF115" s="579">
        <v>-6.7306976542593766E-2</v>
      </c>
      <c r="AG115" s="584">
        <v>6.7142349943611377</v>
      </c>
      <c r="AH115" s="578">
        <v>-1.3831943008125513E-2</v>
      </c>
      <c r="AI115" s="585">
        <v>7.1011684885035811</v>
      </c>
      <c r="AJ115" s="578">
        <v>-0.21995057705783605</v>
      </c>
      <c r="AK115" s="585">
        <v>6.8521878191689511</v>
      </c>
      <c r="AL115" s="579">
        <v>-7.9407376977621347E-2</v>
      </c>
      <c r="AM115" s="584">
        <v>2.7196192005505533</v>
      </c>
      <c r="AN115" s="579">
        <v>-0.26150262479237751</v>
      </c>
      <c r="AO115" s="584">
        <v>3.0169638973466726</v>
      </c>
      <c r="AP115" s="578">
        <v>4.6132064433456854E-2</v>
      </c>
      <c r="AQ115" s="585">
        <v>9.1779206859592719</v>
      </c>
      <c r="AR115" s="578">
        <v>-1.0660137402702361</v>
      </c>
      <c r="AS115" s="585">
        <v>4.795482673267327</v>
      </c>
      <c r="AT115" s="579">
        <v>-0.75356428163736844</v>
      </c>
    </row>
    <row r="116" spans="2:46" s="4" customFormat="1" ht="15" hidden="1" customHeight="1" outlineLevel="1" x14ac:dyDescent="0.25">
      <c r="B116" s="114" t="s">
        <v>129</v>
      </c>
      <c r="C116" s="584">
        <v>7.1130840740438721</v>
      </c>
      <c r="D116" s="578">
        <v>0.39320717837884533</v>
      </c>
      <c r="E116" s="585">
        <v>8.5435862850016857</v>
      </c>
      <c r="F116" s="578">
        <v>0.81289185575129963</v>
      </c>
      <c r="G116" s="585">
        <v>7.6717723038235128</v>
      </c>
      <c r="H116" s="579">
        <v>0.54770399480467091</v>
      </c>
      <c r="I116" s="584">
        <v>7.6867257041911303</v>
      </c>
      <c r="J116" s="578">
        <v>0.4595652389268885</v>
      </c>
      <c r="K116" s="585">
        <v>8.8188573032481408</v>
      </c>
      <c r="L116" s="578">
        <v>0.77574020556347634</v>
      </c>
      <c r="M116" s="585">
        <v>8.1656732910035466</v>
      </c>
      <c r="N116" s="579">
        <v>0.58717591921965351</v>
      </c>
      <c r="O116" s="584">
        <v>7.9106049473426401</v>
      </c>
      <c r="P116" s="578">
        <v>0.17510066960402959</v>
      </c>
      <c r="Q116" s="585">
        <v>8.3932428444969016</v>
      </c>
      <c r="R116" s="578">
        <v>0.52561494853981827</v>
      </c>
      <c r="S116" s="585">
        <v>8.1812773562581196</v>
      </c>
      <c r="T116" s="579">
        <v>0.37579748675681124</v>
      </c>
      <c r="U116" s="584">
        <v>7.7944926626224165</v>
      </c>
      <c r="V116" s="578">
        <v>0.51109113634991576</v>
      </c>
      <c r="W116" s="585">
        <v>9.3865860316660363</v>
      </c>
      <c r="X116" s="578">
        <v>1.1638226429548606</v>
      </c>
      <c r="Y116" s="585">
        <v>8.3125106755122538</v>
      </c>
      <c r="Z116" s="579">
        <v>0.71412721738594787</v>
      </c>
      <c r="AA116" s="584">
        <v>6.6998081119723079</v>
      </c>
      <c r="AB116" s="578">
        <v>0.52057191723637075</v>
      </c>
      <c r="AC116" s="585">
        <v>7.2187521980727301</v>
      </c>
      <c r="AD116" s="578">
        <v>0.85523733004733771</v>
      </c>
      <c r="AE116" s="585">
        <v>6.8806593945336436</v>
      </c>
      <c r="AF116" s="579">
        <v>0.63479160324725026</v>
      </c>
      <c r="AG116" s="584">
        <v>6.8514492753623184</v>
      </c>
      <c r="AH116" s="578">
        <v>0.56114327920869211</v>
      </c>
      <c r="AI116" s="585">
        <v>7.0869976732263282</v>
      </c>
      <c r="AJ116" s="578">
        <v>0.78288258456791393</v>
      </c>
      <c r="AK116" s="585">
        <v>6.9331509472676291</v>
      </c>
      <c r="AL116" s="579">
        <v>0.63783622885778524</v>
      </c>
      <c r="AM116" s="584">
        <v>2.5347150259067357</v>
      </c>
      <c r="AN116" s="579">
        <v>-0.67491218539081199</v>
      </c>
      <c r="AO116" s="584">
        <v>2.7160847166571265</v>
      </c>
      <c r="AP116" s="578">
        <v>-0.35547358337919732</v>
      </c>
      <c r="AQ116" s="585">
        <v>13.480167014613778</v>
      </c>
      <c r="AR116" s="578">
        <v>1.0040850100579704</v>
      </c>
      <c r="AS116" s="585">
        <v>5.0323450134770891</v>
      </c>
      <c r="AT116" s="579">
        <v>-0.31328979786964695</v>
      </c>
    </row>
    <row r="117" spans="2:46" s="4" customFormat="1" ht="15" hidden="1" customHeight="1" outlineLevel="1" x14ac:dyDescent="0.25">
      <c r="B117" s="114" t="s">
        <v>130</v>
      </c>
      <c r="C117" s="584">
        <v>7.6211765640344291</v>
      </c>
      <c r="D117" s="578">
        <v>0.30634772456332904</v>
      </c>
      <c r="E117" s="585">
        <v>8.8755700633432877</v>
      </c>
      <c r="F117" s="578">
        <v>0.12695537431537041</v>
      </c>
      <c r="G117" s="585">
        <v>8.1324292818565844</v>
      </c>
      <c r="H117" s="579">
        <v>0.23258823367552051</v>
      </c>
      <c r="I117" s="584">
        <v>8.4396038998435365</v>
      </c>
      <c r="J117" s="578">
        <v>0.36143971545947906</v>
      </c>
      <c r="K117" s="585">
        <v>9.2722204234928451</v>
      </c>
      <c r="L117" s="578">
        <v>2.4941404722600424E-2</v>
      </c>
      <c r="M117" s="585">
        <v>8.806304417883716</v>
      </c>
      <c r="N117" s="579">
        <v>0.2131540728605561</v>
      </c>
      <c r="O117" s="584">
        <v>8.2729137577356013</v>
      </c>
      <c r="P117" s="578">
        <v>-0.1827481214519846</v>
      </c>
      <c r="Q117" s="585">
        <v>9.2637402285027051</v>
      </c>
      <c r="R117" s="578">
        <v>8.3419114758978452E-2</v>
      </c>
      <c r="S117" s="585">
        <v>8.831067551902203</v>
      </c>
      <c r="T117" s="579">
        <v>-1.8165947146664863E-2</v>
      </c>
      <c r="U117" s="584">
        <v>9.1211008995677396</v>
      </c>
      <c r="V117" s="578">
        <v>0.65883728652963214</v>
      </c>
      <c r="W117" s="585">
        <v>9.528971771094831</v>
      </c>
      <c r="X117" s="578">
        <v>5.7044526091290848E-2</v>
      </c>
      <c r="Y117" s="585">
        <v>9.2691957116194281</v>
      </c>
      <c r="Z117" s="579">
        <v>0.45999031487917819</v>
      </c>
      <c r="AA117" s="584">
        <v>6.5284708996416931</v>
      </c>
      <c r="AB117" s="578">
        <v>0.22576399862624541</v>
      </c>
      <c r="AC117" s="585">
        <v>7.1945982406340461</v>
      </c>
      <c r="AD117" s="578">
        <v>0.28324834137279709</v>
      </c>
      <c r="AE117" s="585">
        <v>6.7714657726652927</v>
      </c>
      <c r="AF117" s="579">
        <v>0.24576153768639042</v>
      </c>
      <c r="AG117" s="584">
        <v>6.6800240503642927</v>
      </c>
      <c r="AH117" s="578">
        <v>0.25872484271745577</v>
      </c>
      <c r="AI117" s="585">
        <v>6.9848038601328488</v>
      </c>
      <c r="AJ117" s="578">
        <v>0.15878151437909249</v>
      </c>
      <c r="AK117" s="585">
        <v>6.7899823657080844</v>
      </c>
      <c r="AL117" s="579">
        <v>0.22153540434895014</v>
      </c>
      <c r="AM117" s="584">
        <v>2.5864601824080307</v>
      </c>
      <c r="AN117" s="579">
        <v>-0.33470973402650994</v>
      </c>
      <c r="AO117" s="584">
        <v>3.3132090761750406</v>
      </c>
      <c r="AP117" s="578">
        <v>0.15726292808229569</v>
      </c>
      <c r="AQ117" s="585">
        <v>6.1914498141263943</v>
      </c>
      <c r="AR117" s="578">
        <v>-1.9977393750627952</v>
      </c>
      <c r="AS117" s="585">
        <v>3.8283433133732534</v>
      </c>
      <c r="AT117" s="579">
        <v>-0.58238099881091321</v>
      </c>
    </row>
    <row r="118" spans="2:46" s="4" customFormat="1" ht="15" hidden="1" customHeight="1" outlineLevel="1" x14ac:dyDescent="0.25">
      <c r="B118" s="114" t="s">
        <v>131</v>
      </c>
      <c r="C118" s="584">
        <v>7.3782563859264165</v>
      </c>
      <c r="D118" s="578">
        <v>-0.25143780572240537</v>
      </c>
      <c r="E118" s="585">
        <v>8.3994768802081961</v>
      </c>
      <c r="F118" s="578">
        <v>-8.9417909789714756E-2</v>
      </c>
      <c r="G118" s="585">
        <v>7.8165881545419502</v>
      </c>
      <c r="H118" s="579">
        <v>-0.18649172559244498</v>
      </c>
      <c r="I118" s="584">
        <v>7.9599834692890381</v>
      </c>
      <c r="J118" s="578">
        <v>-0.40090805625026515</v>
      </c>
      <c r="K118" s="585">
        <v>8.6098271698727515</v>
      </c>
      <c r="L118" s="578">
        <v>-0.22285231120383386</v>
      </c>
      <c r="M118" s="585">
        <v>8.2614683980242791</v>
      </c>
      <c r="N118" s="579">
        <v>-0.32161111773817908</v>
      </c>
      <c r="O118" s="584">
        <v>8.1536730327284257</v>
      </c>
      <c r="P118" s="578">
        <v>-0.36055554244697241</v>
      </c>
      <c r="Q118" s="585">
        <v>8.7598517077914178</v>
      </c>
      <c r="R118" s="578">
        <v>-0.21920568190312117</v>
      </c>
      <c r="S118" s="585">
        <v>8.4967426822137373</v>
      </c>
      <c r="T118" s="579">
        <v>-0.2780000909366791</v>
      </c>
      <c r="U118" s="584">
        <v>8.2919601525113116</v>
      </c>
      <c r="V118" s="578">
        <v>-0.3655490372102701</v>
      </c>
      <c r="W118" s="585">
        <v>8.8418863832882693</v>
      </c>
      <c r="X118" s="578">
        <v>-0.23064448090926248</v>
      </c>
      <c r="Y118" s="585">
        <v>8.5050851604804301</v>
      </c>
      <c r="Z118" s="579">
        <v>-0.31322642849189286</v>
      </c>
      <c r="AA118" s="584">
        <v>6.6039405904348509</v>
      </c>
      <c r="AB118" s="578">
        <v>0.11660463484171757</v>
      </c>
      <c r="AC118" s="585">
        <v>7.4932812061054408</v>
      </c>
      <c r="AD118" s="578">
        <v>0.41958553944617805</v>
      </c>
      <c r="AE118" s="585">
        <v>6.9226355262495591</v>
      </c>
      <c r="AF118" s="579">
        <v>0.22682404100096498</v>
      </c>
      <c r="AG118" s="584">
        <v>6.7413830636383425</v>
      </c>
      <c r="AH118" s="578">
        <v>0.15430497969304824</v>
      </c>
      <c r="AI118" s="585">
        <v>7.3514832111456077</v>
      </c>
      <c r="AJ118" s="578">
        <v>0.26584634130370688</v>
      </c>
      <c r="AK118" s="585">
        <v>6.959453158513158</v>
      </c>
      <c r="AL118" s="579">
        <v>0.19712606118086118</v>
      </c>
      <c r="AM118" s="584">
        <v>2.5909164770880726</v>
      </c>
      <c r="AN118" s="579">
        <v>-0.12725348378280144</v>
      </c>
      <c r="AO118" s="584">
        <v>4.1767337807606264</v>
      </c>
      <c r="AP118" s="578">
        <v>0.53247888863819792</v>
      </c>
      <c r="AQ118" s="585">
        <v>8.3550200803212853</v>
      </c>
      <c r="AR118" s="578">
        <v>-0.59357805051983625</v>
      </c>
      <c r="AS118" s="585">
        <v>5.8918562479393337</v>
      </c>
      <c r="AT118" s="579">
        <v>-0.35922821238217661</v>
      </c>
    </row>
    <row r="119" spans="2:46" s="4" customFormat="1" ht="15" hidden="1" customHeight="1" outlineLevel="1" x14ac:dyDescent="0.25">
      <c r="B119" s="114" t="s">
        <v>132</v>
      </c>
      <c r="C119" s="584">
        <v>7.40442648399166</v>
      </c>
      <c r="D119" s="578">
        <v>0.15208402542605359</v>
      </c>
      <c r="E119" s="585">
        <v>8.6590105773176766</v>
      </c>
      <c r="F119" s="578">
        <v>-0.18323349499245722</v>
      </c>
      <c r="G119" s="585">
        <v>7.8887389838996933</v>
      </c>
      <c r="H119" s="579">
        <v>3.0160891737101458E-2</v>
      </c>
      <c r="I119" s="584">
        <v>8.1173492023117291</v>
      </c>
      <c r="J119" s="578">
        <v>0.17261946873954859</v>
      </c>
      <c r="K119" s="585">
        <v>8.8767496393949887</v>
      </c>
      <c r="L119" s="578">
        <v>-0.27195811408413739</v>
      </c>
      <c r="M119" s="585">
        <v>8.4388227107126781</v>
      </c>
      <c r="N119" s="579">
        <v>-7.9055175404434408E-3</v>
      </c>
      <c r="O119" s="584">
        <v>8.1490288653462315</v>
      </c>
      <c r="P119" s="578">
        <v>0.1014485481441163</v>
      </c>
      <c r="Q119" s="585">
        <v>9.0426373549437287</v>
      </c>
      <c r="R119" s="578">
        <v>-0.13251400822038839</v>
      </c>
      <c r="S119" s="585">
        <v>8.6164028671603941</v>
      </c>
      <c r="T119" s="579">
        <v>-3.8256543635686313E-3</v>
      </c>
      <c r="U119" s="584">
        <v>8.6339010341074012</v>
      </c>
      <c r="V119" s="578">
        <v>0.19537994973824269</v>
      </c>
      <c r="W119" s="585">
        <v>8.7518477907732297</v>
      </c>
      <c r="X119" s="578">
        <v>-0.56787453631036655</v>
      </c>
      <c r="Y119" s="585">
        <v>8.6761641443538995</v>
      </c>
      <c r="Z119" s="579">
        <v>-5.7479172848097448E-2</v>
      </c>
      <c r="AA119" s="584">
        <v>6.8191801016840232</v>
      </c>
      <c r="AB119" s="578">
        <v>0.31376369489546008</v>
      </c>
      <c r="AC119" s="585">
        <v>7.5017510101981912</v>
      </c>
      <c r="AD119" s="578">
        <v>9.7151707062303139E-2</v>
      </c>
      <c r="AE119" s="585">
        <v>7.0439957411209981</v>
      </c>
      <c r="AF119" s="579">
        <v>0.25064336569422441</v>
      </c>
      <c r="AG119" s="584">
        <v>7.1255311987209158</v>
      </c>
      <c r="AH119" s="578">
        <v>0.48933916225108209</v>
      </c>
      <c r="AI119" s="585">
        <v>7.407930639908459</v>
      </c>
      <c r="AJ119" s="578">
        <v>3.2695382693904484E-2</v>
      </c>
      <c r="AK119" s="585">
        <v>7.2168640400819859</v>
      </c>
      <c r="AL119" s="579">
        <v>0.34985448828183863</v>
      </c>
      <c r="AM119" s="584">
        <v>2.2560459891634728</v>
      </c>
      <c r="AN119" s="579">
        <v>-0.36713211250734146</v>
      </c>
      <c r="AO119" s="584">
        <v>3.752117979290869</v>
      </c>
      <c r="AP119" s="578">
        <v>0.72291813097839253</v>
      </c>
      <c r="AQ119" s="585">
        <v>11.721887550200803</v>
      </c>
      <c r="AR119" s="578">
        <v>1.3379690904046537</v>
      </c>
      <c r="AS119" s="585">
        <v>5.6497728902701407</v>
      </c>
      <c r="AT119" s="579">
        <v>-0.32933226530560322</v>
      </c>
    </row>
    <row r="120" spans="2:46" s="4" customFormat="1" ht="15" hidden="1" customHeight="1" outlineLevel="1" x14ac:dyDescent="0.25">
      <c r="B120" s="114" t="s">
        <v>147</v>
      </c>
      <c r="C120" s="584">
        <v>7.1015285705422508</v>
      </c>
      <c r="D120" s="578">
        <v>0.28189813086283699</v>
      </c>
      <c r="E120" s="585">
        <v>7.9351847322103177</v>
      </c>
      <c r="F120" s="578">
        <v>-0.23946534230843763</v>
      </c>
      <c r="G120" s="585">
        <v>7.4486247813206532</v>
      </c>
      <c r="H120" s="579">
        <v>7.2366068803741967E-2</v>
      </c>
      <c r="I120" s="584">
        <v>7.6980323740623362</v>
      </c>
      <c r="J120" s="578">
        <v>0.29899210071610582</v>
      </c>
      <c r="K120" s="585">
        <v>7.9789273867275137</v>
      </c>
      <c r="L120" s="578">
        <v>-0.39497832340446148</v>
      </c>
      <c r="M120" s="585">
        <v>7.8258295458180305</v>
      </c>
      <c r="N120" s="579">
        <v>-6.0015392652870148E-3</v>
      </c>
      <c r="O120" s="584">
        <v>7.8975038618171602</v>
      </c>
      <c r="P120" s="578">
        <v>0.43395981896556979</v>
      </c>
      <c r="Q120" s="585">
        <v>7.8846603102164998</v>
      </c>
      <c r="R120" s="578">
        <v>-0.19109377369863623</v>
      </c>
      <c r="S120" s="585">
        <v>7.8902629523561574</v>
      </c>
      <c r="T120" s="579">
        <v>8.7034573916790592E-2</v>
      </c>
      <c r="U120" s="584">
        <v>7.9925909870145224</v>
      </c>
      <c r="V120" s="578">
        <v>0.29167434964059424</v>
      </c>
      <c r="W120" s="585">
        <v>8.06465349054203</v>
      </c>
      <c r="X120" s="578">
        <v>-0.62142951723786233</v>
      </c>
      <c r="Y120" s="585">
        <v>8.0190659611201482</v>
      </c>
      <c r="Z120" s="579">
        <v>-2.7244480385995473E-2</v>
      </c>
      <c r="AA120" s="584">
        <v>6.8586373445689031</v>
      </c>
      <c r="AB120" s="578">
        <v>0.6117246380121637</v>
      </c>
      <c r="AC120" s="585">
        <v>7.4822201317027277</v>
      </c>
      <c r="AD120" s="578">
        <v>0.54596872878465774</v>
      </c>
      <c r="AE120" s="585">
        <v>7.0789179848464707</v>
      </c>
      <c r="AF120" s="579">
        <v>0.58690480459859984</v>
      </c>
      <c r="AG120" s="584">
        <v>7.1599579733831424</v>
      </c>
      <c r="AH120" s="578">
        <v>0.71779489609663472</v>
      </c>
      <c r="AI120" s="585">
        <v>7.2223014641104166</v>
      </c>
      <c r="AJ120" s="578">
        <v>0.46458476220766798</v>
      </c>
      <c r="AK120" s="585">
        <v>7.1822490887545563</v>
      </c>
      <c r="AL120" s="579">
        <v>0.62698121131385331</v>
      </c>
      <c r="AM120" s="584">
        <v>2.304821982251684</v>
      </c>
      <c r="AN120" s="579">
        <v>-0.21062826564408432</v>
      </c>
      <c r="AO120" s="584">
        <v>3.7843517620433236</v>
      </c>
      <c r="AP120" s="578">
        <v>0.46865138117155025</v>
      </c>
      <c r="AQ120" s="585">
        <v>13.489839572192514</v>
      </c>
      <c r="AR120" s="578">
        <v>1.4914879238408663</v>
      </c>
      <c r="AS120" s="585">
        <v>6.0372393247269116</v>
      </c>
      <c r="AT120" s="579">
        <v>-1.0562342588255627</v>
      </c>
    </row>
    <row r="121" spans="2:46" s="4" customFormat="1" ht="15" hidden="1" customHeight="1" outlineLevel="1" x14ac:dyDescent="0.25">
      <c r="B121" s="114" t="s">
        <v>121</v>
      </c>
      <c r="C121" s="584">
        <v>7.3524945726053526</v>
      </c>
      <c r="D121" s="578">
        <v>1.0109268589761911E-3</v>
      </c>
      <c r="E121" s="585">
        <v>8.580988100698848</v>
      </c>
      <c r="F121" s="578">
        <v>-0.24363687997025885</v>
      </c>
      <c r="G121" s="585">
        <v>7.879770232084125</v>
      </c>
      <c r="H121" s="579">
        <v>-9.6316581895286468E-2</v>
      </c>
      <c r="I121" s="584">
        <v>7.9358462794521811</v>
      </c>
      <c r="J121" s="578">
        <v>-6.438831560778624E-3</v>
      </c>
      <c r="K121" s="585">
        <v>8.438475287436459</v>
      </c>
      <c r="L121" s="578">
        <v>-0.24649223123271646</v>
      </c>
      <c r="M121" s="585">
        <v>8.1749231233041897</v>
      </c>
      <c r="N121" s="579">
        <v>-0.11650521979042061</v>
      </c>
      <c r="O121" s="584">
        <v>7.8328404581867188</v>
      </c>
      <c r="P121" s="578">
        <v>-0.22252046372468204</v>
      </c>
      <c r="Q121" s="585">
        <v>8.320288322673818</v>
      </c>
      <c r="R121" s="578">
        <v>-0.63650580704975468</v>
      </c>
      <c r="S121" s="585">
        <v>8.121453657046878</v>
      </c>
      <c r="T121" s="579">
        <v>-0.4505496831186111</v>
      </c>
      <c r="U121" s="584">
        <v>8.3365354785566819</v>
      </c>
      <c r="V121" s="578">
        <v>0.15974381553209938</v>
      </c>
      <c r="W121" s="585">
        <v>8.5751712729038179</v>
      </c>
      <c r="X121" s="578">
        <v>-4.963569380689492E-2</v>
      </c>
      <c r="Y121" s="585">
        <v>8.4255493252488396</v>
      </c>
      <c r="Z121" s="579">
        <v>7.9003383737402899E-2</v>
      </c>
      <c r="AA121" s="584">
        <v>7.2932781559405937</v>
      </c>
      <c r="AB121" s="578">
        <v>3.7870706849748359E-2</v>
      </c>
      <c r="AC121" s="585">
        <v>9.0447639401593154</v>
      </c>
      <c r="AD121" s="578">
        <v>-0.31802830606737942</v>
      </c>
      <c r="AE121" s="585">
        <v>7.8752824512247086</v>
      </c>
      <c r="AF121" s="579">
        <v>-5.9125997129244823E-2</v>
      </c>
      <c r="AG121" s="584">
        <v>7.5548032255237096</v>
      </c>
      <c r="AH121" s="578">
        <v>0.17349434424384569</v>
      </c>
      <c r="AI121" s="585">
        <v>8.9067247007616981</v>
      </c>
      <c r="AJ121" s="578">
        <v>-0.35348376030513151</v>
      </c>
      <c r="AK121" s="585">
        <v>8.0075060850300979</v>
      </c>
      <c r="AL121" s="579">
        <v>2.261940208149138E-2</v>
      </c>
      <c r="AM121" s="584">
        <v>2.3786358796166565</v>
      </c>
      <c r="AN121" s="579">
        <v>9.0360455215577673E-2</v>
      </c>
      <c r="AO121" s="584">
        <v>4.0859851049424512</v>
      </c>
      <c r="AP121" s="578">
        <v>0.75202015941900235</v>
      </c>
      <c r="AQ121" s="585">
        <v>14.454899777282851</v>
      </c>
      <c r="AR121" s="578">
        <v>1.869045684756161</v>
      </c>
      <c r="AS121" s="585">
        <v>8.0065263157894737</v>
      </c>
      <c r="AT121" s="579">
        <v>-9.8773064802404775E-2</v>
      </c>
    </row>
    <row r="122" spans="2:46" s="4" customFormat="1" ht="15" hidden="1" customHeight="1" outlineLevel="1" x14ac:dyDescent="0.25">
      <c r="B122" s="114" t="s">
        <v>122</v>
      </c>
      <c r="C122" s="584">
        <v>7.6342594371645598</v>
      </c>
      <c r="D122" s="578">
        <v>0.13958468638461952</v>
      </c>
      <c r="E122" s="585">
        <v>8.9204981931407534</v>
      </c>
      <c r="F122" s="578">
        <v>-0.36060660263396827</v>
      </c>
      <c r="G122" s="585">
        <v>8.1861151673683512</v>
      </c>
      <c r="H122" s="579">
        <v>-7.8654324528276476E-2</v>
      </c>
      <c r="I122" s="584">
        <v>8.2215598427356671</v>
      </c>
      <c r="J122" s="578">
        <v>4.3601237274977223E-3</v>
      </c>
      <c r="K122" s="585">
        <v>8.8448705786691963</v>
      </c>
      <c r="L122" s="578">
        <v>-0.41351169797955833</v>
      </c>
      <c r="M122" s="585">
        <v>8.5167391339226981</v>
      </c>
      <c r="N122" s="579">
        <v>-0.19550582618449397</v>
      </c>
      <c r="O122" s="584">
        <v>8.8169136350789366</v>
      </c>
      <c r="P122" s="578">
        <v>0.45890288657827405</v>
      </c>
      <c r="Q122" s="585">
        <v>8.7732936824544865</v>
      </c>
      <c r="R122" s="578">
        <v>-0.15269320162012612</v>
      </c>
      <c r="S122" s="585">
        <v>8.791531961947852</v>
      </c>
      <c r="T122" s="579">
        <v>9.0381916470182233E-2</v>
      </c>
      <c r="U122" s="584">
        <v>8.4961532728711138</v>
      </c>
      <c r="V122" s="578">
        <v>-0.14332453170761816</v>
      </c>
      <c r="W122" s="585">
        <v>8.9016570539229143</v>
      </c>
      <c r="X122" s="578">
        <v>-0.96547568622598767</v>
      </c>
      <c r="Y122" s="585">
        <v>8.6522999041119064</v>
      </c>
      <c r="Z122" s="579">
        <v>-0.43911419003625518</v>
      </c>
      <c r="AA122" s="584">
        <v>7.6158632932134287</v>
      </c>
      <c r="AB122" s="578">
        <v>0.62492888031399829</v>
      </c>
      <c r="AC122" s="585">
        <v>9.2407816294987857</v>
      </c>
      <c r="AD122" s="578">
        <v>-3.1360541490647265E-2</v>
      </c>
      <c r="AE122" s="585">
        <v>8.1788059206751917</v>
      </c>
      <c r="AF122" s="579">
        <v>0.38767698805621631</v>
      </c>
      <c r="AG122" s="584">
        <v>7.9152886184239541</v>
      </c>
      <c r="AH122" s="578">
        <v>0.60170763774044733</v>
      </c>
      <c r="AI122" s="585">
        <v>9.1818256850445685</v>
      </c>
      <c r="AJ122" s="578">
        <v>1.420113019812419E-2</v>
      </c>
      <c r="AK122" s="585">
        <v>8.3563360446066746</v>
      </c>
      <c r="AL122" s="579">
        <v>0.37576879106768235</v>
      </c>
      <c r="AM122" s="584">
        <v>2.365980659558641</v>
      </c>
      <c r="AN122" s="579">
        <v>-0.10116744035848946</v>
      </c>
      <c r="AO122" s="584">
        <v>3.8552774755168659</v>
      </c>
      <c r="AP122" s="578">
        <v>0.63031852641998576</v>
      </c>
      <c r="AQ122" s="585">
        <v>10.899355877616747</v>
      </c>
      <c r="AR122" s="578">
        <v>-0.78152186532996204</v>
      </c>
      <c r="AS122" s="585">
        <v>6.043010752688172</v>
      </c>
      <c r="AT122" s="579">
        <v>-0.52781534505432326</v>
      </c>
    </row>
    <row r="123" spans="2:46" s="4" customFormat="1" ht="15.75" collapsed="1" x14ac:dyDescent="0.25">
      <c r="B123" s="102">
        <v>2008</v>
      </c>
      <c r="C123" s="586">
        <v>7.3795307445182061</v>
      </c>
      <c r="D123" s="591">
        <v>6.4073786653993103E-2</v>
      </c>
      <c r="E123" s="588">
        <v>8.7625754027458651</v>
      </c>
      <c r="F123" s="591">
        <v>-7.5308568028022549E-2</v>
      </c>
      <c r="G123" s="588">
        <v>7.9477471819107173</v>
      </c>
      <c r="H123" s="592">
        <v>2.905718422156589E-3</v>
      </c>
      <c r="I123" s="586">
        <v>7.9518811486908438</v>
      </c>
      <c r="J123" s="591">
        <v>3.9760307006090123E-2</v>
      </c>
      <c r="K123" s="588">
        <v>8.8084546446539278</v>
      </c>
      <c r="L123" s="591">
        <v>-0.14334118917229688</v>
      </c>
      <c r="M123" s="588">
        <v>8.3372408773079325</v>
      </c>
      <c r="N123" s="592">
        <v>-4.5404781985647347E-2</v>
      </c>
      <c r="O123" s="586">
        <v>8.1396891863112391</v>
      </c>
      <c r="P123" s="591">
        <v>-3.0298949121725371E-2</v>
      </c>
      <c r="Q123" s="588">
        <v>8.7405445943318494</v>
      </c>
      <c r="R123" s="591">
        <v>-8.539855433840593E-2</v>
      </c>
      <c r="S123" s="588">
        <v>8.4788355537090538</v>
      </c>
      <c r="T123" s="592">
        <v>-5.5505329127216285E-2</v>
      </c>
      <c r="U123" s="586">
        <v>8.2702065580419415</v>
      </c>
      <c r="V123" s="591">
        <v>0.15187638916851753</v>
      </c>
      <c r="W123" s="588">
        <v>9.0178960397852528</v>
      </c>
      <c r="X123" s="591">
        <v>-0.22509100177808605</v>
      </c>
      <c r="Y123" s="588">
        <v>8.5401565474931243</v>
      </c>
      <c r="Z123" s="592">
        <v>1.6909883088906952E-2</v>
      </c>
      <c r="AA123" s="586">
        <v>7.1273004573995928</v>
      </c>
      <c r="AB123" s="591">
        <v>0.25856051191976892</v>
      </c>
      <c r="AC123" s="588">
        <v>8.3913982155269018</v>
      </c>
      <c r="AD123" s="591">
        <v>0.25086272074915605</v>
      </c>
      <c r="AE123" s="588">
        <v>7.5597099513997792</v>
      </c>
      <c r="AF123" s="592">
        <v>0.25810847368100731</v>
      </c>
      <c r="AG123" s="586">
        <v>7.3371387603855869</v>
      </c>
      <c r="AH123" s="591">
        <v>0.27439881006941746</v>
      </c>
      <c r="AI123" s="588">
        <v>8.2578290790273261</v>
      </c>
      <c r="AJ123" s="591">
        <v>0.15137086313848158</v>
      </c>
      <c r="AK123" s="588">
        <v>7.6522758532067332</v>
      </c>
      <c r="AL123" s="592">
        <v>0.23236929736358469</v>
      </c>
      <c r="AM123" s="586">
        <v>2.5044990941756997</v>
      </c>
      <c r="AN123" s="592">
        <v>-0.18374853057588592</v>
      </c>
      <c r="AO123" s="586">
        <v>3.4432932043944477</v>
      </c>
      <c r="AP123" s="591">
        <v>0.17126255305345151</v>
      </c>
      <c r="AQ123" s="588">
        <v>12.035238680598239</v>
      </c>
      <c r="AR123" s="591">
        <v>0.75426031921484693</v>
      </c>
      <c r="AS123" s="588">
        <v>6.2363192363192361</v>
      </c>
      <c r="AT123" s="592">
        <v>-0.33974988968694397</v>
      </c>
    </row>
    <row r="124" spans="2:46" s="4" customFormat="1" ht="15" hidden="1" customHeight="1" outlineLevel="1" x14ac:dyDescent="0.25">
      <c r="B124" s="114" t="s">
        <v>123</v>
      </c>
      <c r="C124" s="584">
        <v>8.3597658103436583</v>
      </c>
      <c r="D124" s="575">
        <v>2.9315946309228735E-2</v>
      </c>
      <c r="E124" s="585">
        <v>10.348010848852571</v>
      </c>
      <c r="F124" s="575">
        <v>0.69229936424384952</v>
      </c>
      <c r="G124" s="585">
        <v>9.1952442241468244</v>
      </c>
      <c r="H124" s="577">
        <v>0.2733815994746589</v>
      </c>
      <c r="I124" s="584">
        <v>8.9176826011087229</v>
      </c>
      <c r="J124" s="575">
        <v>4.9036012468731016E-2</v>
      </c>
      <c r="K124" s="585">
        <v>10.129874098096542</v>
      </c>
      <c r="L124" s="575">
        <v>0.68168417072543086</v>
      </c>
      <c r="M124" s="585">
        <v>9.4762947104322475</v>
      </c>
      <c r="N124" s="577">
        <v>0.32709422665048393</v>
      </c>
      <c r="O124" s="584">
        <v>8.8529980301551952</v>
      </c>
      <c r="P124" s="575">
        <v>0.19438879004514931</v>
      </c>
      <c r="Q124" s="585">
        <v>9.8271062380945242</v>
      </c>
      <c r="R124" s="575">
        <v>0.73931477849338734</v>
      </c>
      <c r="S124" s="585">
        <v>9.3897760145466567</v>
      </c>
      <c r="T124" s="577">
        <v>0.4762879506817832</v>
      </c>
      <c r="U124" s="584">
        <v>9.0958774977803589</v>
      </c>
      <c r="V124" s="575">
        <v>3.9404474806509882E-2</v>
      </c>
      <c r="W124" s="585">
        <v>10.446639885118064</v>
      </c>
      <c r="X124" s="575">
        <v>-4.2429139691565254E-2</v>
      </c>
      <c r="Y124" s="585">
        <v>9.6039974289543508</v>
      </c>
      <c r="Z124" s="577">
        <v>1.2707833230296117E-2</v>
      </c>
      <c r="AA124" s="584">
        <v>8.3401134170834474</v>
      </c>
      <c r="AB124" s="575">
        <v>-0.10406123680366619</v>
      </c>
      <c r="AC124" s="585">
        <v>11.37741024927444</v>
      </c>
      <c r="AD124" s="575">
        <v>0.69258055103721361</v>
      </c>
      <c r="AE124" s="585">
        <v>9.3461462489629827</v>
      </c>
      <c r="AF124" s="577">
        <v>8.8204681537650487E-2</v>
      </c>
      <c r="AG124" s="584">
        <v>8.79865204477953</v>
      </c>
      <c r="AH124" s="575">
        <v>2.6507356656487957E-2</v>
      </c>
      <c r="AI124" s="585">
        <v>11.452569958756486</v>
      </c>
      <c r="AJ124" s="575">
        <v>0.80641420785887519</v>
      </c>
      <c r="AK124" s="585">
        <v>9.701005744959966</v>
      </c>
      <c r="AL124" s="577">
        <v>0.24460684798424204</v>
      </c>
      <c r="AM124" s="584">
        <v>2.6780864410284688</v>
      </c>
      <c r="AN124" s="577">
        <v>0.30769530125558209</v>
      </c>
      <c r="AO124" s="584">
        <v>3.7065552133743949</v>
      </c>
      <c r="AP124" s="575">
        <v>-2.3055461192758031E-3</v>
      </c>
      <c r="AQ124" s="585">
        <v>13.216735966735968</v>
      </c>
      <c r="AR124" s="575">
        <v>0.95537233037233094</v>
      </c>
      <c r="AS124" s="585">
        <v>8.0662377888968315</v>
      </c>
      <c r="AT124" s="577">
        <v>0.464513650965797</v>
      </c>
    </row>
    <row r="125" spans="2:46" s="4" customFormat="1" ht="15" hidden="1" customHeight="1" outlineLevel="1" x14ac:dyDescent="0.25">
      <c r="B125" s="114" t="s">
        <v>124</v>
      </c>
      <c r="C125" s="584">
        <v>7.5315781664715873</v>
      </c>
      <c r="D125" s="578">
        <v>-0.14687174381043189</v>
      </c>
      <c r="E125" s="585">
        <v>9.4419420689655169</v>
      </c>
      <c r="F125" s="578">
        <v>-5.6808720222738529E-2</v>
      </c>
      <c r="G125" s="585">
        <v>8.3484333051811106</v>
      </c>
      <c r="H125" s="579">
        <v>-0.13011692927560681</v>
      </c>
      <c r="I125" s="584">
        <v>7.94677971056863</v>
      </c>
      <c r="J125" s="578">
        <v>-0.25080708054366863</v>
      </c>
      <c r="K125" s="585">
        <v>9.137476580758559</v>
      </c>
      <c r="L125" s="578">
        <v>-0.13915367770364462</v>
      </c>
      <c r="M125" s="585">
        <v>8.5134795585053897</v>
      </c>
      <c r="N125" s="579">
        <v>-0.21109450107034711</v>
      </c>
      <c r="O125" s="584">
        <v>8.4119557137827154</v>
      </c>
      <c r="P125" s="578">
        <v>-1.6739704786854048E-2</v>
      </c>
      <c r="Q125" s="585">
        <v>8.9381764289987498</v>
      </c>
      <c r="R125" s="578">
        <v>-0.72558708202283917</v>
      </c>
      <c r="S125" s="585">
        <v>8.7223951231250503</v>
      </c>
      <c r="T125" s="579">
        <v>-0.43866267027888028</v>
      </c>
      <c r="U125" s="584">
        <v>7.9292255655892019</v>
      </c>
      <c r="V125" s="578">
        <v>-0.34313237818415754</v>
      </c>
      <c r="W125" s="585">
        <v>9.4721922152141342</v>
      </c>
      <c r="X125" s="578">
        <v>-0.11511100176054079</v>
      </c>
      <c r="Y125" s="585">
        <v>8.5141039950862218</v>
      </c>
      <c r="Z125" s="579">
        <v>-0.26802476540334652</v>
      </c>
      <c r="AA125" s="584">
        <v>7.7966746907014501</v>
      </c>
      <c r="AB125" s="578">
        <v>5.6376856766432226E-2</v>
      </c>
      <c r="AC125" s="585">
        <v>11.19983853148636</v>
      </c>
      <c r="AD125" s="578">
        <v>0.48261967940983297</v>
      </c>
      <c r="AE125" s="585">
        <v>8.8351464543651055</v>
      </c>
      <c r="AF125" s="579">
        <v>0.12457611215978304</v>
      </c>
      <c r="AG125" s="584">
        <v>8.1468090063756335</v>
      </c>
      <c r="AH125" s="578">
        <v>0.10118138999260573</v>
      </c>
      <c r="AI125" s="585">
        <v>11.341653963414634</v>
      </c>
      <c r="AJ125" s="578">
        <v>0.60998858640491882</v>
      </c>
      <c r="AK125" s="585">
        <v>9.1301409028928351</v>
      </c>
      <c r="AL125" s="579">
        <v>0.20197807573426019</v>
      </c>
      <c r="AM125" s="584">
        <v>2.6429509919852845</v>
      </c>
      <c r="AN125" s="579">
        <v>-0.1095980776043155</v>
      </c>
      <c r="AO125" s="584">
        <v>3.6739285714285712</v>
      </c>
      <c r="AP125" s="578">
        <v>0.18140214051351489</v>
      </c>
      <c r="AQ125" s="585">
        <v>11.91356993736952</v>
      </c>
      <c r="AR125" s="578">
        <v>0.9231452912412923</v>
      </c>
      <c r="AS125" s="585">
        <v>7.472569778633301</v>
      </c>
      <c r="AT125" s="579">
        <v>0.47956686318140562</v>
      </c>
    </row>
    <row r="126" spans="2:46" s="4" customFormat="1" ht="15" hidden="1" customHeight="1" outlineLevel="1" x14ac:dyDescent="0.25">
      <c r="B126" s="114" t="s">
        <v>125</v>
      </c>
      <c r="C126" s="584">
        <v>7.2925896752520405</v>
      </c>
      <c r="D126" s="578">
        <v>-0.37177314953093266</v>
      </c>
      <c r="E126" s="585">
        <v>8.7033147233623076</v>
      </c>
      <c r="F126" s="578">
        <v>-0.27134385244576542</v>
      </c>
      <c r="G126" s="585">
        <v>7.9012655691175775</v>
      </c>
      <c r="H126" s="579">
        <v>-0.33724286966505712</v>
      </c>
      <c r="I126" s="584">
        <v>7.7142484382434651</v>
      </c>
      <c r="J126" s="578">
        <v>-0.37878118919750836</v>
      </c>
      <c r="K126" s="585">
        <v>8.5363290868817252</v>
      </c>
      <c r="L126" s="578">
        <v>-0.32826699191349817</v>
      </c>
      <c r="M126" s="585">
        <v>8.1059339399507664</v>
      </c>
      <c r="N126" s="579">
        <v>-0.3581422246039363</v>
      </c>
      <c r="O126" s="584">
        <v>8.1443970170572513</v>
      </c>
      <c r="P126" s="578">
        <v>-0.18465809544630929</v>
      </c>
      <c r="Q126" s="585">
        <v>8.6007817506087409</v>
      </c>
      <c r="R126" s="578">
        <v>-0.35817314166848213</v>
      </c>
      <c r="S126" s="585">
        <v>8.402006669608431</v>
      </c>
      <c r="T126" s="579">
        <v>-0.29472454282941385</v>
      </c>
      <c r="U126" s="584">
        <v>7.7074523690679122</v>
      </c>
      <c r="V126" s="578">
        <v>-0.44367321990306152</v>
      </c>
      <c r="W126" s="585">
        <v>8.7955992372011149</v>
      </c>
      <c r="X126" s="578">
        <v>-0.45920317135576383</v>
      </c>
      <c r="Y126" s="585">
        <v>8.1329100492684301</v>
      </c>
      <c r="Z126" s="579">
        <v>-0.4432603004803024</v>
      </c>
      <c r="AA126" s="584">
        <v>7.6119684414231132</v>
      </c>
      <c r="AB126" s="578">
        <v>-0.45813454357348871</v>
      </c>
      <c r="AC126" s="585">
        <v>9.441970021413276</v>
      </c>
      <c r="AD126" s="578">
        <v>-2.5489261974346533E-2</v>
      </c>
      <c r="AE126" s="585">
        <v>8.2236549430704518</v>
      </c>
      <c r="AF126" s="579">
        <v>-0.3334533703015552</v>
      </c>
      <c r="AG126" s="584">
        <v>8.0003427070045507</v>
      </c>
      <c r="AH126" s="578">
        <v>-0.37662403757892093</v>
      </c>
      <c r="AI126" s="585">
        <v>9.4493135639758368</v>
      </c>
      <c r="AJ126" s="578">
        <v>-4.5715463600361161E-2</v>
      </c>
      <c r="AK126" s="585">
        <v>8.4960795611112498</v>
      </c>
      <c r="AL126" s="579">
        <v>-0.27357469725829731</v>
      </c>
      <c r="AM126" s="584">
        <v>2.6060717668104809</v>
      </c>
      <c r="AN126" s="579">
        <v>9.0781159202471429E-2</v>
      </c>
      <c r="AO126" s="584">
        <v>3.2283970446514618</v>
      </c>
      <c r="AP126" s="578">
        <v>9.058305958696744E-2</v>
      </c>
      <c r="AQ126" s="585">
        <v>11.33261105092091</v>
      </c>
      <c r="AR126" s="578">
        <v>0.92209650953388511</v>
      </c>
      <c r="AS126" s="585">
        <v>7.0435226113566811</v>
      </c>
      <c r="AT126" s="579">
        <v>0.43993341448390222</v>
      </c>
    </row>
    <row r="127" spans="2:46" s="4" customFormat="1" ht="15" hidden="1" customHeight="1" outlineLevel="1" x14ac:dyDescent="0.25">
      <c r="B127" s="114" t="s">
        <v>126</v>
      </c>
      <c r="C127" s="584">
        <v>6.861529837972455</v>
      </c>
      <c r="D127" s="578">
        <v>-4.0837731557768819E-2</v>
      </c>
      <c r="E127" s="585">
        <v>8.5684325302462625</v>
      </c>
      <c r="F127" s="578">
        <v>0.16228219088899642</v>
      </c>
      <c r="G127" s="585">
        <v>7.533085978591493</v>
      </c>
      <c r="H127" s="579">
        <v>1.3333993111463549E-2</v>
      </c>
      <c r="I127" s="584">
        <v>7.3415390245740184</v>
      </c>
      <c r="J127" s="578">
        <v>4.2767835659001108E-3</v>
      </c>
      <c r="K127" s="585">
        <v>8.8102369292047307</v>
      </c>
      <c r="L127" s="578">
        <v>0.14950562559837088</v>
      </c>
      <c r="M127" s="585">
        <v>7.9754544926170761</v>
      </c>
      <c r="N127" s="579">
        <v>5.5095498992555392E-2</v>
      </c>
      <c r="O127" s="584">
        <v>7.6469547685167569</v>
      </c>
      <c r="P127" s="578">
        <v>0.32351566923323638</v>
      </c>
      <c r="Q127" s="585">
        <v>8.4670481966999276</v>
      </c>
      <c r="R127" s="578">
        <v>9.4071966860465039E-3</v>
      </c>
      <c r="S127" s="585">
        <v>8.0885291380612081</v>
      </c>
      <c r="T127" s="579">
        <v>0.14896061913772396</v>
      </c>
      <c r="U127" s="584">
        <v>7.4748009610401844</v>
      </c>
      <c r="V127" s="578">
        <v>-5.1979784032564424E-2</v>
      </c>
      <c r="W127" s="585">
        <v>9.1819673326527642</v>
      </c>
      <c r="X127" s="578">
        <v>8.5147544666899222E-2</v>
      </c>
      <c r="Y127" s="585">
        <v>8.0565000527979826</v>
      </c>
      <c r="Z127" s="579">
        <v>-1.9165591127046966E-2</v>
      </c>
      <c r="AA127" s="584">
        <v>6.593434220556988</v>
      </c>
      <c r="AB127" s="578">
        <v>-1.7213130597720117E-2</v>
      </c>
      <c r="AC127" s="585">
        <v>7.2651986271111566</v>
      </c>
      <c r="AD127" s="578">
        <v>0.11904227242259147</v>
      </c>
      <c r="AE127" s="585">
        <v>6.8104743083003951</v>
      </c>
      <c r="AF127" s="579">
        <v>1.0295933608616359E-2</v>
      </c>
      <c r="AG127" s="584">
        <v>6.6964520367936924</v>
      </c>
      <c r="AH127" s="578">
        <v>-0.1598660221115189</v>
      </c>
      <c r="AI127" s="585">
        <v>7.2259758908664926</v>
      </c>
      <c r="AJ127" s="578">
        <v>0.10005118266330371</v>
      </c>
      <c r="AK127" s="585">
        <v>6.8705369344298957</v>
      </c>
      <c r="AL127" s="579">
        <v>-8.2086176190561133E-2</v>
      </c>
      <c r="AM127" s="584">
        <v>2.8681254841208363</v>
      </c>
      <c r="AN127" s="579">
        <v>0.18121668204126395</v>
      </c>
      <c r="AO127" s="584">
        <v>3.0979776847977685</v>
      </c>
      <c r="AP127" s="578">
        <v>-0.11194853921296266</v>
      </c>
      <c r="AQ127" s="585">
        <v>10.803062302006335</v>
      </c>
      <c r="AR127" s="578">
        <v>1.6188193803813871</v>
      </c>
      <c r="AS127" s="585">
        <v>6.1625367492650147</v>
      </c>
      <c r="AT127" s="579">
        <v>0.26587684891439611</v>
      </c>
    </row>
    <row r="128" spans="2:46" s="4" customFormat="1" ht="15" hidden="1" customHeight="1" outlineLevel="1" x14ac:dyDescent="0.25">
      <c r="B128" s="114" t="s">
        <v>146</v>
      </c>
      <c r="C128" s="584">
        <v>7.2189774087514964</v>
      </c>
      <c r="D128" s="578">
        <v>-0.13842499384506635</v>
      </c>
      <c r="E128" s="585">
        <v>9.080218882842729</v>
      </c>
      <c r="F128" s="578">
        <v>0.19775432283885053</v>
      </c>
      <c r="G128" s="585">
        <v>7.9330001493179685</v>
      </c>
      <c r="H128" s="579">
        <v>-9.4676640072881568E-3</v>
      </c>
      <c r="I128" s="584">
        <v>7.9285475633621303</v>
      </c>
      <c r="J128" s="578">
        <v>3.3950109012434559E-2</v>
      </c>
      <c r="K128" s="585">
        <v>9.4722458628841615</v>
      </c>
      <c r="L128" s="578">
        <v>0.20681788264684009</v>
      </c>
      <c r="M128" s="585">
        <v>8.5753049638084526</v>
      </c>
      <c r="N128" s="579">
        <v>0.10104653387280571</v>
      </c>
      <c r="O128" s="584">
        <v>8.3930559179059046</v>
      </c>
      <c r="P128" s="578">
        <v>0.16910648841439269</v>
      </c>
      <c r="Q128" s="585">
        <v>8.8908172189291612</v>
      </c>
      <c r="R128" s="578">
        <v>-0.21679886368597145</v>
      </c>
      <c r="S128" s="585">
        <v>8.6558783388574767</v>
      </c>
      <c r="T128" s="579">
        <v>-2.0081033472205689E-2</v>
      </c>
      <c r="U128" s="584">
        <v>7.9171423564168046</v>
      </c>
      <c r="V128" s="578">
        <v>-7.1421896784083394E-2</v>
      </c>
      <c r="W128" s="585">
        <v>10.283550380752676</v>
      </c>
      <c r="X128" s="578">
        <v>0.60448535895506872</v>
      </c>
      <c r="Y128" s="585">
        <v>8.6557074951777349</v>
      </c>
      <c r="Z128" s="579">
        <v>0.11618906231145765</v>
      </c>
      <c r="AA128" s="584">
        <v>6.5749503925459409</v>
      </c>
      <c r="AB128" s="578">
        <v>-0.7148452956671294</v>
      </c>
      <c r="AC128" s="585">
        <v>7.260250905110718</v>
      </c>
      <c r="AD128" s="578">
        <v>0.32391792822497312</v>
      </c>
      <c r="AE128" s="585">
        <v>6.8071108702472971</v>
      </c>
      <c r="AF128" s="579">
        <v>-0.37181762285744124</v>
      </c>
      <c r="AG128" s="584">
        <v>6.7280669373692632</v>
      </c>
      <c r="AH128" s="578">
        <v>-0.79777109537638147</v>
      </c>
      <c r="AI128" s="585">
        <v>7.3211190655614171</v>
      </c>
      <c r="AJ128" s="578">
        <v>0.36373178974838094</v>
      </c>
      <c r="AK128" s="585">
        <v>6.9315951961465725</v>
      </c>
      <c r="AL128" s="579">
        <v>-0.41593437134788847</v>
      </c>
      <c r="AM128" s="584">
        <v>2.9811218253429308</v>
      </c>
      <c r="AN128" s="579">
        <v>0.63795864996499052</v>
      </c>
      <c r="AO128" s="584">
        <v>2.9708318329132157</v>
      </c>
      <c r="AP128" s="578">
        <v>-0.58787095854819649</v>
      </c>
      <c r="AQ128" s="585">
        <v>10.243934426229508</v>
      </c>
      <c r="AR128" s="578">
        <v>0.18679156908665107</v>
      </c>
      <c r="AS128" s="585">
        <v>5.5490469549046955</v>
      </c>
      <c r="AT128" s="579">
        <v>-0.66208035316138769</v>
      </c>
    </row>
    <row r="129" spans="2:46" s="4" customFormat="1" ht="15" hidden="1" customHeight="1" outlineLevel="1" x14ac:dyDescent="0.25">
      <c r="B129" s="114" t="s">
        <v>129</v>
      </c>
      <c r="C129" s="584">
        <v>6.7198768956650268</v>
      </c>
      <c r="D129" s="578">
        <v>-0.51195901187350579</v>
      </c>
      <c r="E129" s="585">
        <v>7.7306944292503861</v>
      </c>
      <c r="F129" s="578">
        <v>-0.13041997000555394</v>
      </c>
      <c r="G129" s="585">
        <v>7.1240683090188419</v>
      </c>
      <c r="H129" s="579">
        <v>-0.37036971892157045</v>
      </c>
      <c r="I129" s="584">
        <v>7.2271604652642418</v>
      </c>
      <c r="J129" s="578">
        <v>-0.64597403725031466</v>
      </c>
      <c r="K129" s="585">
        <v>8.0431170976846644</v>
      </c>
      <c r="L129" s="578">
        <v>-9.3784501271906962E-2</v>
      </c>
      <c r="M129" s="585">
        <v>7.578497371783893</v>
      </c>
      <c r="N129" s="579">
        <v>-0.41547371345237938</v>
      </c>
      <c r="O129" s="584">
        <v>7.7355042777386105</v>
      </c>
      <c r="P129" s="578">
        <v>-0.68823945527834329</v>
      </c>
      <c r="Q129" s="585">
        <v>7.8676278959570833</v>
      </c>
      <c r="R129" s="578">
        <v>-0.52702023554413735</v>
      </c>
      <c r="S129" s="585">
        <v>7.8054798695013083</v>
      </c>
      <c r="T129" s="579">
        <v>-0.60244128558712084</v>
      </c>
      <c r="U129" s="584">
        <v>7.2834015262725007</v>
      </c>
      <c r="V129" s="578">
        <v>-0.59995642392810034</v>
      </c>
      <c r="W129" s="585">
        <v>8.2227633887111757</v>
      </c>
      <c r="X129" s="578">
        <v>0.15421231726332607</v>
      </c>
      <c r="Y129" s="585">
        <v>7.5983834581263059</v>
      </c>
      <c r="Z129" s="579">
        <v>-0.35312009717619297</v>
      </c>
      <c r="AA129" s="584">
        <v>6.1792361947359371</v>
      </c>
      <c r="AB129" s="578">
        <v>-0.69912069877666116</v>
      </c>
      <c r="AC129" s="585">
        <v>6.3635148680253923</v>
      </c>
      <c r="AD129" s="578">
        <v>-2.4620888151898335E-2</v>
      </c>
      <c r="AE129" s="585">
        <v>6.2458677912863934</v>
      </c>
      <c r="AF129" s="579">
        <v>-0.46075291850040134</v>
      </c>
      <c r="AG129" s="584">
        <v>6.2903059961536263</v>
      </c>
      <c r="AH129" s="578">
        <v>-0.87929462424187577</v>
      </c>
      <c r="AI129" s="585">
        <v>6.3041150886584143</v>
      </c>
      <c r="AJ129" s="578">
        <v>-6.2966418791191359E-2</v>
      </c>
      <c r="AK129" s="585">
        <v>6.2953147184098439</v>
      </c>
      <c r="AL129" s="579">
        <v>-0.58851275802733216</v>
      </c>
      <c r="AM129" s="584">
        <v>3.2096272112975477</v>
      </c>
      <c r="AN129" s="579">
        <v>0.97561438345732432</v>
      </c>
      <c r="AO129" s="584">
        <v>3.0715583000363238</v>
      </c>
      <c r="AP129" s="578">
        <v>-0.17186519014522483</v>
      </c>
      <c r="AQ129" s="585">
        <v>12.476082004555808</v>
      </c>
      <c r="AR129" s="578">
        <v>-1.6582088108284765E-2</v>
      </c>
      <c r="AS129" s="585">
        <v>5.345634811346736</v>
      </c>
      <c r="AT129" s="579">
        <v>-0.89672873397124064</v>
      </c>
    </row>
    <row r="130" spans="2:46" s="4" customFormat="1" ht="15" hidden="1" customHeight="1" outlineLevel="1" x14ac:dyDescent="0.25">
      <c r="B130" s="114" t="s">
        <v>130</v>
      </c>
      <c r="C130" s="584">
        <v>7.3148288394711001</v>
      </c>
      <c r="D130" s="578">
        <v>-0.40780966934733076</v>
      </c>
      <c r="E130" s="585">
        <v>8.7486146890279173</v>
      </c>
      <c r="F130" s="578">
        <v>-0.29670368474840458</v>
      </c>
      <c r="G130" s="585">
        <v>7.8998410481810639</v>
      </c>
      <c r="H130" s="579">
        <v>-0.38587764538012959</v>
      </c>
      <c r="I130" s="584">
        <v>8.0781641843840575</v>
      </c>
      <c r="J130" s="578">
        <v>-0.50058533776689984</v>
      </c>
      <c r="K130" s="585">
        <v>9.2472790187702447</v>
      </c>
      <c r="L130" s="578">
        <v>-0.32132223586784825</v>
      </c>
      <c r="M130" s="585">
        <v>8.5931503450231599</v>
      </c>
      <c r="N130" s="579">
        <v>-0.44733258336757942</v>
      </c>
      <c r="O130" s="584">
        <v>8.4556618791875859</v>
      </c>
      <c r="P130" s="578">
        <v>-0.47606244368718009</v>
      </c>
      <c r="Q130" s="585">
        <v>9.1803211137437266</v>
      </c>
      <c r="R130" s="578">
        <v>-0.65558404244746704</v>
      </c>
      <c r="S130" s="585">
        <v>8.8492334990488679</v>
      </c>
      <c r="T130" s="579">
        <v>-0.59054280622863509</v>
      </c>
      <c r="U130" s="584">
        <v>8.4622636130381075</v>
      </c>
      <c r="V130" s="578">
        <v>-0.37403337276898796</v>
      </c>
      <c r="W130" s="585">
        <v>9.4719272450035401</v>
      </c>
      <c r="X130" s="578">
        <v>-3.4617975809478452E-2</v>
      </c>
      <c r="Y130" s="585">
        <v>8.8092053967402499</v>
      </c>
      <c r="Z130" s="579">
        <v>-0.28158356000820461</v>
      </c>
      <c r="AA130" s="584">
        <v>6.3027069010154477</v>
      </c>
      <c r="AB130" s="578">
        <v>-0.4511924605965163</v>
      </c>
      <c r="AC130" s="585">
        <v>6.911349899261249</v>
      </c>
      <c r="AD130" s="578">
        <v>-1.578325257943014E-2</v>
      </c>
      <c r="AE130" s="585">
        <v>6.5257042349789023</v>
      </c>
      <c r="AF130" s="579">
        <v>-0.29019380409909612</v>
      </c>
      <c r="AG130" s="584">
        <v>6.4212992076468369</v>
      </c>
      <c r="AH130" s="578">
        <v>-0.43909402536784903</v>
      </c>
      <c r="AI130" s="585">
        <v>6.8260223457537563</v>
      </c>
      <c r="AJ130" s="578">
        <v>-0.11998666178870376</v>
      </c>
      <c r="AK130" s="585">
        <v>6.5684469613591343</v>
      </c>
      <c r="AL130" s="579">
        <v>-0.32252997215511225</v>
      </c>
      <c r="AM130" s="584">
        <v>2.9211699164345406</v>
      </c>
      <c r="AN130" s="579">
        <v>0.45525312554146558</v>
      </c>
      <c r="AO130" s="584">
        <v>3.1559461480927449</v>
      </c>
      <c r="AP130" s="578">
        <v>-0.20307192214250902</v>
      </c>
      <c r="AQ130" s="585">
        <v>8.1891891891891895</v>
      </c>
      <c r="AR130" s="578">
        <v>-0.98561292162875169</v>
      </c>
      <c r="AS130" s="585">
        <v>4.4107243121841666</v>
      </c>
      <c r="AT130" s="579">
        <v>-0.93002641831706967</v>
      </c>
    </row>
    <row r="131" spans="2:46" s="4" customFormat="1" ht="15" hidden="1" customHeight="1" outlineLevel="1" x14ac:dyDescent="0.25">
      <c r="B131" s="114" t="s">
        <v>131</v>
      </c>
      <c r="C131" s="584">
        <v>7.6296941916488219</v>
      </c>
      <c r="D131" s="578">
        <v>-0.20520637003343989</v>
      </c>
      <c r="E131" s="585">
        <v>8.4888947899979108</v>
      </c>
      <c r="F131" s="578">
        <v>-0.95241373833985143</v>
      </c>
      <c r="G131" s="585">
        <v>8.0030798801343952</v>
      </c>
      <c r="H131" s="579">
        <v>-0.52925320116594499</v>
      </c>
      <c r="I131" s="584">
        <v>8.3608915255393033</v>
      </c>
      <c r="J131" s="578">
        <v>-0.22143056388762972</v>
      </c>
      <c r="K131" s="585">
        <v>8.8326794810765854</v>
      </c>
      <c r="L131" s="578">
        <v>-1.1446070021382173</v>
      </c>
      <c r="M131" s="585">
        <v>8.5830795157624582</v>
      </c>
      <c r="N131" s="579">
        <v>-0.65723840662797528</v>
      </c>
      <c r="O131" s="584">
        <v>8.5142285751753981</v>
      </c>
      <c r="P131" s="578">
        <v>-1.7370584076779494E-2</v>
      </c>
      <c r="Q131" s="585">
        <v>8.9790573896945389</v>
      </c>
      <c r="R131" s="578">
        <v>-1.0462059759581397</v>
      </c>
      <c r="S131" s="585">
        <v>8.7747427731504164</v>
      </c>
      <c r="T131" s="579">
        <v>-0.59572895045238994</v>
      </c>
      <c r="U131" s="584">
        <v>8.6575091897215817</v>
      </c>
      <c r="V131" s="578">
        <v>-0.36978075823012269</v>
      </c>
      <c r="W131" s="585">
        <v>9.0725308641975317</v>
      </c>
      <c r="X131" s="578">
        <v>-1.254137053738452</v>
      </c>
      <c r="Y131" s="585">
        <v>8.8183115889723229</v>
      </c>
      <c r="Z131" s="579">
        <v>-0.70283967176244211</v>
      </c>
      <c r="AA131" s="584">
        <v>6.4873359555931334</v>
      </c>
      <c r="AB131" s="578">
        <v>-0.21242880245251072</v>
      </c>
      <c r="AC131" s="585">
        <v>7.0736956666592627</v>
      </c>
      <c r="AD131" s="578">
        <v>-0.10234427423537706</v>
      </c>
      <c r="AE131" s="585">
        <v>6.6958114852485942</v>
      </c>
      <c r="AF131" s="579">
        <v>-0.17297819208874365</v>
      </c>
      <c r="AG131" s="584">
        <v>6.5870780839452943</v>
      </c>
      <c r="AH131" s="578">
        <v>-0.26215442512254583</v>
      </c>
      <c r="AI131" s="585">
        <v>7.0856368698419008</v>
      </c>
      <c r="AJ131" s="578">
        <v>-3.640667295869271E-2</v>
      </c>
      <c r="AK131" s="585">
        <v>6.7623270973322969</v>
      </c>
      <c r="AL131" s="579">
        <v>-0.18455102963243331</v>
      </c>
      <c r="AM131" s="584">
        <v>2.718169960870874</v>
      </c>
      <c r="AN131" s="579">
        <v>-0.21442731452757657</v>
      </c>
      <c r="AO131" s="584">
        <v>3.6442548921224285</v>
      </c>
      <c r="AP131" s="578">
        <v>-0.1830794845077226</v>
      </c>
      <c r="AQ131" s="585">
        <v>8.9485981308411215</v>
      </c>
      <c r="AR131" s="578">
        <v>-1.6732307777134512</v>
      </c>
      <c r="AS131" s="585">
        <v>6.2510844603215103</v>
      </c>
      <c r="AT131" s="579">
        <v>-0.7646962705754996</v>
      </c>
    </row>
    <row r="132" spans="2:46" s="4" customFormat="1" ht="15" hidden="1" customHeight="1" outlineLevel="1" x14ac:dyDescent="0.25">
      <c r="B132" s="114" t="s">
        <v>132</v>
      </c>
      <c r="C132" s="584">
        <v>7.2523424585656064</v>
      </c>
      <c r="D132" s="578">
        <v>0.13859950026128764</v>
      </c>
      <c r="E132" s="585">
        <v>8.8422440723101339</v>
      </c>
      <c r="F132" s="578">
        <v>0.75727053888018148</v>
      </c>
      <c r="G132" s="585">
        <v>7.8585780921625918</v>
      </c>
      <c r="H132" s="579">
        <v>0.3418211093679222</v>
      </c>
      <c r="I132" s="584">
        <v>7.9447297335721805</v>
      </c>
      <c r="J132" s="578">
        <v>0.24828353416448046</v>
      </c>
      <c r="K132" s="585">
        <v>9.1487077534791261</v>
      </c>
      <c r="L132" s="578">
        <v>0.83613188323551491</v>
      </c>
      <c r="M132" s="585">
        <v>8.4467282282531215</v>
      </c>
      <c r="N132" s="579">
        <v>0.46825365641975125</v>
      </c>
      <c r="O132" s="584">
        <v>8.0475803172021152</v>
      </c>
      <c r="P132" s="578">
        <v>0.2270290485428843</v>
      </c>
      <c r="Q132" s="585">
        <v>9.1751513631641171</v>
      </c>
      <c r="R132" s="578">
        <v>0.47908178329172024</v>
      </c>
      <c r="S132" s="585">
        <v>8.6202285215239627</v>
      </c>
      <c r="T132" s="579">
        <v>0.33720650419624576</v>
      </c>
      <c r="U132" s="584">
        <v>8.4385210843691585</v>
      </c>
      <c r="V132" s="578">
        <v>0.50904761407294341</v>
      </c>
      <c r="W132" s="585">
        <v>9.3197223270835963</v>
      </c>
      <c r="X132" s="578">
        <v>1.0685242109036377</v>
      </c>
      <c r="Y132" s="585">
        <v>8.7336433172019969</v>
      </c>
      <c r="Z132" s="579">
        <v>0.68561105125235144</v>
      </c>
      <c r="AA132" s="584">
        <v>6.5054164067885631</v>
      </c>
      <c r="AB132" s="578">
        <v>-9.3355553961186999E-2</v>
      </c>
      <c r="AC132" s="585">
        <v>7.4045993031358881</v>
      </c>
      <c r="AD132" s="578">
        <v>0.51878044494730613</v>
      </c>
      <c r="AE132" s="585">
        <v>6.7933523754267737</v>
      </c>
      <c r="AF132" s="579">
        <v>0.1002284909589255</v>
      </c>
      <c r="AG132" s="584">
        <v>6.6361920364698337</v>
      </c>
      <c r="AH132" s="578">
        <v>-0.13871944557366689</v>
      </c>
      <c r="AI132" s="585">
        <v>7.3752352572145545</v>
      </c>
      <c r="AJ132" s="578">
        <v>0.56909540502581102</v>
      </c>
      <c r="AK132" s="585">
        <v>6.8670095518001473</v>
      </c>
      <c r="AL132" s="579">
        <v>8.1857671111475128E-2</v>
      </c>
      <c r="AM132" s="584">
        <v>2.6231781016708142</v>
      </c>
      <c r="AN132" s="579">
        <v>-2.196527123760772E-2</v>
      </c>
      <c r="AO132" s="584">
        <v>3.0291998483124765</v>
      </c>
      <c r="AP132" s="578">
        <v>-0.47668712186020779</v>
      </c>
      <c r="AQ132" s="585">
        <v>10.383918459796149</v>
      </c>
      <c r="AR132" s="578">
        <v>2.9308530718134662E-2</v>
      </c>
      <c r="AS132" s="585">
        <v>5.979105155575744</v>
      </c>
      <c r="AT132" s="579">
        <v>-0.39227124250688572</v>
      </c>
    </row>
    <row r="133" spans="2:46" s="4" customFormat="1" ht="15" hidden="1" customHeight="1" outlineLevel="1" x14ac:dyDescent="0.25">
      <c r="B133" s="114" t="s">
        <v>147</v>
      </c>
      <c r="C133" s="584">
        <v>6.8196304396794138</v>
      </c>
      <c r="D133" s="578">
        <v>-0.15238496558980863</v>
      </c>
      <c r="E133" s="585">
        <v>8.1746500745187554</v>
      </c>
      <c r="F133" s="578">
        <v>-0.20690823463346852</v>
      </c>
      <c r="G133" s="585">
        <v>7.3762587125169112</v>
      </c>
      <c r="H133" s="579">
        <v>-0.18526153593793371</v>
      </c>
      <c r="I133" s="584">
        <v>7.3990402733462304</v>
      </c>
      <c r="J133" s="578">
        <v>3.0905438418739273E-2</v>
      </c>
      <c r="K133" s="585">
        <v>8.3739057101319752</v>
      </c>
      <c r="L133" s="578">
        <v>-0.16945155419034386</v>
      </c>
      <c r="M133" s="585">
        <v>7.8318310850833175</v>
      </c>
      <c r="N133" s="579">
        <v>-6.9563345096417706E-2</v>
      </c>
      <c r="O133" s="584">
        <v>7.4635440428515905</v>
      </c>
      <c r="P133" s="578">
        <v>0.22443456657565264</v>
      </c>
      <c r="Q133" s="585">
        <v>8.0757540839151361</v>
      </c>
      <c r="R133" s="578">
        <v>-0.5726903320191763</v>
      </c>
      <c r="S133" s="585">
        <v>7.8032283784393668</v>
      </c>
      <c r="T133" s="579">
        <v>-0.19156407646755813</v>
      </c>
      <c r="U133" s="584">
        <v>7.7009166373739282</v>
      </c>
      <c r="V133" s="578">
        <v>-1.501769600365499E-2</v>
      </c>
      <c r="W133" s="585">
        <v>8.6860830077798923</v>
      </c>
      <c r="X133" s="578">
        <v>0.30732122529782124</v>
      </c>
      <c r="Y133" s="585">
        <v>8.0463104415061437</v>
      </c>
      <c r="Z133" s="579">
        <v>9.102352126934754E-2</v>
      </c>
      <c r="AA133" s="584">
        <v>6.2469127065567394</v>
      </c>
      <c r="AB133" s="578">
        <v>-0.64315656956792289</v>
      </c>
      <c r="AC133" s="585">
        <v>6.93625140291807</v>
      </c>
      <c r="AD133" s="578">
        <v>-0.29014402411622697</v>
      </c>
      <c r="AE133" s="585">
        <v>6.4920131802478709</v>
      </c>
      <c r="AF133" s="579">
        <v>-0.51183152986326164</v>
      </c>
      <c r="AG133" s="584">
        <v>6.4421630772865077</v>
      </c>
      <c r="AH133" s="578">
        <v>-0.67393747922855685</v>
      </c>
      <c r="AI133" s="585">
        <v>6.7577167019027486</v>
      </c>
      <c r="AJ133" s="578">
        <v>-0.38458356539751826</v>
      </c>
      <c r="AK133" s="585">
        <v>6.5552678774407029</v>
      </c>
      <c r="AL133" s="579">
        <v>-0.56976058699772558</v>
      </c>
      <c r="AM133" s="584">
        <v>2.5154502478957683</v>
      </c>
      <c r="AN133" s="579">
        <v>-6.3088942238361589E-2</v>
      </c>
      <c r="AO133" s="584">
        <v>3.3157003808717733</v>
      </c>
      <c r="AP133" s="578">
        <v>-0.30388683078342682</v>
      </c>
      <c r="AQ133" s="585">
        <v>11.998351648351647</v>
      </c>
      <c r="AR133" s="578">
        <v>0.33759215468076142</v>
      </c>
      <c r="AS133" s="585">
        <v>7.0934735835524743</v>
      </c>
      <c r="AT133" s="579">
        <v>-9.8159344922559733E-2</v>
      </c>
    </row>
    <row r="134" spans="2:46" s="4" customFormat="1" ht="15" hidden="1" customHeight="1" outlineLevel="1" x14ac:dyDescent="0.25">
      <c r="B134" s="114" t="s">
        <v>121</v>
      </c>
      <c r="C134" s="584">
        <v>7.3514836457463764</v>
      </c>
      <c r="D134" s="578">
        <v>4.1150746432386143E-2</v>
      </c>
      <c r="E134" s="585">
        <v>8.8246249806691068</v>
      </c>
      <c r="F134" s="578">
        <v>-0.90480464067615607</v>
      </c>
      <c r="G134" s="585">
        <v>7.9760868139794114</v>
      </c>
      <c r="H134" s="579">
        <v>-0.31439700590189279</v>
      </c>
      <c r="I134" s="584">
        <v>7.9422851110129598</v>
      </c>
      <c r="J134" s="578">
        <v>6.1951630632573362E-2</v>
      </c>
      <c r="K134" s="585">
        <v>8.6849675186691755</v>
      </c>
      <c r="L134" s="578">
        <v>-1.085392108506321</v>
      </c>
      <c r="M134" s="585">
        <v>8.2914283430946103</v>
      </c>
      <c r="N134" s="579">
        <v>-0.43609618974164732</v>
      </c>
      <c r="O134" s="584">
        <v>8.0553609219114009</v>
      </c>
      <c r="P134" s="578">
        <v>0.22315369462813894</v>
      </c>
      <c r="Q134" s="585">
        <v>8.9567941297235727</v>
      </c>
      <c r="R134" s="578">
        <v>-0.85693194772708559</v>
      </c>
      <c r="S134" s="585">
        <v>8.5720033401654891</v>
      </c>
      <c r="T134" s="579">
        <v>-0.33712086326737989</v>
      </c>
      <c r="U134" s="584">
        <v>8.1767916630245825</v>
      </c>
      <c r="V134" s="578">
        <v>0.20656131327837457</v>
      </c>
      <c r="W134" s="585">
        <v>8.6248069667107128</v>
      </c>
      <c r="X134" s="578">
        <v>-1.4956317674714086</v>
      </c>
      <c r="Y134" s="585">
        <v>8.3465459415114367</v>
      </c>
      <c r="Z134" s="579">
        <v>-0.35234291819068275</v>
      </c>
      <c r="AA134" s="584">
        <v>7.2554074490908453</v>
      </c>
      <c r="AB134" s="578">
        <v>5.7708340207526021E-2</v>
      </c>
      <c r="AC134" s="585">
        <v>9.3627922462266948</v>
      </c>
      <c r="AD134" s="578">
        <v>5.6330549341696567E-2</v>
      </c>
      <c r="AE134" s="585">
        <v>7.9344084483539534</v>
      </c>
      <c r="AF134" s="579">
        <v>5.9315414932804345E-2</v>
      </c>
      <c r="AG134" s="584">
        <v>7.381308881279864</v>
      </c>
      <c r="AH134" s="578">
        <v>-0.26382300154498139</v>
      </c>
      <c r="AI134" s="585">
        <v>9.2602084610668296</v>
      </c>
      <c r="AJ134" s="578">
        <v>-7.8451140704913769E-2</v>
      </c>
      <c r="AK134" s="585">
        <v>7.9848866829486065</v>
      </c>
      <c r="AL134" s="579">
        <v>-0.21670746278242969</v>
      </c>
      <c r="AM134" s="584">
        <v>2.2882754244010788</v>
      </c>
      <c r="AN134" s="579">
        <v>-0.24348772039905375</v>
      </c>
      <c r="AO134" s="584">
        <v>3.3339649455234488</v>
      </c>
      <c r="AP134" s="578">
        <v>-0.52849277713720522</v>
      </c>
      <c r="AQ134" s="585">
        <v>12.58585409252669</v>
      </c>
      <c r="AR134" s="578">
        <v>0.70420876850651126</v>
      </c>
      <c r="AS134" s="585">
        <v>8.1052993805918785</v>
      </c>
      <c r="AT134" s="579">
        <v>0.29754833057278685</v>
      </c>
    </row>
    <row r="135" spans="2:46" s="4" customFormat="1" ht="15" hidden="1" customHeight="1" outlineLevel="1" x14ac:dyDescent="0.25">
      <c r="B135" s="114" t="s">
        <v>122</v>
      </c>
      <c r="C135" s="584">
        <v>7.4946747507799403</v>
      </c>
      <c r="D135" s="578">
        <v>0.24178371202796711</v>
      </c>
      <c r="E135" s="585">
        <v>9.2811047957747217</v>
      </c>
      <c r="F135" s="578">
        <v>0.65222981396712498</v>
      </c>
      <c r="G135" s="585">
        <v>8.2647694918966277</v>
      </c>
      <c r="H135" s="579">
        <v>0.41118309476933845</v>
      </c>
      <c r="I135" s="584">
        <v>8.2171997190081694</v>
      </c>
      <c r="J135" s="578">
        <v>0.40858128452118603</v>
      </c>
      <c r="K135" s="585">
        <v>9.2583822766487547</v>
      </c>
      <c r="L135" s="578">
        <v>0.73097502049736107</v>
      </c>
      <c r="M135" s="585">
        <v>8.7122449601071921</v>
      </c>
      <c r="N135" s="579">
        <v>0.55941205818024287</v>
      </c>
      <c r="O135" s="584">
        <v>8.3580107485006625</v>
      </c>
      <c r="P135" s="578">
        <v>0.22636955811693049</v>
      </c>
      <c r="Q135" s="585">
        <v>8.9259868840746126</v>
      </c>
      <c r="R135" s="578">
        <v>0.2695050615881609</v>
      </c>
      <c r="S135" s="585">
        <v>8.7011500454776698</v>
      </c>
      <c r="T135" s="579">
        <v>0.26877037076670618</v>
      </c>
      <c r="U135" s="584">
        <v>8.6394778045787319</v>
      </c>
      <c r="V135" s="578">
        <v>0.76751823627976279</v>
      </c>
      <c r="W135" s="585">
        <v>9.867132740148902</v>
      </c>
      <c r="X135" s="578">
        <v>1.1203010618884637</v>
      </c>
      <c r="Y135" s="585">
        <v>9.0914140941481616</v>
      </c>
      <c r="Z135" s="579">
        <v>0.88821607601855135</v>
      </c>
      <c r="AA135" s="584">
        <v>6.9909344128994304</v>
      </c>
      <c r="AB135" s="578">
        <v>-2.8650146315060354E-2</v>
      </c>
      <c r="AC135" s="585">
        <v>9.2721421709894329</v>
      </c>
      <c r="AD135" s="578">
        <v>0.19367597788235535</v>
      </c>
      <c r="AE135" s="585">
        <v>7.7911289326189754</v>
      </c>
      <c r="AF135" s="579">
        <v>5.0520847855644924E-2</v>
      </c>
      <c r="AG135" s="584">
        <v>7.3135809806835068</v>
      </c>
      <c r="AH135" s="578">
        <v>-6.6197979611212432E-2</v>
      </c>
      <c r="AI135" s="585">
        <v>9.1676245548464443</v>
      </c>
      <c r="AJ135" s="578">
        <v>3.5884963516986446E-2</v>
      </c>
      <c r="AK135" s="585">
        <v>7.9805672535389922</v>
      </c>
      <c r="AL135" s="579">
        <v>-2.805287058029915E-2</v>
      </c>
      <c r="AM135" s="584">
        <v>2.4671480999171305</v>
      </c>
      <c r="AN135" s="579">
        <v>-0.25232423949697624</v>
      </c>
      <c r="AO135" s="584">
        <v>3.2249589490968802</v>
      </c>
      <c r="AP135" s="578">
        <v>8.8328912466843601E-2</v>
      </c>
      <c r="AQ135" s="585">
        <v>11.680877742946709</v>
      </c>
      <c r="AR135" s="578">
        <v>1.6766115313426138</v>
      </c>
      <c r="AS135" s="585">
        <v>6.5708260977424953</v>
      </c>
      <c r="AT135" s="579">
        <v>0.26781369372595698</v>
      </c>
    </row>
    <row r="136" spans="2:46" s="4" customFormat="1" ht="15.75" collapsed="1" x14ac:dyDescent="0.25">
      <c r="B136" s="102">
        <v>2007</v>
      </c>
      <c r="C136" s="586">
        <v>7.315456957864213</v>
      </c>
      <c r="D136" s="591">
        <v>-0.12355448034304306</v>
      </c>
      <c r="E136" s="588">
        <v>8.8378839707738877</v>
      </c>
      <c r="F136" s="591">
        <v>-4.8709658058278649E-2</v>
      </c>
      <c r="G136" s="588">
        <v>7.9448414634885607</v>
      </c>
      <c r="H136" s="592">
        <v>-0.10660970714706242</v>
      </c>
      <c r="I136" s="586">
        <v>7.9121208416847537</v>
      </c>
      <c r="J136" s="591">
        <v>-9.2536410740322594E-2</v>
      </c>
      <c r="K136" s="588">
        <v>8.9517958338262247</v>
      </c>
      <c r="L136" s="591">
        <v>-8.2252769954022753E-2</v>
      </c>
      <c r="M136" s="588">
        <v>8.3826456592935799</v>
      </c>
      <c r="N136" s="592">
        <v>-9.8789563186347351E-2</v>
      </c>
      <c r="O136" s="586">
        <v>8.1699881354329644</v>
      </c>
      <c r="P136" s="591">
        <v>4.0090794073842417E-2</v>
      </c>
      <c r="Q136" s="588">
        <v>8.8259431486702553</v>
      </c>
      <c r="R136" s="591">
        <v>-0.29465908321573941</v>
      </c>
      <c r="S136" s="588">
        <v>8.5343408828362701</v>
      </c>
      <c r="T136" s="592">
        <v>-0.14722058882153455</v>
      </c>
      <c r="U136" s="586">
        <v>8.118330168873424</v>
      </c>
      <c r="V136" s="591">
        <v>-6.5053594279024907E-2</v>
      </c>
      <c r="W136" s="588">
        <v>9.2429870415633388</v>
      </c>
      <c r="X136" s="591">
        <v>-4.0429610057136856E-2</v>
      </c>
      <c r="Y136" s="588">
        <v>8.5232466644042173</v>
      </c>
      <c r="Z136" s="592">
        <v>-6.3904544111387906E-2</v>
      </c>
      <c r="AA136" s="586">
        <v>6.8687399454798239</v>
      </c>
      <c r="AB136" s="591">
        <v>-0.25458525044586011</v>
      </c>
      <c r="AC136" s="588">
        <v>8.1405354947777457</v>
      </c>
      <c r="AD136" s="591">
        <v>0.11548470901836261</v>
      </c>
      <c r="AE136" s="588">
        <v>7.3016014777187719</v>
      </c>
      <c r="AF136" s="592">
        <v>-0.13114434620244531</v>
      </c>
      <c r="AG136" s="586">
        <v>7.0627399503161694</v>
      </c>
      <c r="AH136" s="591">
        <v>-0.31382836084544685</v>
      </c>
      <c r="AI136" s="588">
        <v>8.1064582158888445</v>
      </c>
      <c r="AJ136" s="591">
        <v>9.7281969275385904E-2</v>
      </c>
      <c r="AK136" s="588">
        <v>7.4199065558431485</v>
      </c>
      <c r="AL136" s="592">
        <v>-0.17561320864949526</v>
      </c>
      <c r="AM136" s="586">
        <v>2.6882476247515856</v>
      </c>
      <c r="AN136" s="592">
        <v>0.13125616540036855</v>
      </c>
      <c r="AO136" s="586">
        <v>3.2720306513409962</v>
      </c>
      <c r="AP136" s="591">
        <v>-0.18121996586480238</v>
      </c>
      <c r="AQ136" s="588">
        <v>11.280978361383392</v>
      </c>
      <c r="AR136" s="591">
        <v>0.54022555056377364</v>
      </c>
      <c r="AS136" s="588">
        <v>6.5760691260061801</v>
      </c>
      <c r="AT136" s="592">
        <v>-6.3038929633480123E-2</v>
      </c>
    </row>
    <row r="137" spans="2:46" s="4" customFormat="1" ht="15" hidden="1" customHeight="1" outlineLevel="1" x14ac:dyDescent="0.25">
      <c r="B137" s="114" t="s">
        <v>123</v>
      </c>
      <c r="C137" s="584">
        <v>8.3304498640344296</v>
      </c>
      <c r="D137" s="575">
        <v>-0.35186095021956554</v>
      </c>
      <c r="E137" s="585">
        <v>9.6557114846087213</v>
      </c>
      <c r="F137" s="575">
        <v>-1.4226377320146977</v>
      </c>
      <c r="G137" s="585">
        <v>8.9218626246721655</v>
      </c>
      <c r="H137" s="577">
        <v>-0.81588548704397645</v>
      </c>
      <c r="I137" s="584">
        <v>8.8686465886399919</v>
      </c>
      <c r="J137" s="575">
        <v>-0.38133437002762349</v>
      </c>
      <c r="K137" s="585">
        <v>9.4481899273711107</v>
      </c>
      <c r="L137" s="575">
        <v>-1.5489181038814781</v>
      </c>
      <c r="M137" s="585">
        <v>9.1492004837817635</v>
      </c>
      <c r="N137" s="577">
        <v>-0.93775345027370527</v>
      </c>
      <c r="O137" s="584">
        <v>8.6586092401100458</v>
      </c>
      <c r="P137" s="575">
        <v>8.6586092401100458</v>
      </c>
      <c r="Q137" s="585">
        <v>9.0877914596011369</v>
      </c>
      <c r="R137" s="575">
        <v>9.0877914596011369</v>
      </c>
      <c r="S137" s="585">
        <v>8.9134880638648735</v>
      </c>
      <c r="T137" s="577">
        <v>8.9134880638648735</v>
      </c>
      <c r="U137" s="584">
        <v>9.056473022973849</v>
      </c>
      <c r="V137" s="575">
        <v>9.056473022973849</v>
      </c>
      <c r="W137" s="585">
        <v>10.489069024809629</v>
      </c>
      <c r="X137" s="575">
        <v>10.489069024809629</v>
      </c>
      <c r="Y137" s="585">
        <v>9.5912895957240547</v>
      </c>
      <c r="Z137" s="577">
        <v>9.5912895957240547</v>
      </c>
      <c r="AA137" s="584">
        <v>8.4441746538871136</v>
      </c>
      <c r="AB137" s="575">
        <v>-0.4601443842937929</v>
      </c>
      <c r="AC137" s="585">
        <v>10.684829698237227</v>
      </c>
      <c r="AD137" s="575">
        <v>-0.72692129266974526</v>
      </c>
      <c r="AE137" s="585">
        <v>9.2579415674253323</v>
      </c>
      <c r="AF137" s="577">
        <v>-0.54699094893962297</v>
      </c>
      <c r="AG137" s="584">
        <v>8.772144688123042</v>
      </c>
      <c r="AH137" s="575">
        <v>8.772144688123042</v>
      </c>
      <c r="AI137" s="585">
        <v>10.646155750897611</v>
      </c>
      <c r="AJ137" s="575">
        <v>10.646155750897611</v>
      </c>
      <c r="AK137" s="585">
        <v>9.456398896975724</v>
      </c>
      <c r="AL137" s="577">
        <v>9.456398896975724</v>
      </c>
      <c r="AM137" s="584">
        <v>2.3703911397728867</v>
      </c>
      <c r="AN137" s="577">
        <v>8.8257463680341708E-2</v>
      </c>
      <c r="AO137" s="584">
        <v>3.7088607594936707</v>
      </c>
      <c r="AP137" s="575">
        <v>-0.65269431610028183</v>
      </c>
      <c r="AQ137" s="585">
        <v>12.261363636363637</v>
      </c>
      <c r="AR137" s="575">
        <v>-0.1382222849614152</v>
      </c>
      <c r="AS137" s="585">
        <v>7.6017241379310345</v>
      </c>
      <c r="AT137" s="577">
        <v>-0.86381497411970543</v>
      </c>
    </row>
    <row r="138" spans="2:46" s="4" customFormat="1" ht="15" hidden="1" customHeight="1" outlineLevel="1" x14ac:dyDescent="0.25">
      <c r="B138" s="114" t="s">
        <v>124</v>
      </c>
      <c r="C138" s="584">
        <v>7.6784499102820192</v>
      </c>
      <c r="D138" s="578">
        <v>-0.48214134093514005</v>
      </c>
      <c r="E138" s="585">
        <v>9.4987507891882554</v>
      </c>
      <c r="F138" s="578">
        <v>-0.90953917342740809</v>
      </c>
      <c r="G138" s="585">
        <v>8.4785502344567174</v>
      </c>
      <c r="H138" s="579">
        <v>-0.6936708598484298</v>
      </c>
      <c r="I138" s="584">
        <v>8.1975867911122986</v>
      </c>
      <c r="J138" s="578">
        <v>-0.58906699502131232</v>
      </c>
      <c r="K138" s="585">
        <v>9.2766302584622036</v>
      </c>
      <c r="L138" s="578">
        <v>-0.90152217622182818</v>
      </c>
      <c r="M138" s="585">
        <v>8.7245740595757368</v>
      </c>
      <c r="N138" s="579">
        <v>-0.7664101239632668</v>
      </c>
      <c r="O138" s="584">
        <v>8.4286954185695695</v>
      </c>
      <c r="P138" s="578">
        <v>8.4286954185695695</v>
      </c>
      <c r="Q138" s="585">
        <v>9.6637635110215889</v>
      </c>
      <c r="R138" s="578">
        <v>9.6637635110215889</v>
      </c>
      <c r="S138" s="585">
        <v>9.1610577934039306</v>
      </c>
      <c r="T138" s="579">
        <v>9.1610577934039306</v>
      </c>
      <c r="U138" s="584">
        <v>8.2723579437733594</v>
      </c>
      <c r="V138" s="578">
        <v>8.2723579437733594</v>
      </c>
      <c r="W138" s="585">
        <v>9.587303216974675</v>
      </c>
      <c r="X138" s="578">
        <v>9.587303216974675</v>
      </c>
      <c r="Y138" s="585">
        <v>8.7821287604895684</v>
      </c>
      <c r="Z138" s="579">
        <v>8.7821287604895684</v>
      </c>
      <c r="AA138" s="584">
        <v>7.7402978339350179</v>
      </c>
      <c r="AB138" s="578">
        <v>-0.78414119540806215</v>
      </c>
      <c r="AC138" s="585">
        <v>10.717218852076527</v>
      </c>
      <c r="AD138" s="578">
        <v>-1.0505186203606733</v>
      </c>
      <c r="AE138" s="585">
        <v>8.7105703422053224</v>
      </c>
      <c r="AF138" s="579">
        <v>-0.85034932507850947</v>
      </c>
      <c r="AG138" s="584">
        <v>8.0456276163830278</v>
      </c>
      <c r="AH138" s="578">
        <v>8.0456276163830278</v>
      </c>
      <c r="AI138" s="585">
        <v>10.731665377009715</v>
      </c>
      <c r="AJ138" s="578">
        <v>10.731665377009715</v>
      </c>
      <c r="AK138" s="585">
        <v>8.9281628271585749</v>
      </c>
      <c r="AL138" s="579">
        <v>8.9281628271585749</v>
      </c>
      <c r="AM138" s="584">
        <v>2.7525490695896</v>
      </c>
      <c r="AN138" s="579">
        <v>0.5172945831560849</v>
      </c>
      <c r="AO138" s="584">
        <v>3.4925264309150563</v>
      </c>
      <c r="AP138" s="578">
        <v>-0.19202431245921625</v>
      </c>
      <c r="AQ138" s="585">
        <v>10.990424646128227</v>
      </c>
      <c r="AR138" s="578">
        <v>-0.8110990106480358</v>
      </c>
      <c r="AS138" s="585">
        <v>6.9930029154518953</v>
      </c>
      <c r="AT138" s="579">
        <v>-0.31426265362469774</v>
      </c>
    </row>
    <row r="139" spans="2:46" s="4" customFormat="1" ht="15" hidden="1" customHeight="1" outlineLevel="1" x14ac:dyDescent="0.25">
      <c r="B139" s="114" t="s">
        <v>125</v>
      </c>
      <c r="C139" s="584">
        <v>7.6643628247829731</v>
      </c>
      <c r="D139" s="578">
        <v>-3.1165708214224708E-3</v>
      </c>
      <c r="E139" s="585">
        <v>8.974658575808073</v>
      </c>
      <c r="F139" s="578">
        <v>-0.45770340166143697</v>
      </c>
      <c r="G139" s="585">
        <v>8.2385084387826346</v>
      </c>
      <c r="H139" s="579">
        <v>-0.25309757349544526</v>
      </c>
      <c r="I139" s="584">
        <v>8.0930296274409734</v>
      </c>
      <c r="J139" s="578">
        <v>-0.10571216686974871</v>
      </c>
      <c r="K139" s="585">
        <v>8.8645960787952234</v>
      </c>
      <c r="L139" s="578">
        <v>-0.69022857325468578</v>
      </c>
      <c r="M139" s="585">
        <v>8.4640761645547027</v>
      </c>
      <c r="N139" s="579">
        <v>-0.42251408491440046</v>
      </c>
      <c r="O139" s="584">
        <v>8.3290551125035606</v>
      </c>
      <c r="P139" s="578">
        <v>8.3290551125035606</v>
      </c>
      <c r="Q139" s="585">
        <v>8.9589548922772231</v>
      </c>
      <c r="R139" s="578">
        <v>8.9589548922772231</v>
      </c>
      <c r="S139" s="585">
        <v>8.6967312124378449</v>
      </c>
      <c r="T139" s="579">
        <v>8.6967312124378449</v>
      </c>
      <c r="U139" s="584">
        <v>8.1511255889709737</v>
      </c>
      <c r="V139" s="578">
        <v>8.1511255889709737</v>
      </c>
      <c r="W139" s="585">
        <v>9.2548024085568787</v>
      </c>
      <c r="X139" s="578">
        <v>9.2548024085568787</v>
      </c>
      <c r="Y139" s="585">
        <v>8.5761703497487325</v>
      </c>
      <c r="Z139" s="579">
        <v>8.5761703497487325</v>
      </c>
      <c r="AA139" s="584">
        <v>8.0701029849966019</v>
      </c>
      <c r="AB139" s="578">
        <v>0.39596792668042013</v>
      </c>
      <c r="AC139" s="585">
        <v>9.4674592833876225</v>
      </c>
      <c r="AD139" s="578">
        <v>0.86861013875309645</v>
      </c>
      <c r="AE139" s="585">
        <v>8.5571083133720069</v>
      </c>
      <c r="AF139" s="579">
        <v>0.52549645742299056</v>
      </c>
      <c r="AG139" s="584">
        <v>8.3769667445834717</v>
      </c>
      <c r="AH139" s="578">
        <v>8.3769667445834717</v>
      </c>
      <c r="AI139" s="585">
        <v>9.4950290275761979</v>
      </c>
      <c r="AJ139" s="578">
        <v>9.4950290275761979</v>
      </c>
      <c r="AK139" s="585">
        <v>8.7696542583695472</v>
      </c>
      <c r="AL139" s="579">
        <v>8.7696542583695472</v>
      </c>
      <c r="AM139" s="584">
        <v>2.5152906076080095</v>
      </c>
      <c r="AN139" s="579">
        <v>9.6047791320388765E-2</v>
      </c>
      <c r="AO139" s="584">
        <v>3.1378139850644944</v>
      </c>
      <c r="AP139" s="578">
        <v>-0.63509583603809761</v>
      </c>
      <c r="AQ139" s="585">
        <v>10.410514541387025</v>
      </c>
      <c r="AR139" s="578">
        <v>-1.3701056136517344</v>
      </c>
      <c r="AS139" s="585">
        <v>6.6035891968727789</v>
      </c>
      <c r="AT139" s="579">
        <v>-1.0534892013223702</v>
      </c>
    </row>
    <row r="140" spans="2:46" s="4" customFormat="1" ht="15" hidden="1" customHeight="1" outlineLevel="1" x14ac:dyDescent="0.25">
      <c r="B140" s="114" t="s">
        <v>126</v>
      </c>
      <c r="C140" s="584">
        <v>6.9023675695302238</v>
      </c>
      <c r="D140" s="578">
        <v>-1.495279171055941E-2</v>
      </c>
      <c r="E140" s="585">
        <v>8.4061503393572661</v>
      </c>
      <c r="F140" s="578">
        <v>0.40449679263508287</v>
      </c>
      <c r="G140" s="585">
        <v>7.5197519854800294</v>
      </c>
      <c r="H140" s="579">
        <v>0.11892715748035787</v>
      </c>
      <c r="I140" s="584">
        <v>7.3372622410081183</v>
      </c>
      <c r="J140" s="578">
        <v>-0.21958492894616644</v>
      </c>
      <c r="K140" s="585">
        <v>8.6607313036063598</v>
      </c>
      <c r="L140" s="578">
        <v>0.545288364069064</v>
      </c>
      <c r="M140" s="585">
        <v>7.9203589936245207</v>
      </c>
      <c r="N140" s="579">
        <v>8.784225137520707E-2</v>
      </c>
      <c r="O140" s="584">
        <v>7.3234390992835205</v>
      </c>
      <c r="P140" s="578">
        <v>7.3234390992835205</v>
      </c>
      <c r="Q140" s="585">
        <v>8.4576410000138811</v>
      </c>
      <c r="R140" s="578">
        <v>8.4576410000138811</v>
      </c>
      <c r="S140" s="585">
        <v>7.9395685189234841</v>
      </c>
      <c r="T140" s="579">
        <v>7.9395685189234841</v>
      </c>
      <c r="U140" s="584">
        <v>7.5267807450727489</v>
      </c>
      <c r="V140" s="578">
        <v>7.5267807450727489</v>
      </c>
      <c r="W140" s="585">
        <v>9.096819787985865</v>
      </c>
      <c r="X140" s="578">
        <v>9.096819787985865</v>
      </c>
      <c r="Y140" s="585">
        <v>8.0756656439250296</v>
      </c>
      <c r="Z140" s="579">
        <v>8.0756656439250296</v>
      </c>
      <c r="AA140" s="584">
        <v>6.6106473511547081</v>
      </c>
      <c r="AB140" s="578">
        <v>-0.11042974390501037</v>
      </c>
      <c r="AC140" s="585">
        <v>7.1461563546885651</v>
      </c>
      <c r="AD140" s="578">
        <v>-9.6642739129983113E-2</v>
      </c>
      <c r="AE140" s="585">
        <v>6.8001783746917788</v>
      </c>
      <c r="AF140" s="579">
        <v>-0.10502226491836364</v>
      </c>
      <c r="AG140" s="584">
        <v>6.8563180589052113</v>
      </c>
      <c r="AH140" s="578">
        <v>6.8563180589052113</v>
      </c>
      <c r="AI140" s="585">
        <v>7.1259247082031889</v>
      </c>
      <c r="AJ140" s="578">
        <v>7.1259247082031889</v>
      </c>
      <c r="AK140" s="585">
        <v>6.9526231106204568</v>
      </c>
      <c r="AL140" s="579">
        <v>6.9526231106204568</v>
      </c>
      <c r="AM140" s="584">
        <v>2.6869088020795724</v>
      </c>
      <c r="AN140" s="579">
        <v>0.55940703612713527</v>
      </c>
      <c r="AO140" s="584">
        <v>3.2099262240107311</v>
      </c>
      <c r="AP140" s="578">
        <v>-0.24446035410880729</v>
      </c>
      <c r="AQ140" s="585">
        <v>9.1842429216249482</v>
      </c>
      <c r="AR140" s="578">
        <v>-0.33654576247277923</v>
      </c>
      <c r="AS140" s="585">
        <v>5.8966599003506186</v>
      </c>
      <c r="AT140" s="579">
        <v>-0.28258538266824917</v>
      </c>
    </row>
    <row r="141" spans="2:46" s="4" customFormat="1" ht="15" hidden="1" customHeight="1" outlineLevel="1" x14ac:dyDescent="0.25">
      <c r="B141" s="114" t="s">
        <v>146</v>
      </c>
      <c r="C141" s="584">
        <v>7.3574024025965628</v>
      </c>
      <c r="D141" s="578">
        <v>0.35683569613657351</v>
      </c>
      <c r="E141" s="585">
        <v>8.8824645600038785</v>
      </c>
      <c r="F141" s="578">
        <v>0.49610092364024183</v>
      </c>
      <c r="G141" s="585">
        <v>7.9424678133252566</v>
      </c>
      <c r="H141" s="579">
        <v>0.37778833938736511</v>
      </c>
      <c r="I141" s="584">
        <v>7.8945974543496957</v>
      </c>
      <c r="J141" s="578">
        <v>0.23447375247661206</v>
      </c>
      <c r="K141" s="585">
        <v>9.2654279802373214</v>
      </c>
      <c r="L141" s="578">
        <v>0.54571319107205518</v>
      </c>
      <c r="M141" s="585">
        <v>8.4742584299356469</v>
      </c>
      <c r="N141" s="579">
        <v>0.335497985232875</v>
      </c>
      <c r="O141" s="584">
        <v>8.2239494294915119</v>
      </c>
      <c r="P141" s="578">
        <v>8.2239494294915119</v>
      </c>
      <c r="Q141" s="585">
        <v>9.1076160826151327</v>
      </c>
      <c r="R141" s="578">
        <v>9.1076160826151327</v>
      </c>
      <c r="S141" s="585">
        <v>8.6759593723296824</v>
      </c>
      <c r="T141" s="579">
        <v>8.6759593723296824</v>
      </c>
      <c r="U141" s="584">
        <v>7.988564253200888</v>
      </c>
      <c r="V141" s="578">
        <v>7.988564253200888</v>
      </c>
      <c r="W141" s="585">
        <v>9.6790650217976069</v>
      </c>
      <c r="X141" s="578">
        <v>9.6790650217976069</v>
      </c>
      <c r="Y141" s="585">
        <v>8.5395184328662772</v>
      </c>
      <c r="Z141" s="579">
        <v>8.5395184328662772</v>
      </c>
      <c r="AA141" s="584">
        <v>7.2897956882130703</v>
      </c>
      <c r="AB141" s="578">
        <v>0.56599418470076657</v>
      </c>
      <c r="AC141" s="585">
        <v>6.9363329768857449</v>
      </c>
      <c r="AD141" s="578">
        <v>0.3822431562748978</v>
      </c>
      <c r="AE141" s="585">
        <v>7.1789284931047384</v>
      </c>
      <c r="AF141" s="579">
        <v>0.51085471639378888</v>
      </c>
      <c r="AG141" s="584">
        <v>7.5258380327456447</v>
      </c>
      <c r="AH141" s="578">
        <v>7.5258380327456447</v>
      </c>
      <c r="AI141" s="585">
        <v>6.9573872758130362</v>
      </c>
      <c r="AJ141" s="578">
        <v>6.9573872758130362</v>
      </c>
      <c r="AK141" s="585">
        <v>7.347529567494461</v>
      </c>
      <c r="AL141" s="579">
        <v>7.347529567494461</v>
      </c>
      <c r="AM141" s="584">
        <v>2.3431631753779403</v>
      </c>
      <c r="AN141" s="579">
        <v>3.3260629008874165E-2</v>
      </c>
      <c r="AO141" s="584">
        <v>3.5587027914614122</v>
      </c>
      <c r="AP141" s="578">
        <v>0.26449429725291784</v>
      </c>
      <c r="AQ141" s="585">
        <v>10.057142857142857</v>
      </c>
      <c r="AR141" s="578">
        <v>0.18454427271414175</v>
      </c>
      <c r="AS141" s="585">
        <v>6.2111273080660832</v>
      </c>
      <c r="AT141" s="579">
        <v>6.8395259029305322E-2</v>
      </c>
    </row>
    <row r="142" spans="2:46" s="4" customFormat="1" ht="15" hidden="1" customHeight="1" outlineLevel="1" x14ac:dyDescent="0.25">
      <c r="B142" s="114" t="s">
        <v>129</v>
      </c>
      <c r="C142" s="584">
        <v>7.2318359075385326</v>
      </c>
      <c r="D142" s="578">
        <v>-0.28331545747162412</v>
      </c>
      <c r="E142" s="585">
        <v>7.86111439925594</v>
      </c>
      <c r="F142" s="578">
        <v>-0.90024133146211316</v>
      </c>
      <c r="G142" s="585">
        <v>7.4944380279404124</v>
      </c>
      <c r="H142" s="579">
        <v>-0.54804474487221366</v>
      </c>
      <c r="I142" s="584">
        <v>7.8731345025145565</v>
      </c>
      <c r="J142" s="578">
        <v>-0.46116460949891191</v>
      </c>
      <c r="K142" s="585">
        <v>8.1369015989565714</v>
      </c>
      <c r="L142" s="578">
        <v>-1.1095801562821688</v>
      </c>
      <c r="M142" s="585">
        <v>7.9939710852362724</v>
      </c>
      <c r="N142" s="579">
        <v>-0.76343198911213239</v>
      </c>
      <c r="O142" s="584">
        <v>8.4237437330169538</v>
      </c>
      <c r="P142" s="578">
        <v>8.4237437330169538</v>
      </c>
      <c r="Q142" s="585">
        <v>8.3946481315012207</v>
      </c>
      <c r="R142" s="578">
        <v>8.3946481315012207</v>
      </c>
      <c r="S142" s="585">
        <v>8.4079211550884292</v>
      </c>
      <c r="T142" s="579">
        <v>8.4079211550884292</v>
      </c>
      <c r="U142" s="584">
        <v>7.883357950200601</v>
      </c>
      <c r="V142" s="578">
        <v>7.883357950200601</v>
      </c>
      <c r="W142" s="585">
        <v>8.0685510714478497</v>
      </c>
      <c r="X142" s="578">
        <v>8.0685510714478497</v>
      </c>
      <c r="Y142" s="585">
        <v>7.9515035553024989</v>
      </c>
      <c r="Z142" s="579">
        <v>7.9515035553024989</v>
      </c>
      <c r="AA142" s="584">
        <v>6.8783568935125983</v>
      </c>
      <c r="AB142" s="578">
        <v>-3.8350865422289715E-2</v>
      </c>
      <c r="AC142" s="585">
        <v>6.3881357561772907</v>
      </c>
      <c r="AD142" s="578">
        <v>-0.10840815317115116</v>
      </c>
      <c r="AE142" s="585">
        <v>6.7066207097867947</v>
      </c>
      <c r="AF142" s="579">
        <v>-5.7951625342721691E-2</v>
      </c>
      <c r="AG142" s="584">
        <v>7.1696006203955021</v>
      </c>
      <c r="AH142" s="578">
        <v>7.1696006203955021</v>
      </c>
      <c r="AI142" s="585">
        <v>6.3670815074496057</v>
      </c>
      <c r="AJ142" s="578">
        <v>6.3670815074496057</v>
      </c>
      <c r="AK142" s="585">
        <v>6.8838274764371761</v>
      </c>
      <c r="AL142" s="579">
        <v>6.8838274764371761</v>
      </c>
      <c r="AM142" s="584">
        <v>2.2340128278402234</v>
      </c>
      <c r="AN142" s="579">
        <v>-8.0538896297707829E-2</v>
      </c>
      <c r="AO142" s="584">
        <v>3.2434234901815486</v>
      </c>
      <c r="AP142" s="578">
        <v>0.12871245690659228</v>
      </c>
      <c r="AQ142" s="585">
        <v>12.492664092664093</v>
      </c>
      <c r="AR142" s="578">
        <v>2.7148863148863143</v>
      </c>
      <c r="AS142" s="585">
        <v>6.2423635453179767</v>
      </c>
      <c r="AT142" s="579">
        <v>0.15033157631821847</v>
      </c>
    </row>
    <row r="143" spans="2:46" s="4" customFormat="1" ht="15" hidden="1" customHeight="1" outlineLevel="1" x14ac:dyDescent="0.25">
      <c r="B143" s="114" t="s">
        <v>130</v>
      </c>
      <c r="C143" s="584">
        <v>7.7226385088184308</v>
      </c>
      <c r="D143" s="578">
        <v>0.31123025921704883</v>
      </c>
      <c r="E143" s="585">
        <v>9.0453183737763219</v>
      </c>
      <c r="F143" s="578">
        <v>1.0515428099438608</v>
      </c>
      <c r="G143" s="585">
        <v>8.2857186935611935</v>
      </c>
      <c r="H143" s="579">
        <v>0.6103978913277972</v>
      </c>
      <c r="I143" s="584">
        <v>8.5787495221509573</v>
      </c>
      <c r="J143" s="578">
        <v>0.50066769372099351</v>
      </c>
      <c r="K143" s="585">
        <v>9.568601254638093</v>
      </c>
      <c r="L143" s="578">
        <v>1.3148530914314112</v>
      </c>
      <c r="M143" s="585">
        <v>9.0404829283907393</v>
      </c>
      <c r="N143" s="579">
        <v>0.87455385931071916</v>
      </c>
      <c r="O143" s="584">
        <v>8.931724322874766</v>
      </c>
      <c r="P143" s="578">
        <v>8.931724322874766</v>
      </c>
      <c r="Q143" s="585">
        <v>9.8359051561911937</v>
      </c>
      <c r="R143" s="578">
        <v>9.8359051561911937</v>
      </c>
      <c r="S143" s="585">
        <v>9.439776305277503</v>
      </c>
      <c r="T143" s="579">
        <v>9.439776305277503</v>
      </c>
      <c r="U143" s="584">
        <v>8.8362969858070954</v>
      </c>
      <c r="V143" s="578">
        <v>8.8362969858070954</v>
      </c>
      <c r="W143" s="585">
        <v>9.5065452208130186</v>
      </c>
      <c r="X143" s="578">
        <v>9.5065452208130186</v>
      </c>
      <c r="Y143" s="585">
        <v>9.0907889567484546</v>
      </c>
      <c r="Z143" s="579">
        <v>9.0907889567484546</v>
      </c>
      <c r="AA143" s="584">
        <v>6.753899361611964</v>
      </c>
      <c r="AB143" s="578">
        <v>-9.3053070493507306E-3</v>
      </c>
      <c r="AC143" s="585">
        <v>6.9271331518406791</v>
      </c>
      <c r="AD143" s="578">
        <v>0.20976995817957889</v>
      </c>
      <c r="AE143" s="585">
        <v>6.8158980390779984</v>
      </c>
      <c r="AF143" s="579">
        <v>6.8735966692790917E-2</v>
      </c>
      <c r="AG143" s="584">
        <v>6.860393233014686</v>
      </c>
      <c r="AH143" s="578">
        <v>6.860393233014686</v>
      </c>
      <c r="AI143" s="585">
        <v>6.9460090075424601</v>
      </c>
      <c r="AJ143" s="578">
        <v>6.9460090075424601</v>
      </c>
      <c r="AK143" s="585">
        <v>6.8909769335142466</v>
      </c>
      <c r="AL143" s="579">
        <v>6.8909769335142466</v>
      </c>
      <c r="AM143" s="584">
        <v>2.465916790893075</v>
      </c>
      <c r="AN143" s="579">
        <v>0.12458865418193721</v>
      </c>
      <c r="AO143" s="584">
        <v>3.3590180702352539</v>
      </c>
      <c r="AP143" s="578">
        <v>0.11364143514278657</v>
      </c>
      <c r="AQ143" s="585">
        <v>9.1748021108179412</v>
      </c>
      <c r="AR143" s="578">
        <v>1.6422986530032802</v>
      </c>
      <c r="AS143" s="585">
        <v>5.3407507305012363</v>
      </c>
      <c r="AT143" s="579">
        <v>0.40299479274529837</v>
      </c>
    </row>
    <row r="144" spans="2:46" s="4" customFormat="1" ht="15" hidden="1" customHeight="1" outlineLevel="1" x14ac:dyDescent="0.25">
      <c r="B144" s="114" t="s">
        <v>131</v>
      </c>
      <c r="C144" s="584">
        <v>7.8349005616822618</v>
      </c>
      <c r="D144" s="578">
        <v>-4.3695741921741416E-2</v>
      </c>
      <c r="E144" s="585">
        <v>9.4413085283377622</v>
      </c>
      <c r="F144" s="578">
        <v>0.11247291761170253</v>
      </c>
      <c r="G144" s="585">
        <v>8.5323330813003402</v>
      </c>
      <c r="H144" s="579">
        <v>2.236931318439872E-2</v>
      </c>
      <c r="I144" s="584">
        <v>8.582322089426933</v>
      </c>
      <c r="J144" s="578">
        <v>-3.2359819372622667E-2</v>
      </c>
      <c r="K144" s="585">
        <v>9.9772864832148027</v>
      </c>
      <c r="L144" s="578">
        <v>0.10853727532619928</v>
      </c>
      <c r="M144" s="585">
        <v>9.2403179223904335</v>
      </c>
      <c r="N144" s="579">
        <v>2.6117633674587637E-2</v>
      </c>
      <c r="O144" s="584">
        <v>8.5315991592521776</v>
      </c>
      <c r="P144" s="578">
        <v>8.5315991592521776</v>
      </c>
      <c r="Q144" s="585">
        <v>10.025263365652679</v>
      </c>
      <c r="R144" s="578">
        <v>10.025263365652679</v>
      </c>
      <c r="S144" s="585">
        <v>9.3704717236028063</v>
      </c>
      <c r="T144" s="579">
        <v>9.3704717236028063</v>
      </c>
      <c r="U144" s="584">
        <v>9.0272899479517044</v>
      </c>
      <c r="V144" s="578">
        <v>9.0272899479517044</v>
      </c>
      <c r="W144" s="585">
        <v>10.326667917935984</v>
      </c>
      <c r="X144" s="578">
        <v>10.326667917935984</v>
      </c>
      <c r="Y144" s="585">
        <v>9.521151260734765</v>
      </c>
      <c r="Z144" s="579">
        <v>9.521151260734765</v>
      </c>
      <c r="AA144" s="584">
        <v>6.6997647580456441</v>
      </c>
      <c r="AB144" s="578">
        <v>-0.25060097443690754</v>
      </c>
      <c r="AC144" s="585">
        <v>7.1760399408946398</v>
      </c>
      <c r="AD144" s="578">
        <v>8.168715330095111E-2</v>
      </c>
      <c r="AE144" s="585">
        <v>6.8687896773373378</v>
      </c>
      <c r="AF144" s="579">
        <v>-0.13156981000245604</v>
      </c>
      <c r="AG144" s="584">
        <v>6.8492325090678401</v>
      </c>
      <c r="AH144" s="578">
        <v>6.8492325090678401</v>
      </c>
      <c r="AI144" s="585">
        <v>7.1220435428005935</v>
      </c>
      <c r="AJ144" s="578">
        <v>7.1220435428005935</v>
      </c>
      <c r="AK144" s="585">
        <v>6.9468781269647302</v>
      </c>
      <c r="AL144" s="579">
        <v>6.9468781269647302</v>
      </c>
      <c r="AM144" s="584">
        <v>2.9325972753984506</v>
      </c>
      <c r="AN144" s="579">
        <v>0.17400048024903514</v>
      </c>
      <c r="AO144" s="584">
        <v>3.8273343766301511</v>
      </c>
      <c r="AP144" s="578">
        <v>7.8286396486859644E-3</v>
      </c>
      <c r="AQ144" s="585">
        <v>10.621828908554573</v>
      </c>
      <c r="AR144" s="578">
        <v>0.61660151702294641</v>
      </c>
      <c r="AS144" s="585">
        <v>7.0157807308970099</v>
      </c>
      <c r="AT144" s="579">
        <v>0.36466802450792191</v>
      </c>
    </row>
    <row r="145" spans="2:46" s="4" customFormat="1" ht="15" hidden="1" customHeight="1" outlineLevel="1" x14ac:dyDescent="0.25">
      <c r="B145" s="114" t="s">
        <v>132</v>
      </c>
      <c r="C145" s="584">
        <v>7.1137429583043188</v>
      </c>
      <c r="D145" s="578">
        <v>-0.4330348310990475</v>
      </c>
      <c r="E145" s="585">
        <v>8.0849735334299524</v>
      </c>
      <c r="F145" s="578">
        <v>-0.2186056626605879</v>
      </c>
      <c r="G145" s="585">
        <v>7.5167569827946696</v>
      </c>
      <c r="H145" s="579">
        <v>-0.3542095718430307</v>
      </c>
      <c r="I145" s="584">
        <v>7.6964461994077</v>
      </c>
      <c r="J145" s="578">
        <v>-0.46457070027415437</v>
      </c>
      <c r="K145" s="585">
        <v>8.3125758702436112</v>
      </c>
      <c r="L145" s="578">
        <v>-0.28050102224475815</v>
      </c>
      <c r="M145" s="585">
        <v>7.9784745718333703</v>
      </c>
      <c r="N145" s="579">
        <v>-0.38488132575532674</v>
      </c>
      <c r="O145" s="584">
        <v>7.8205512686592309</v>
      </c>
      <c r="P145" s="578">
        <v>7.8205512686592309</v>
      </c>
      <c r="Q145" s="585">
        <v>8.6960695798723968</v>
      </c>
      <c r="R145" s="578">
        <v>8.6960695798723968</v>
      </c>
      <c r="S145" s="585">
        <v>8.2830220173277169</v>
      </c>
      <c r="T145" s="579">
        <v>8.2830220173277169</v>
      </c>
      <c r="U145" s="584">
        <v>7.9294734702962151</v>
      </c>
      <c r="V145" s="578">
        <v>7.9294734702962151</v>
      </c>
      <c r="W145" s="585">
        <v>8.2511981161799586</v>
      </c>
      <c r="X145" s="578">
        <v>8.2511981161799586</v>
      </c>
      <c r="Y145" s="585">
        <v>8.0480322659496455</v>
      </c>
      <c r="Z145" s="579">
        <v>8.0480322659496455</v>
      </c>
      <c r="AA145" s="584">
        <v>6.5987719607497501</v>
      </c>
      <c r="AB145" s="578">
        <v>-0.55114297185069461</v>
      </c>
      <c r="AC145" s="585">
        <v>6.885818858188582</v>
      </c>
      <c r="AD145" s="578">
        <v>1.6184134332521083E-2</v>
      </c>
      <c r="AE145" s="585">
        <v>6.6931238844678482</v>
      </c>
      <c r="AF145" s="579">
        <v>-0.35823322884236308</v>
      </c>
      <c r="AG145" s="584">
        <v>6.7749114820435006</v>
      </c>
      <c r="AH145" s="578">
        <v>6.7749114820435006</v>
      </c>
      <c r="AI145" s="585">
        <v>6.8061398521887435</v>
      </c>
      <c r="AJ145" s="578">
        <v>6.8061398521887435</v>
      </c>
      <c r="AK145" s="585">
        <v>6.7851518806886721</v>
      </c>
      <c r="AL145" s="579">
        <v>6.7851518806886721</v>
      </c>
      <c r="AM145" s="584">
        <v>2.6451433729084219</v>
      </c>
      <c r="AN145" s="579">
        <v>0.29521846409057151</v>
      </c>
      <c r="AO145" s="584">
        <v>3.5058869701726842</v>
      </c>
      <c r="AP145" s="578">
        <v>-4.8973472560713383E-2</v>
      </c>
      <c r="AQ145" s="585">
        <v>10.354609929078014</v>
      </c>
      <c r="AR145" s="578">
        <v>0.27786360554860323</v>
      </c>
      <c r="AS145" s="585">
        <v>6.3713763980826297</v>
      </c>
      <c r="AT145" s="579">
        <v>-0.51954978903537707</v>
      </c>
    </row>
    <row r="146" spans="2:46" s="4" customFormat="1" ht="15" hidden="1" customHeight="1" outlineLevel="1" x14ac:dyDescent="0.25">
      <c r="B146" s="114" t="s">
        <v>147</v>
      </c>
      <c r="C146" s="584">
        <v>6.9720154052692225</v>
      </c>
      <c r="D146" s="578">
        <v>-0.44478168146457531</v>
      </c>
      <c r="E146" s="585">
        <v>8.3815583091522239</v>
      </c>
      <c r="F146" s="578">
        <v>-0.40717908970872507</v>
      </c>
      <c r="G146" s="585">
        <v>7.5615202484548449</v>
      </c>
      <c r="H146" s="579">
        <v>-0.44414884388033382</v>
      </c>
      <c r="I146" s="584">
        <v>7.3681348349274911</v>
      </c>
      <c r="J146" s="578">
        <v>-0.68216616129007779</v>
      </c>
      <c r="K146" s="585">
        <v>8.543357264322319</v>
      </c>
      <c r="L146" s="578">
        <v>-0.45741664525118431</v>
      </c>
      <c r="M146" s="585">
        <v>7.9013944301797352</v>
      </c>
      <c r="N146" s="579">
        <v>-0.59410831122223051</v>
      </c>
      <c r="O146" s="584">
        <v>7.2391094762759378</v>
      </c>
      <c r="P146" s="578">
        <v>7.2391094762759378</v>
      </c>
      <c r="Q146" s="585">
        <v>8.6484444159343123</v>
      </c>
      <c r="R146" s="578">
        <v>8.6484444159343123</v>
      </c>
      <c r="S146" s="585">
        <v>7.9947924549069249</v>
      </c>
      <c r="T146" s="579">
        <v>7.9947924549069249</v>
      </c>
      <c r="U146" s="584">
        <v>7.7159343333775832</v>
      </c>
      <c r="V146" s="578">
        <v>7.7159343333775832</v>
      </c>
      <c r="W146" s="585">
        <v>8.378761782482071</v>
      </c>
      <c r="X146" s="578">
        <v>8.378761782482071</v>
      </c>
      <c r="Y146" s="585">
        <v>7.9552869202367962</v>
      </c>
      <c r="Z146" s="579">
        <v>7.9552869202367962</v>
      </c>
      <c r="AA146" s="584">
        <v>6.8900692761246622</v>
      </c>
      <c r="AB146" s="578">
        <v>-4.3966906257494109E-2</v>
      </c>
      <c r="AC146" s="585">
        <v>7.2263954270342969</v>
      </c>
      <c r="AD146" s="578">
        <v>-0.30562444618824891</v>
      </c>
      <c r="AE146" s="585">
        <v>7.0038447101111325</v>
      </c>
      <c r="AF146" s="579">
        <v>-0.13561243341861129</v>
      </c>
      <c r="AG146" s="584">
        <v>7.1161005565150646</v>
      </c>
      <c r="AH146" s="578">
        <v>7.1161005565150646</v>
      </c>
      <c r="AI146" s="585">
        <v>7.1423002673002669</v>
      </c>
      <c r="AJ146" s="578">
        <v>7.1423002673002669</v>
      </c>
      <c r="AK146" s="585">
        <v>7.1250284644384285</v>
      </c>
      <c r="AL146" s="579">
        <v>7.1250284644384285</v>
      </c>
      <c r="AM146" s="584">
        <v>2.5785391901341299</v>
      </c>
      <c r="AN146" s="579">
        <v>0.41360918949486614</v>
      </c>
      <c r="AO146" s="584">
        <v>3.6195872116552001</v>
      </c>
      <c r="AP146" s="578">
        <v>-0.34389593441221544</v>
      </c>
      <c r="AQ146" s="585">
        <v>11.660759493670886</v>
      </c>
      <c r="AR146" s="578">
        <v>2.2095852044249025</v>
      </c>
      <c r="AS146" s="585">
        <v>7.191632928475034</v>
      </c>
      <c r="AT146" s="579">
        <v>0.70329169624754595</v>
      </c>
    </row>
    <row r="147" spans="2:46" s="4" customFormat="1" ht="15" hidden="1" customHeight="1" outlineLevel="1" x14ac:dyDescent="0.25">
      <c r="B147" s="114" t="s">
        <v>121</v>
      </c>
      <c r="C147" s="584">
        <v>7.3103328993139902</v>
      </c>
      <c r="D147" s="578">
        <v>-0.42106990393683841</v>
      </c>
      <c r="E147" s="585">
        <v>9.7294296213452629</v>
      </c>
      <c r="F147" s="578">
        <v>0.12680554161772228</v>
      </c>
      <c r="G147" s="585">
        <v>8.2904838198813042</v>
      </c>
      <c r="H147" s="579">
        <v>-0.26488260971086675</v>
      </c>
      <c r="I147" s="584">
        <v>7.8803334803803864</v>
      </c>
      <c r="J147" s="578">
        <v>-0.58608077997249985</v>
      </c>
      <c r="K147" s="585">
        <v>9.7703596271754964</v>
      </c>
      <c r="L147" s="578">
        <v>0.18952469685913442</v>
      </c>
      <c r="M147" s="585">
        <v>8.7275245328362576</v>
      </c>
      <c r="N147" s="579">
        <v>-0.28135442511807973</v>
      </c>
      <c r="O147" s="584">
        <v>7.8322072272832619</v>
      </c>
      <c r="P147" s="578">
        <v>7.8322072272832619</v>
      </c>
      <c r="Q147" s="585">
        <v>9.8137260774506583</v>
      </c>
      <c r="R147" s="578">
        <v>9.8137260774506583</v>
      </c>
      <c r="S147" s="585">
        <v>8.909124203432869</v>
      </c>
      <c r="T147" s="579">
        <v>8.909124203432869</v>
      </c>
      <c r="U147" s="584">
        <v>7.9702303497462079</v>
      </c>
      <c r="V147" s="578">
        <v>7.9702303497462079</v>
      </c>
      <c r="W147" s="585">
        <v>10.120438734182121</v>
      </c>
      <c r="X147" s="578">
        <v>10.120438734182121</v>
      </c>
      <c r="Y147" s="585">
        <v>8.6988888597021194</v>
      </c>
      <c r="Z147" s="579">
        <v>8.6988888597021194</v>
      </c>
      <c r="AA147" s="584">
        <v>7.1976991088833193</v>
      </c>
      <c r="AB147" s="578">
        <v>-0.42640492151110276</v>
      </c>
      <c r="AC147" s="585">
        <v>9.3064616968849982</v>
      </c>
      <c r="AD147" s="578">
        <v>-0.15368468187915774</v>
      </c>
      <c r="AE147" s="585">
        <v>7.8750930334211491</v>
      </c>
      <c r="AF147" s="579">
        <v>-0.39114065011912391</v>
      </c>
      <c r="AG147" s="584">
        <v>7.6451318828248453</v>
      </c>
      <c r="AH147" s="578">
        <v>7.6451318828248453</v>
      </c>
      <c r="AI147" s="585">
        <v>9.3386596017717434</v>
      </c>
      <c r="AJ147" s="578">
        <v>9.3386596017717434</v>
      </c>
      <c r="AK147" s="585">
        <v>8.2015941457310362</v>
      </c>
      <c r="AL147" s="579">
        <v>8.2015941457310362</v>
      </c>
      <c r="AM147" s="584">
        <v>2.5317631448001325</v>
      </c>
      <c r="AN147" s="579">
        <v>0.60513727162094799</v>
      </c>
      <c r="AO147" s="584">
        <v>3.862457722660654</v>
      </c>
      <c r="AP147" s="578">
        <v>-0.37469948089284166</v>
      </c>
      <c r="AQ147" s="585">
        <v>11.881645324020178</v>
      </c>
      <c r="AR147" s="578">
        <v>-0.64687481957774651</v>
      </c>
      <c r="AS147" s="585">
        <v>7.8077510500190916</v>
      </c>
      <c r="AT147" s="579">
        <v>-0.50837924825406322</v>
      </c>
    </row>
    <row r="148" spans="2:46" s="4" customFormat="1" ht="15" hidden="1" customHeight="1" outlineLevel="1" x14ac:dyDescent="0.25">
      <c r="B148" s="114" t="s">
        <v>122</v>
      </c>
      <c r="C148" s="584">
        <v>7.2528910387519732</v>
      </c>
      <c r="D148" s="578">
        <v>-0.24941581690727865</v>
      </c>
      <c r="E148" s="585">
        <v>8.6288749818075967</v>
      </c>
      <c r="F148" s="578">
        <v>-0.32891664682169441</v>
      </c>
      <c r="G148" s="585">
        <v>7.8535863971272892</v>
      </c>
      <c r="H148" s="579">
        <v>-0.31142084097522904</v>
      </c>
      <c r="I148" s="584">
        <v>7.8086184344869833</v>
      </c>
      <c r="J148" s="578">
        <v>-0.2874162658086723</v>
      </c>
      <c r="K148" s="585">
        <v>8.5274072561513936</v>
      </c>
      <c r="L148" s="578">
        <v>-0.42049745018123019</v>
      </c>
      <c r="M148" s="585">
        <v>8.1528329019269492</v>
      </c>
      <c r="N148" s="579">
        <v>-0.36923570435882169</v>
      </c>
      <c r="O148" s="584">
        <v>8.131641190383732</v>
      </c>
      <c r="P148" s="578">
        <v>8.131641190383732</v>
      </c>
      <c r="Q148" s="585">
        <v>8.6564818224864517</v>
      </c>
      <c r="R148" s="578">
        <v>8.6564818224864517</v>
      </c>
      <c r="S148" s="585">
        <v>8.4323796747109636</v>
      </c>
      <c r="T148" s="579">
        <v>8.4323796747109636</v>
      </c>
      <c r="U148" s="584">
        <v>7.8719595682989691</v>
      </c>
      <c r="V148" s="578">
        <v>7.8719595682989691</v>
      </c>
      <c r="W148" s="585">
        <v>8.7468316782604383</v>
      </c>
      <c r="X148" s="578">
        <v>8.7468316782604383</v>
      </c>
      <c r="Y148" s="585">
        <v>8.2031980181296102</v>
      </c>
      <c r="Z148" s="579">
        <v>8.2031980181296102</v>
      </c>
      <c r="AA148" s="584">
        <v>7.0195845592144908</v>
      </c>
      <c r="AB148" s="578">
        <v>-0.55326438916027065</v>
      </c>
      <c r="AC148" s="585">
        <v>9.0784661931070776</v>
      </c>
      <c r="AD148" s="578">
        <v>9.7456836910771116E-2</v>
      </c>
      <c r="AE148" s="585">
        <v>7.7406080847633305</v>
      </c>
      <c r="AF148" s="579">
        <v>-0.34840716333703092</v>
      </c>
      <c r="AG148" s="584">
        <v>7.3797789602947192</v>
      </c>
      <c r="AH148" s="578">
        <v>7.3797789602947192</v>
      </c>
      <c r="AI148" s="585">
        <v>9.1317395913294579</v>
      </c>
      <c r="AJ148" s="578">
        <v>9.1317395913294579</v>
      </c>
      <c r="AK148" s="585">
        <v>8.0086201241192914</v>
      </c>
      <c r="AL148" s="579">
        <v>8.0086201241192914</v>
      </c>
      <c r="AM148" s="584">
        <v>2.7194723394141067</v>
      </c>
      <c r="AN148" s="579">
        <v>0.5060109209124537</v>
      </c>
      <c r="AO148" s="584">
        <v>3.1366300366300366</v>
      </c>
      <c r="AP148" s="578">
        <v>7.9496725570898708E-2</v>
      </c>
      <c r="AQ148" s="585">
        <v>10.004266211604095</v>
      </c>
      <c r="AR148" s="578">
        <v>0.67876013872960073</v>
      </c>
      <c r="AS148" s="585">
        <v>6.3030124040165383</v>
      </c>
      <c r="AT148" s="579">
        <v>0.41174387024388626</v>
      </c>
    </row>
    <row r="149" spans="2:46" s="4" customFormat="1" ht="15.75" collapsed="1" x14ac:dyDescent="0.25">
      <c r="B149" s="102">
        <v>2006</v>
      </c>
      <c r="C149" s="586">
        <v>7.4390114382072561</v>
      </c>
      <c r="D149" s="591">
        <v>-0.17946641783792483</v>
      </c>
      <c r="E149" s="588">
        <v>8.8865936288321663</v>
      </c>
      <c r="F149" s="591">
        <v>-0.19169589590499569</v>
      </c>
      <c r="G149" s="588">
        <v>8.0514511706356231</v>
      </c>
      <c r="H149" s="592">
        <v>-0.2096338255911121</v>
      </c>
      <c r="I149" s="586">
        <v>8.0046572524250763</v>
      </c>
      <c r="J149" s="591">
        <v>-0.26698848652625706</v>
      </c>
      <c r="K149" s="588">
        <v>9.0340486037802474</v>
      </c>
      <c r="L149" s="591">
        <v>-0.21637918107493093</v>
      </c>
      <c r="M149" s="588">
        <v>8.4814352224799272</v>
      </c>
      <c r="N149" s="592">
        <v>-0.26419249687330293</v>
      </c>
      <c r="O149" s="586">
        <v>8.129897341359122</v>
      </c>
      <c r="P149" s="591">
        <v>8.129897341359122</v>
      </c>
      <c r="Q149" s="588">
        <v>9.1206022318859947</v>
      </c>
      <c r="R149" s="591">
        <v>9.1206022318859947</v>
      </c>
      <c r="S149" s="588">
        <v>8.6815614716578047</v>
      </c>
      <c r="T149" s="592">
        <v>8.6815614716578047</v>
      </c>
      <c r="U149" s="586">
        <v>8.1833837631524489</v>
      </c>
      <c r="V149" s="591">
        <v>8.1833837631524489</v>
      </c>
      <c r="W149" s="588">
        <v>9.2834166516204757</v>
      </c>
      <c r="X149" s="591">
        <v>9.2834166516204757</v>
      </c>
      <c r="Y149" s="588">
        <v>8.5871512085156052</v>
      </c>
      <c r="Z149" s="592">
        <v>8.5871512085156052</v>
      </c>
      <c r="AA149" s="586">
        <v>7.123325195925684</v>
      </c>
      <c r="AB149" s="591">
        <v>-0.1958340698762715</v>
      </c>
      <c r="AC149" s="588">
        <v>8.0250507857593831</v>
      </c>
      <c r="AD149" s="591">
        <v>-5.6505342668083713E-2</v>
      </c>
      <c r="AE149" s="588">
        <v>7.4327458239212172</v>
      </c>
      <c r="AF149" s="592">
        <v>-0.15442164762678345</v>
      </c>
      <c r="AG149" s="586">
        <v>7.3765683111616163</v>
      </c>
      <c r="AH149" s="591">
        <v>7.3765683111616163</v>
      </c>
      <c r="AI149" s="588">
        <v>8.0091762466134586</v>
      </c>
      <c r="AJ149" s="591">
        <v>8.0091762466134586</v>
      </c>
      <c r="AK149" s="588">
        <v>7.5955197644926438</v>
      </c>
      <c r="AL149" s="592">
        <v>7.5955197644926438</v>
      </c>
      <c r="AM149" s="586">
        <v>2.5569914593512171</v>
      </c>
      <c r="AN149" s="592">
        <v>0.28989448601295953</v>
      </c>
      <c r="AO149" s="586">
        <v>3.4532506172057986</v>
      </c>
      <c r="AP149" s="591">
        <v>-0.17455919039930601</v>
      </c>
      <c r="AQ149" s="588">
        <v>10.740752810819618</v>
      </c>
      <c r="AR149" s="591">
        <v>0.24978079757857152</v>
      </c>
      <c r="AS149" s="588">
        <v>6.6391080556396602</v>
      </c>
      <c r="AT149" s="592">
        <v>-0.16406991783661784</v>
      </c>
    </row>
    <row r="150" spans="2:46" s="4" customFormat="1" ht="15" hidden="1" customHeight="1" outlineLevel="1" x14ac:dyDescent="0.25">
      <c r="B150" s="114" t="s">
        <v>123</v>
      </c>
      <c r="C150" s="584">
        <v>8.6823108142539951</v>
      </c>
      <c r="D150" s="575">
        <v>0.16814789364534732</v>
      </c>
      <c r="E150" s="585">
        <v>11.078349216623419</v>
      </c>
      <c r="F150" s="575">
        <v>1.4358717845886702</v>
      </c>
      <c r="G150" s="585">
        <v>9.737748111716142</v>
      </c>
      <c r="H150" s="577">
        <v>0.68925301667407268</v>
      </c>
      <c r="I150" s="584">
        <v>9.2499809586676154</v>
      </c>
      <c r="J150" s="575">
        <v>0.31634137342020807</v>
      </c>
      <c r="K150" s="585">
        <v>10.997108031252589</v>
      </c>
      <c r="L150" s="575">
        <v>1.6446884212138855</v>
      </c>
      <c r="M150" s="585">
        <v>10.086953934055469</v>
      </c>
      <c r="N150" s="577">
        <v>0.93602751695937947</v>
      </c>
      <c r="O150" s="584"/>
      <c r="P150" s="575"/>
      <c r="Q150" s="585"/>
      <c r="R150" s="575"/>
      <c r="S150" s="585"/>
      <c r="T150" s="577"/>
      <c r="U150" s="584"/>
      <c r="V150" s="575"/>
      <c r="W150" s="585"/>
      <c r="X150" s="575"/>
      <c r="Y150" s="585"/>
      <c r="Z150" s="577"/>
      <c r="AA150" s="584">
        <v>8.9043190381809065</v>
      </c>
      <c r="AB150" s="575">
        <v>-0.53741150018828776</v>
      </c>
      <c r="AC150" s="585">
        <v>11.411750990906972</v>
      </c>
      <c r="AD150" s="575">
        <v>4.5844323146781107E-2</v>
      </c>
      <c r="AE150" s="585">
        <v>9.8049325163649552</v>
      </c>
      <c r="AF150" s="577">
        <v>-0.32987886291483015</v>
      </c>
      <c r="AG150" s="584"/>
      <c r="AH150" s="575"/>
      <c r="AI150" s="585"/>
      <c r="AJ150" s="575"/>
      <c r="AK150" s="585"/>
      <c r="AL150" s="577"/>
      <c r="AM150" s="584">
        <v>2.282133676092545</v>
      </c>
      <c r="AN150" s="577">
        <v>0.26964724829667119</v>
      </c>
      <c r="AO150" s="584">
        <v>4.3615550755939525</v>
      </c>
      <c r="AP150" s="575">
        <v>-0.44524277771552878</v>
      </c>
      <c r="AQ150" s="585">
        <v>12.399585921325052</v>
      </c>
      <c r="AR150" s="575">
        <v>0.59028180752266834</v>
      </c>
      <c r="AS150" s="585">
        <v>8.4655391120507399</v>
      </c>
      <c r="AT150" s="577">
        <v>-0.10671641823662803</v>
      </c>
    </row>
    <row r="151" spans="2:46" s="4" customFormat="1" ht="15" hidden="1" customHeight="1" outlineLevel="1" x14ac:dyDescent="0.25">
      <c r="B151" s="114" t="s">
        <v>124</v>
      </c>
      <c r="C151" s="584">
        <v>8.1605912512171592</v>
      </c>
      <c r="D151" s="578">
        <v>-4.8528252816222306E-2</v>
      </c>
      <c r="E151" s="585">
        <v>10.408289962615664</v>
      </c>
      <c r="F151" s="578">
        <v>1.0779609811009117</v>
      </c>
      <c r="G151" s="585">
        <v>9.1722210943051472</v>
      </c>
      <c r="H151" s="579">
        <v>0.42745268627792932</v>
      </c>
      <c r="I151" s="584">
        <v>8.7866537861336109</v>
      </c>
      <c r="J151" s="578">
        <v>-7.7767310957355562E-2</v>
      </c>
      <c r="K151" s="585">
        <v>10.178152434684032</v>
      </c>
      <c r="L151" s="578">
        <v>1.0591707553215368</v>
      </c>
      <c r="M151" s="585">
        <v>9.4909841835390036</v>
      </c>
      <c r="N151" s="579">
        <v>0.49167604470759763</v>
      </c>
      <c r="O151" s="584"/>
      <c r="P151" s="578"/>
      <c r="Q151" s="585"/>
      <c r="R151" s="578"/>
      <c r="S151" s="585"/>
      <c r="T151" s="579"/>
      <c r="U151" s="584"/>
      <c r="V151" s="578"/>
      <c r="W151" s="585"/>
      <c r="X151" s="578"/>
      <c r="Y151" s="585"/>
      <c r="Z151" s="579"/>
      <c r="AA151" s="584">
        <v>8.5244390293430801</v>
      </c>
      <c r="AB151" s="578">
        <v>0.16680828207016773</v>
      </c>
      <c r="AC151" s="585">
        <v>11.767737472437201</v>
      </c>
      <c r="AD151" s="578">
        <v>1.2544761203436003</v>
      </c>
      <c r="AE151" s="585">
        <v>9.5609196672838319</v>
      </c>
      <c r="AF151" s="579">
        <v>0.44562862980994744</v>
      </c>
      <c r="AG151" s="584"/>
      <c r="AH151" s="578"/>
      <c r="AI151" s="585"/>
      <c r="AJ151" s="578"/>
      <c r="AK151" s="585"/>
      <c r="AL151" s="579"/>
      <c r="AM151" s="584">
        <v>2.2352544864335151</v>
      </c>
      <c r="AN151" s="579">
        <v>6.8690409122176721E-2</v>
      </c>
      <c r="AO151" s="584">
        <v>3.6845507433742726</v>
      </c>
      <c r="AP151" s="578">
        <v>-0.74857313454314189</v>
      </c>
      <c r="AQ151" s="585">
        <v>11.801523656776263</v>
      </c>
      <c r="AR151" s="578">
        <v>0.92236253826760795</v>
      </c>
      <c r="AS151" s="585">
        <v>7.3072655690765931</v>
      </c>
      <c r="AT151" s="579">
        <v>-0.82690874285001215</v>
      </c>
    </row>
    <row r="152" spans="2:46" s="4" customFormat="1" ht="15" hidden="1" customHeight="1" outlineLevel="1" x14ac:dyDescent="0.25">
      <c r="B152" s="114" t="s">
        <v>125</v>
      </c>
      <c r="C152" s="584">
        <v>7.6674793956043956</v>
      </c>
      <c r="D152" s="578">
        <v>-0.44271884907496428</v>
      </c>
      <c r="E152" s="585">
        <v>9.43236197746951</v>
      </c>
      <c r="F152" s="578">
        <v>-0.22165172221493634</v>
      </c>
      <c r="G152" s="585">
        <v>8.4916060122780799</v>
      </c>
      <c r="H152" s="579">
        <v>-0.35447333265298653</v>
      </c>
      <c r="I152" s="584">
        <v>8.1987417943107221</v>
      </c>
      <c r="J152" s="578">
        <v>-0.61952578240533107</v>
      </c>
      <c r="K152" s="585">
        <v>9.5548246520499092</v>
      </c>
      <c r="L152" s="578">
        <v>-6.7976710314766819E-2</v>
      </c>
      <c r="M152" s="585">
        <v>8.8865902494691031</v>
      </c>
      <c r="N152" s="579">
        <v>-0.36034417442294675</v>
      </c>
      <c r="O152" s="584"/>
      <c r="P152" s="578"/>
      <c r="Q152" s="585"/>
      <c r="R152" s="578"/>
      <c r="S152" s="585"/>
      <c r="T152" s="579"/>
      <c r="U152" s="584"/>
      <c r="V152" s="578"/>
      <c r="W152" s="585"/>
      <c r="X152" s="578"/>
      <c r="Y152" s="585"/>
      <c r="Z152" s="579"/>
      <c r="AA152" s="584">
        <v>7.6741350583161818</v>
      </c>
      <c r="AB152" s="578">
        <v>-0.65797496023299296</v>
      </c>
      <c r="AC152" s="585">
        <v>8.5988491446345261</v>
      </c>
      <c r="AD152" s="578">
        <v>-0.92419644633303122</v>
      </c>
      <c r="AE152" s="585">
        <v>8.0316118559490164</v>
      </c>
      <c r="AF152" s="579">
        <v>-0.72714654405098322</v>
      </c>
      <c r="AG152" s="584"/>
      <c r="AH152" s="578"/>
      <c r="AI152" s="585"/>
      <c r="AJ152" s="578"/>
      <c r="AK152" s="585"/>
      <c r="AL152" s="579"/>
      <c r="AM152" s="584">
        <v>2.4192428162876207</v>
      </c>
      <c r="AN152" s="579">
        <v>0.3091317701157914</v>
      </c>
      <c r="AO152" s="584">
        <v>3.772909821102592</v>
      </c>
      <c r="AP152" s="578">
        <v>-0.22279833340384592</v>
      </c>
      <c r="AQ152" s="585">
        <v>11.780620155038759</v>
      </c>
      <c r="AR152" s="578">
        <v>-1.4107751002889444</v>
      </c>
      <c r="AS152" s="585">
        <v>7.6570783981951491</v>
      </c>
      <c r="AT152" s="579">
        <v>-0.8672780374484157</v>
      </c>
    </row>
    <row r="153" spans="2:46" s="4" customFormat="1" ht="15" hidden="1" customHeight="1" outlineLevel="1" x14ac:dyDescent="0.25">
      <c r="B153" s="114" t="s">
        <v>126</v>
      </c>
      <c r="C153" s="584">
        <v>6.9173203612407832</v>
      </c>
      <c r="D153" s="578">
        <v>-7.2494692522657722E-2</v>
      </c>
      <c r="E153" s="585">
        <v>8.0016535467221832</v>
      </c>
      <c r="F153" s="578">
        <v>-7.4470683657366976E-2</v>
      </c>
      <c r="G153" s="585">
        <v>7.4008248279996716</v>
      </c>
      <c r="H153" s="579">
        <v>-9.8393986242578002E-2</v>
      </c>
      <c r="I153" s="584">
        <v>7.5568471699542847</v>
      </c>
      <c r="J153" s="578">
        <v>8.1312824738573042E-3</v>
      </c>
      <c r="K153" s="585">
        <v>8.1154429395372958</v>
      </c>
      <c r="L153" s="578">
        <v>-3.1405214365099354E-2</v>
      </c>
      <c r="M153" s="585">
        <v>7.8325167422493136</v>
      </c>
      <c r="N153" s="579">
        <v>-2.2599229930237996E-2</v>
      </c>
      <c r="O153" s="584"/>
      <c r="P153" s="578"/>
      <c r="Q153" s="585"/>
      <c r="R153" s="578"/>
      <c r="S153" s="585"/>
      <c r="T153" s="579"/>
      <c r="U153" s="584"/>
      <c r="V153" s="578"/>
      <c r="W153" s="585"/>
      <c r="X153" s="578"/>
      <c r="Y153" s="585"/>
      <c r="Z153" s="579"/>
      <c r="AA153" s="584">
        <v>6.7210770950597185</v>
      </c>
      <c r="AB153" s="578">
        <v>4.1140241450052351E-2</v>
      </c>
      <c r="AC153" s="585">
        <v>7.2427990938185483</v>
      </c>
      <c r="AD153" s="578">
        <v>-0.17270211435308536</v>
      </c>
      <c r="AE153" s="585">
        <v>6.9052006396101424</v>
      </c>
      <c r="AF153" s="579">
        <v>-3.660299163472569E-2</v>
      </c>
      <c r="AG153" s="584"/>
      <c r="AH153" s="578"/>
      <c r="AI153" s="585"/>
      <c r="AJ153" s="578"/>
      <c r="AK153" s="585"/>
      <c r="AL153" s="579"/>
      <c r="AM153" s="584">
        <v>2.1275017659524371</v>
      </c>
      <c r="AN153" s="579">
        <v>0.14648220373877985</v>
      </c>
      <c r="AO153" s="584">
        <v>3.4543865781195384</v>
      </c>
      <c r="AP153" s="578">
        <v>-0.1465949243342175</v>
      </c>
      <c r="AQ153" s="585">
        <v>9.5207886840977274</v>
      </c>
      <c r="AR153" s="578">
        <v>-0.50120444305003886</v>
      </c>
      <c r="AS153" s="585">
        <v>6.1792452830188678</v>
      </c>
      <c r="AT153" s="579">
        <v>-0.78297813845981512</v>
      </c>
    </row>
    <row r="154" spans="2:46" s="4" customFormat="1" ht="15" hidden="1" customHeight="1" outlineLevel="1" x14ac:dyDescent="0.25">
      <c r="B154" s="114" t="s">
        <v>146</v>
      </c>
      <c r="C154" s="584">
        <v>7.0005667064599892</v>
      </c>
      <c r="D154" s="578">
        <v>-0.36139560040738949</v>
      </c>
      <c r="E154" s="585">
        <v>8.3863636363636367</v>
      </c>
      <c r="F154" s="578">
        <v>-0.38422876070839251</v>
      </c>
      <c r="G154" s="585">
        <v>7.5646794739378915</v>
      </c>
      <c r="H154" s="579">
        <v>-0.39158781880747906</v>
      </c>
      <c r="I154" s="584">
        <v>7.6601237018730837</v>
      </c>
      <c r="J154" s="578">
        <v>-0.54340379530462624</v>
      </c>
      <c r="K154" s="585">
        <v>8.7197147891652662</v>
      </c>
      <c r="L154" s="578">
        <v>-0.39786734090194287</v>
      </c>
      <c r="M154" s="585">
        <v>8.1387604447027719</v>
      </c>
      <c r="N154" s="579">
        <v>-0.49687267218034492</v>
      </c>
      <c r="O154" s="584"/>
      <c r="P154" s="578"/>
      <c r="Q154" s="585"/>
      <c r="R154" s="578"/>
      <c r="S154" s="585"/>
      <c r="T154" s="579"/>
      <c r="U154" s="584"/>
      <c r="V154" s="578"/>
      <c r="W154" s="585"/>
      <c r="X154" s="578"/>
      <c r="Y154" s="585"/>
      <c r="Z154" s="579"/>
      <c r="AA154" s="584">
        <v>6.7238015035123038</v>
      </c>
      <c r="AB154" s="578">
        <v>-2.0053041942241556E-2</v>
      </c>
      <c r="AC154" s="585">
        <v>6.5540898206108471</v>
      </c>
      <c r="AD154" s="578">
        <v>-7.9062961519060337E-2</v>
      </c>
      <c r="AE154" s="585">
        <v>6.6680737767109495</v>
      </c>
      <c r="AF154" s="579">
        <v>-4.0685305941185135E-2</v>
      </c>
      <c r="AG154" s="584"/>
      <c r="AH154" s="578"/>
      <c r="AI154" s="585"/>
      <c r="AJ154" s="578"/>
      <c r="AK154" s="585"/>
      <c r="AL154" s="579"/>
      <c r="AM154" s="584">
        <v>2.3099025463690661</v>
      </c>
      <c r="AN154" s="579">
        <v>0.10315149151674552</v>
      </c>
      <c r="AO154" s="584">
        <v>3.2942084942084944</v>
      </c>
      <c r="AP154" s="578">
        <v>0.35367405687315356</v>
      </c>
      <c r="AQ154" s="585">
        <v>9.8725985844287152</v>
      </c>
      <c r="AR154" s="578">
        <v>-1.1563252777575883</v>
      </c>
      <c r="AS154" s="585">
        <v>6.1427320490367778</v>
      </c>
      <c r="AT154" s="579">
        <v>-0.59488775926993132</v>
      </c>
    </row>
    <row r="155" spans="2:46" s="4" customFormat="1" ht="15" hidden="1" customHeight="1" outlineLevel="1" x14ac:dyDescent="0.25">
      <c r="B155" s="114" t="s">
        <v>129</v>
      </c>
      <c r="C155" s="584">
        <v>7.5151513650101567</v>
      </c>
      <c r="D155" s="578">
        <v>6.2878020067682172E-2</v>
      </c>
      <c r="E155" s="585">
        <v>8.7613557307180532</v>
      </c>
      <c r="F155" s="578">
        <v>5.4134506972781438E-2</v>
      </c>
      <c r="G155" s="585">
        <v>8.042482772812626</v>
      </c>
      <c r="H155" s="579">
        <v>5.2177721203989336E-2</v>
      </c>
      <c r="I155" s="584">
        <v>8.3342991120134684</v>
      </c>
      <c r="J155" s="578">
        <v>-1.4604972761460999E-2</v>
      </c>
      <c r="K155" s="585">
        <v>9.2464817552387402</v>
      </c>
      <c r="L155" s="578">
        <v>0.20541637059243456</v>
      </c>
      <c r="M155" s="585">
        <v>8.7574030743484048</v>
      </c>
      <c r="N155" s="579">
        <v>7.3337814050754346E-2</v>
      </c>
      <c r="O155" s="584"/>
      <c r="P155" s="578"/>
      <c r="Q155" s="585"/>
      <c r="R155" s="578"/>
      <c r="S155" s="585"/>
      <c r="T155" s="579"/>
      <c r="U155" s="584"/>
      <c r="V155" s="578"/>
      <c r="W155" s="585"/>
      <c r="X155" s="578"/>
      <c r="Y155" s="585"/>
      <c r="Z155" s="579"/>
      <c r="AA155" s="584">
        <v>6.916707758934888</v>
      </c>
      <c r="AB155" s="578">
        <v>0.14101410519245405</v>
      </c>
      <c r="AC155" s="585">
        <v>6.4965439093484418</v>
      </c>
      <c r="AD155" s="578">
        <v>-0.34002761747411636</v>
      </c>
      <c r="AE155" s="585">
        <v>6.7645723351295164</v>
      </c>
      <c r="AF155" s="579">
        <v>-3.0436188566357991E-2</v>
      </c>
      <c r="AG155" s="584"/>
      <c r="AH155" s="578"/>
      <c r="AI155" s="585"/>
      <c r="AJ155" s="578"/>
      <c r="AK155" s="585"/>
      <c r="AL155" s="579"/>
      <c r="AM155" s="584">
        <v>2.3145517241379312</v>
      </c>
      <c r="AN155" s="579">
        <v>0.26892380042436503</v>
      </c>
      <c r="AO155" s="584">
        <v>3.1147110332749564</v>
      </c>
      <c r="AP155" s="578">
        <v>2.6109074236666086E-2</v>
      </c>
      <c r="AQ155" s="585">
        <v>9.7777777777777786</v>
      </c>
      <c r="AR155" s="578">
        <v>-0.28979901403109487</v>
      </c>
      <c r="AS155" s="585">
        <v>6.0920319689997582</v>
      </c>
      <c r="AT155" s="579">
        <v>0.24832407355378638</v>
      </c>
    </row>
    <row r="156" spans="2:46" s="4" customFormat="1" ht="15" hidden="1" customHeight="1" outlineLevel="1" x14ac:dyDescent="0.25">
      <c r="B156" s="114" t="s">
        <v>130</v>
      </c>
      <c r="C156" s="584">
        <v>7.411408249601382</v>
      </c>
      <c r="D156" s="578">
        <v>-0.15291151916476853</v>
      </c>
      <c r="E156" s="585">
        <v>7.993775563832461</v>
      </c>
      <c r="F156" s="578">
        <v>-0.41664257286478268</v>
      </c>
      <c r="G156" s="585">
        <v>7.6753208022333963</v>
      </c>
      <c r="H156" s="579">
        <v>-0.26973528216211662</v>
      </c>
      <c r="I156" s="584">
        <v>8.0780818284299638</v>
      </c>
      <c r="J156" s="578">
        <v>-0.27962507283035798</v>
      </c>
      <c r="K156" s="585">
        <v>8.2537481632066818</v>
      </c>
      <c r="L156" s="578">
        <v>-0.48088517801364894</v>
      </c>
      <c r="M156" s="585">
        <v>8.1659290690800201</v>
      </c>
      <c r="N156" s="579">
        <v>-0.38088603312624514</v>
      </c>
      <c r="O156" s="584"/>
      <c r="P156" s="578"/>
      <c r="Q156" s="585"/>
      <c r="R156" s="578"/>
      <c r="S156" s="585"/>
      <c r="T156" s="579"/>
      <c r="U156" s="584"/>
      <c r="V156" s="578"/>
      <c r="W156" s="585"/>
      <c r="X156" s="578"/>
      <c r="Y156" s="585"/>
      <c r="Z156" s="579"/>
      <c r="AA156" s="584">
        <v>6.7632046686613148</v>
      </c>
      <c r="AB156" s="578">
        <v>8.2111376817619153E-2</v>
      </c>
      <c r="AC156" s="585">
        <v>6.7173631936611002</v>
      </c>
      <c r="AD156" s="578">
        <v>-5.3637260402771503E-2</v>
      </c>
      <c r="AE156" s="585">
        <v>6.7471620723852075</v>
      </c>
      <c r="AF156" s="579">
        <v>3.6331967958851408E-2</v>
      </c>
      <c r="AG156" s="584"/>
      <c r="AH156" s="578"/>
      <c r="AI156" s="585"/>
      <c r="AJ156" s="578"/>
      <c r="AK156" s="585"/>
      <c r="AL156" s="579"/>
      <c r="AM156" s="584">
        <v>2.3413281367111378</v>
      </c>
      <c r="AN156" s="579">
        <v>-0.18559725438392816</v>
      </c>
      <c r="AO156" s="584">
        <v>3.2453766350924673</v>
      </c>
      <c r="AP156" s="578">
        <v>7.5856802107081123E-2</v>
      </c>
      <c r="AQ156" s="585">
        <v>7.532503457814661</v>
      </c>
      <c r="AR156" s="578">
        <v>0.12664156014948436</v>
      </c>
      <c r="AS156" s="585">
        <v>4.9377559377559379</v>
      </c>
      <c r="AT156" s="579">
        <v>-0.16637291886838135</v>
      </c>
    </row>
    <row r="157" spans="2:46" s="4" customFormat="1" ht="15" hidden="1" customHeight="1" outlineLevel="1" x14ac:dyDescent="0.25">
      <c r="B157" s="114" t="s">
        <v>131</v>
      </c>
      <c r="C157" s="584">
        <v>7.8785963036040032</v>
      </c>
      <c r="D157" s="578">
        <v>-0.16110691991879467</v>
      </c>
      <c r="E157" s="585">
        <v>9.3288356107260597</v>
      </c>
      <c r="F157" s="578">
        <v>-0.20313130797979184</v>
      </c>
      <c r="G157" s="585">
        <v>8.5099637681159415</v>
      </c>
      <c r="H157" s="579">
        <v>-0.17103558873361102</v>
      </c>
      <c r="I157" s="584">
        <v>8.6146819087995556</v>
      </c>
      <c r="J157" s="578">
        <v>-0.3965040464354086</v>
      </c>
      <c r="K157" s="585">
        <v>9.8687492078886034</v>
      </c>
      <c r="L157" s="578">
        <v>-0.24304074089650385</v>
      </c>
      <c r="M157" s="585">
        <v>9.2142002887158458</v>
      </c>
      <c r="N157" s="579">
        <v>-0.32051204553706825</v>
      </c>
      <c r="O157" s="584"/>
      <c r="P157" s="578"/>
      <c r="Q157" s="585"/>
      <c r="R157" s="578"/>
      <c r="S157" s="585"/>
      <c r="T157" s="579"/>
      <c r="U157" s="584"/>
      <c r="V157" s="578"/>
      <c r="W157" s="585"/>
      <c r="X157" s="578"/>
      <c r="Y157" s="585"/>
      <c r="Z157" s="579"/>
      <c r="AA157" s="584">
        <v>6.9503657324825516</v>
      </c>
      <c r="AB157" s="578">
        <v>0.2358658593304952</v>
      </c>
      <c r="AC157" s="585">
        <v>7.0943527875936887</v>
      </c>
      <c r="AD157" s="578">
        <v>-0.17270952694637032</v>
      </c>
      <c r="AE157" s="585">
        <v>7.0003594873397939</v>
      </c>
      <c r="AF157" s="579">
        <v>9.9453974024545033E-2</v>
      </c>
      <c r="AG157" s="584"/>
      <c r="AH157" s="578"/>
      <c r="AI157" s="585"/>
      <c r="AJ157" s="578"/>
      <c r="AK157" s="585"/>
      <c r="AL157" s="579"/>
      <c r="AM157" s="584">
        <v>2.7585967951494155</v>
      </c>
      <c r="AN157" s="579">
        <v>0.25845878797304245</v>
      </c>
      <c r="AO157" s="584">
        <v>3.8195057369814651</v>
      </c>
      <c r="AP157" s="578">
        <v>-0.27381449877492026</v>
      </c>
      <c r="AQ157" s="585">
        <v>10.005227391531626</v>
      </c>
      <c r="AR157" s="578">
        <v>6.0529268751311704E-2</v>
      </c>
      <c r="AS157" s="585">
        <v>6.651112706389088</v>
      </c>
      <c r="AT157" s="579">
        <v>-0.32043708148213756</v>
      </c>
    </row>
    <row r="158" spans="2:46" s="4" customFormat="1" ht="15" hidden="1" customHeight="1" outlineLevel="1" x14ac:dyDescent="0.25">
      <c r="B158" s="114" t="s">
        <v>132</v>
      </c>
      <c r="C158" s="584">
        <v>7.5467777894033663</v>
      </c>
      <c r="D158" s="578">
        <v>-1.1554525987502728E-2</v>
      </c>
      <c r="E158" s="585">
        <v>8.3035791960905403</v>
      </c>
      <c r="F158" s="578">
        <v>-1.3541075095003574</v>
      </c>
      <c r="G158" s="585">
        <v>7.8709665546377003</v>
      </c>
      <c r="H158" s="579">
        <v>-0.53464715783350414</v>
      </c>
      <c r="I158" s="584">
        <v>8.1610168996818544</v>
      </c>
      <c r="J158" s="578">
        <v>-0.14446720894046194</v>
      </c>
      <c r="K158" s="585">
        <v>8.5930768924883694</v>
      </c>
      <c r="L158" s="578">
        <v>-1.5535624624641802</v>
      </c>
      <c r="M158" s="585">
        <v>8.363355897588697</v>
      </c>
      <c r="N158" s="579">
        <v>-0.7839440305029246</v>
      </c>
      <c r="O158" s="584"/>
      <c r="P158" s="578"/>
      <c r="Q158" s="585"/>
      <c r="R158" s="578"/>
      <c r="S158" s="585"/>
      <c r="T158" s="579"/>
      <c r="U158" s="584"/>
      <c r="V158" s="578"/>
      <c r="W158" s="585"/>
      <c r="X158" s="578"/>
      <c r="Y158" s="585"/>
      <c r="Z158" s="579"/>
      <c r="AA158" s="584">
        <v>7.1499149326004448</v>
      </c>
      <c r="AB158" s="578">
        <v>0.1424338224036914</v>
      </c>
      <c r="AC158" s="585">
        <v>6.8696347238560609</v>
      </c>
      <c r="AD158" s="578">
        <v>-0.5044759762008546</v>
      </c>
      <c r="AE158" s="585">
        <v>7.0513571133102113</v>
      </c>
      <c r="AF158" s="579">
        <v>-6.4676042029082836E-2</v>
      </c>
      <c r="AG158" s="584"/>
      <c r="AH158" s="578"/>
      <c r="AI158" s="585"/>
      <c r="AJ158" s="578"/>
      <c r="AK158" s="585"/>
      <c r="AL158" s="579"/>
      <c r="AM158" s="584">
        <v>2.3499249088178504</v>
      </c>
      <c r="AN158" s="579">
        <v>-1.3193395262386609E-2</v>
      </c>
      <c r="AO158" s="584">
        <v>3.5548604427333976</v>
      </c>
      <c r="AP158" s="578">
        <v>-0.104323994228817</v>
      </c>
      <c r="AQ158" s="585">
        <v>10.076746323529411</v>
      </c>
      <c r="AR158" s="578">
        <v>0.20840919368886368</v>
      </c>
      <c r="AS158" s="585">
        <v>6.8909261871180068</v>
      </c>
      <c r="AT158" s="579">
        <v>0.43201082146476111</v>
      </c>
    </row>
    <row r="159" spans="2:46" s="4" customFormat="1" ht="15" hidden="1" customHeight="1" outlineLevel="1" x14ac:dyDescent="0.25">
      <c r="B159" s="114" t="s">
        <v>147</v>
      </c>
      <c r="C159" s="584">
        <v>7.4167970867337978</v>
      </c>
      <c r="D159" s="578">
        <v>0.28107449663118445</v>
      </c>
      <c r="E159" s="585">
        <v>8.788737398860949</v>
      </c>
      <c r="F159" s="578">
        <v>0.61117903790460559</v>
      </c>
      <c r="G159" s="585">
        <v>8.0056690923351788</v>
      </c>
      <c r="H159" s="579">
        <v>0.3983571893164326</v>
      </c>
      <c r="I159" s="584">
        <v>8.0503009962175689</v>
      </c>
      <c r="J159" s="578">
        <v>0.39494644429143033</v>
      </c>
      <c r="K159" s="585">
        <v>9.0007739095735033</v>
      </c>
      <c r="L159" s="578">
        <v>0.62115331701581233</v>
      </c>
      <c r="M159" s="585">
        <v>8.4955027414019657</v>
      </c>
      <c r="N159" s="579">
        <v>0.48375553812511463</v>
      </c>
      <c r="O159" s="584"/>
      <c r="P159" s="578"/>
      <c r="Q159" s="585"/>
      <c r="R159" s="578"/>
      <c r="S159" s="585"/>
      <c r="T159" s="579"/>
      <c r="U159" s="584"/>
      <c r="V159" s="578"/>
      <c r="W159" s="585"/>
      <c r="X159" s="578"/>
      <c r="Y159" s="585"/>
      <c r="Z159" s="579"/>
      <c r="AA159" s="584">
        <v>6.9340361823821564</v>
      </c>
      <c r="AB159" s="578">
        <v>-7.8172535519698272E-2</v>
      </c>
      <c r="AC159" s="585">
        <v>7.5320198732225458</v>
      </c>
      <c r="AD159" s="578">
        <v>0.62808099163947873</v>
      </c>
      <c r="AE159" s="585">
        <v>7.1394571435297438</v>
      </c>
      <c r="AF159" s="579">
        <v>0.16715381877468616</v>
      </c>
      <c r="AG159" s="584"/>
      <c r="AH159" s="578"/>
      <c r="AI159" s="585"/>
      <c r="AJ159" s="578"/>
      <c r="AK159" s="585"/>
      <c r="AL159" s="579"/>
      <c r="AM159" s="584">
        <v>2.1649300006392638</v>
      </c>
      <c r="AN159" s="579">
        <v>7.6499449559663368E-2</v>
      </c>
      <c r="AO159" s="584">
        <v>3.9634831460674156</v>
      </c>
      <c r="AP159" s="578">
        <v>0.43308697120402773</v>
      </c>
      <c r="AQ159" s="585">
        <v>9.4511742892459836</v>
      </c>
      <c r="AR159" s="578">
        <v>-0.61119914129269581</v>
      </c>
      <c r="AS159" s="585">
        <v>6.488341232227488</v>
      </c>
      <c r="AT159" s="579">
        <v>-3.0280224137158918E-2</v>
      </c>
    </row>
    <row r="160" spans="2:46" s="4" customFormat="1" ht="15" hidden="1" customHeight="1" outlineLevel="1" x14ac:dyDescent="0.25">
      <c r="B160" s="114" t="s">
        <v>121</v>
      </c>
      <c r="C160" s="584">
        <v>7.7314028032508286</v>
      </c>
      <c r="D160" s="578">
        <v>-0.11739707721264736</v>
      </c>
      <c r="E160" s="585">
        <v>9.6026240797275406</v>
      </c>
      <c r="F160" s="578">
        <v>-0.43273663911382521</v>
      </c>
      <c r="G160" s="585">
        <v>8.555366429592171</v>
      </c>
      <c r="H160" s="579">
        <v>-0.26673860348347489</v>
      </c>
      <c r="I160" s="584">
        <v>8.4664142603528862</v>
      </c>
      <c r="J160" s="578">
        <v>-0.16432051078021637</v>
      </c>
      <c r="K160" s="585">
        <v>9.580834930316362</v>
      </c>
      <c r="L160" s="578">
        <v>-0.53142177309999816</v>
      </c>
      <c r="M160" s="585">
        <v>9.0088789579543374</v>
      </c>
      <c r="N160" s="579">
        <v>-0.34840860291300757</v>
      </c>
      <c r="O160" s="584"/>
      <c r="P160" s="578"/>
      <c r="Q160" s="585"/>
      <c r="R160" s="578"/>
      <c r="S160" s="585"/>
      <c r="T160" s="579"/>
      <c r="U160" s="584"/>
      <c r="V160" s="578"/>
      <c r="W160" s="585"/>
      <c r="X160" s="578"/>
      <c r="Y160" s="585"/>
      <c r="Z160" s="579"/>
      <c r="AA160" s="584">
        <v>7.6241040303944221</v>
      </c>
      <c r="AB160" s="578">
        <v>-0.1167829619415226</v>
      </c>
      <c r="AC160" s="585">
        <v>9.460146378764156</v>
      </c>
      <c r="AD160" s="578">
        <v>-9.0168575478184465E-3</v>
      </c>
      <c r="AE160" s="585">
        <v>8.266233683540273</v>
      </c>
      <c r="AF160" s="579">
        <v>-0.11100965685729136</v>
      </c>
      <c r="AG160" s="584"/>
      <c r="AH160" s="578"/>
      <c r="AI160" s="585"/>
      <c r="AJ160" s="578"/>
      <c r="AK160" s="585"/>
      <c r="AL160" s="579"/>
      <c r="AM160" s="584">
        <v>1.9266258731791845</v>
      </c>
      <c r="AN160" s="579">
        <v>-0.21429231208010258</v>
      </c>
      <c r="AO160" s="584">
        <v>4.2371572035534957</v>
      </c>
      <c r="AP160" s="578">
        <v>-0.20603345792510375</v>
      </c>
      <c r="AQ160" s="585">
        <v>12.528520143597925</v>
      </c>
      <c r="AR160" s="578">
        <v>0.96833329487352771</v>
      </c>
      <c r="AS160" s="585">
        <v>8.3161302982731549</v>
      </c>
      <c r="AT160" s="579">
        <v>0.17284615853842666</v>
      </c>
    </row>
    <row r="161" spans="2:46" s="4" customFormat="1" ht="15" hidden="1" customHeight="1" outlineLevel="1" x14ac:dyDescent="0.25">
      <c r="B161" s="114" t="s">
        <v>122</v>
      </c>
      <c r="C161" s="584">
        <v>7.5023068556592518</v>
      </c>
      <c r="D161" s="578">
        <v>-0.129971222968571</v>
      </c>
      <c r="E161" s="585">
        <v>8.9577916286292911</v>
      </c>
      <c r="F161" s="578">
        <v>-0.2903791817907635</v>
      </c>
      <c r="G161" s="585">
        <v>8.1650072381025183</v>
      </c>
      <c r="H161" s="579">
        <v>-0.22054171675060275</v>
      </c>
      <c r="I161" s="584">
        <v>8.0960347002956556</v>
      </c>
      <c r="J161" s="578">
        <v>-0.20983931291523561</v>
      </c>
      <c r="K161" s="585">
        <v>8.9479047063326238</v>
      </c>
      <c r="L161" s="578">
        <v>-0.33894926307967843</v>
      </c>
      <c r="M161" s="585">
        <v>8.5220686062857709</v>
      </c>
      <c r="N161" s="579">
        <v>-0.28439389931582504</v>
      </c>
      <c r="O161" s="584"/>
      <c r="P161" s="578"/>
      <c r="Q161" s="585"/>
      <c r="R161" s="578"/>
      <c r="S161" s="585"/>
      <c r="T161" s="579"/>
      <c r="U161" s="584"/>
      <c r="V161" s="578"/>
      <c r="W161" s="585"/>
      <c r="X161" s="578"/>
      <c r="Y161" s="585"/>
      <c r="Z161" s="579"/>
      <c r="AA161" s="584">
        <v>7.5728489483747614</v>
      </c>
      <c r="AB161" s="578">
        <v>0.10816749348024768</v>
      </c>
      <c r="AC161" s="585">
        <v>8.9810093561963065</v>
      </c>
      <c r="AD161" s="578">
        <v>3.5647135478635406E-2</v>
      </c>
      <c r="AE161" s="585">
        <v>8.0890152481003614</v>
      </c>
      <c r="AF161" s="579">
        <v>5.9671449285474409E-2</v>
      </c>
      <c r="AG161" s="584"/>
      <c r="AH161" s="578"/>
      <c r="AI161" s="585"/>
      <c r="AJ161" s="578"/>
      <c r="AK161" s="585"/>
      <c r="AL161" s="579"/>
      <c r="AM161" s="584">
        <v>2.213461418501653</v>
      </c>
      <c r="AN161" s="579">
        <v>-4.6011605337744843E-2</v>
      </c>
      <c r="AO161" s="584">
        <v>3.0571333110591379</v>
      </c>
      <c r="AP161" s="578">
        <v>-0.61913355004184645</v>
      </c>
      <c r="AQ161" s="585">
        <v>9.3255060728744947</v>
      </c>
      <c r="AR161" s="578">
        <v>-1.0314601266308632</v>
      </c>
      <c r="AS161" s="585">
        <v>5.891268533772652</v>
      </c>
      <c r="AT161" s="579">
        <v>-0.92049389609772891</v>
      </c>
    </row>
    <row r="162" spans="2:46" s="4" customFormat="1" ht="15.75" collapsed="1" x14ac:dyDescent="0.25">
      <c r="B162" s="102">
        <v>2005</v>
      </c>
      <c r="C162" s="586">
        <v>7.6184778560451809</v>
      </c>
      <c r="D162" s="591">
        <v>-7.8783663475048726E-2</v>
      </c>
      <c r="E162" s="588">
        <v>9.078289524737162</v>
      </c>
      <c r="F162" s="591">
        <v>-1.2271095799420095E-2</v>
      </c>
      <c r="G162" s="588">
        <v>8.2610849962267352</v>
      </c>
      <c r="H162" s="592">
        <v>-6.3291491145514911E-2</v>
      </c>
      <c r="I162" s="586">
        <v>8.2716457389513334</v>
      </c>
      <c r="J162" s="591">
        <v>-0.13546175771829994</v>
      </c>
      <c r="K162" s="588">
        <v>9.2504277848551784</v>
      </c>
      <c r="L162" s="591">
        <v>1.4821224935820609E-2</v>
      </c>
      <c r="M162" s="588">
        <v>8.7456277193532301</v>
      </c>
      <c r="N162" s="592">
        <v>-7.4846325262546642E-2</v>
      </c>
      <c r="O162" s="586"/>
      <c r="P162" s="591"/>
      <c r="Q162" s="588"/>
      <c r="R162" s="591"/>
      <c r="S162" s="588"/>
      <c r="T162" s="592"/>
      <c r="U162" s="586"/>
      <c r="V162" s="591"/>
      <c r="W162" s="588"/>
      <c r="X162" s="591"/>
      <c r="Y162" s="588"/>
      <c r="Z162" s="592"/>
      <c r="AA162" s="586">
        <v>7.3191592658019555</v>
      </c>
      <c r="AB162" s="591">
        <v>-1.9838527220716884E-3</v>
      </c>
      <c r="AC162" s="588">
        <v>8.0815561284274668</v>
      </c>
      <c r="AD162" s="591">
        <v>-9.3673216116661351E-2</v>
      </c>
      <c r="AE162" s="588">
        <v>7.5871674715480006</v>
      </c>
      <c r="AF162" s="592">
        <v>-2.7713024196908798E-2</v>
      </c>
      <c r="AG162" s="586"/>
      <c r="AH162" s="591"/>
      <c r="AI162" s="588"/>
      <c r="AJ162" s="591"/>
      <c r="AK162" s="588"/>
      <c r="AL162" s="592"/>
      <c r="AM162" s="586">
        <v>2.2670969733382575</v>
      </c>
      <c r="AN162" s="592">
        <v>7.8519289849948493E-2</v>
      </c>
      <c r="AO162" s="586">
        <v>3.6278098076051046</v>
      </c>
      <c r="AP162" s="591">
        <v>-0.13843133662695006</v>
      </c>
      <c r="AQ162" s="588">
        <v>10.490972013241047</v>
      </c>
      <c r="AR162" s="591">
        <v>-0.12308204081300822</v>
      </c>
      <c r="AS162" s="588">
        <v>6.8031779734762781</v>
      </c>
      <c r="AT162" s="592">
        <v>-0.31399126149360157</v>
      </c>
    </row>
    <row r="163" spans="2:46" s="4" customFormat="1" ht="15" hidden="1" customHeight="1" outlineLevel="1" x14ac:dyDescent="0.25">
      <c r="B163" s="114" t="s">
        <v>123</v>
      </c>
      <c r="C163" s="584">
        <v>8.5141629206086478</v>
      </c>
      <c r="D163" s="575">
        <v>-0.40209781012703516</v>
      </c>
      <c r="E163" s="585">
        <v>9.6424774320347488</v>
      </c>
      <c r="F163" s="575">
        <v>-0.21737042181610278</v>
      </c>
      <c r="G163" s="585">
        <v>9.0484950950420693</v>
      </c>
      <c r="H163" s="577">
        <v>-0.31954172113492874</v>
      </c>
      <c r="I163" s="584">
        <v>8.9336395852474073</v>
      </c>
      <c r="J163" s="575">
        <v>-0.33108375923613487</v>
      </c>
      <c r="K163" s="585">
        <v>9.3524196100387034</v>
      </c>
      <c r="L163" s="575">
        <v>-0.2323034687011436</v>
      </c>
      <c r="M163" s="585">
        <v>9.1509264170960893</v>
      </c>
      <c r="N163" s="577">
        <v>-0.28167838775005904</v>
      </c>
      <c r="O163" s="584"/>
      <c r="P163" s="575"/>
      <c r="Q163" s="585"/>
      <c r="R163" s="575"/>
      <c r="S163" s="585"/>
      <c r="T163" s="577"/>
      <c r="U163" s="584"/>
      <c r="V163" s="575"/>
      <c r="W163" s="585"/>
      <c r="X163" s="575"/>
      <c r="Y163" s="585"/>
      <c r="Z163" s="577"/>
      <c r="AA163" s="584">
        <v>9.4417305383691943</v>
      </c>
      <c r="AB163" s="575">
        <v>-0.42159287063713258</v>
      </c>
      <c r="AC163" s="585">
        <v>11.365906667760191</v>
      </c>
      <c r="AD163" s="575">
        <v>-7.5643932030486027E-2</v>
      </c>
      <c r="AE163" s="585">
        <v>10.134811379279785</v>
      </c>
      <c r="AF163" s="577">
        <v>-0.30648649494258073</v>
      </c>
      <c r="AG163" s="584"/>
      <c r="AH163" s="575"/>
      <c r="AI163" s="585"/>
      <c r="AJ163" s="575"/>
      <c r="AK163" s="585"/>
      <c r="AL163" s="577"/>
      <c r="AM163" s="584">
        <v>2.0124864277958738</v>
      </c>
      <c r="AN163" s="577">
        <v>-0.74353023372834715</v>
      </c>
      <c r="AO163" s="584">
        <v>4.8067978533094813</v>
      </c>
      <c r="AP163" s="575">
        <v>0.42933448797345264</v>
      </c>
      <c r="AQ163" s="585">
        <v>11.809304113802384</v>
      </c>
      <c r="AR163" s="575">
        <v>1.0127059564671601</v>
      </c>
      <c r="AS163" s="585">
        <v>8.572255530287368</v>
      </c>
      <c r="AT163" s="577">
        <v>0.42166190395951908</v>
      </c>
    </row>
    <row r="164" spans="2:46" s="4" customFormat="1" ht="15" hidden="1" customHeight="1" outlineLevel="1" x14ac:dyDescent="0.25">
      <c r="B164" s="114" t="s">
        <v>124</v>
      </c>
      <c r="C164" s="584">
        <v>8.2091195040333815</v>
      </c>
      <c r="D164" s="578">
        <v>6.1620836219486108E-2</v>
      </c>
      <c r="E164" s="585">
        <v>9.3303289815147519</v>
      </c>
      <c r="F164" s="578">
        <v>-0.26224456187333089</v>
      </c>
      <c r="G164" s="585">
        <v>8.7447684080272179</v>
      </c>
      <c r="H164" s="579">
        <v>-7.688119750189415E-2</v>
      </c>
      <c r="I164" s="584">
        <v>8.8644210970909665</v>
      </c>
      <c r="J164" s="578">
        <v>0.30369301578760322</v>
      </c>
      <c r="K164" s="585">
        <v>9.1189816793624949</v>
      </c>
      <c r="L164" s="578">
        <v>-0.28946484771503123</v>
      </c>
      <c r="M164" s="585">
        <v>8.999308138831406</v>
      </c>
      <c r="N164" s="579">
        <v>-1.8492170555290954E-3</v>
      </c>
      <c r="O164" s="584"/>
      <c r="P164" s="578"/>
      <c r="Q164" s="585"/>
      <c r="R164" s="578"/>
      <c r="S164" s="585"/>
      <c r="T164" s="579"/>
      <c r="U164" s="584"/>
      <c r="V164" s="578"/>
      <c r="W164" s="585"/>
      <c r="X164" s="578"/>
      <c r="Y164" s="585"/>
      <c r="Z164" s="579"/>
      <c r="AA164" s="584">
        <v>8.3576307472729123</v>
      </c>
      <c r="AB164" s="578">
        <v>-0.56294272333033746</v>
      </c>
      <c r="AC164" s="585">
        <v>10.5132613520936</v>
      </c>
      <c r="AD164" s="578">
        <v>8.9537291521530449E-2</v>
      </c>
      <c r="AE164" s="585">
        <v>9.1152910374738845</v>
      </c>
      <c r="AF164" s="579">
        <v>-0.32660464707887016</v>
      </c>
      <c r="AG164" s="584"/>
      <c r="AH164" s="578"/>
      <c r="AI164" s="585"/>
      <c r="AJ164" s="578"/>
      <c r="AK164" s="585"/>
      <c r="AL164" s="579"/>
      <c r="AM164" s="584">
        <v>2.1665640773113384</v>
      </c>
      <c r="AN164" s="579">
        <v>-0.30920743505285531</v>
      </c>
      <c r="AO164" s="584">
        <v>4.4331238779174145</v>
      </c>
      <c r="AP164" s="578">
        <v>0.44077464299392233</v>
      </c>
      <c r="AQ164" s="585">
        <v>10.879161118508655</v>
      </c>
      <c r="AR164" s="578">
        <v>-2.0103391107439812</v>
      </c>
      <c r="AS164" s="585">
        <v>8.1341743119266052</v>
      </c>
      <c r="AT164" s="579">
        <v>-0.26532602875020572</v>
      </c>
    </row>
    <row r="165" spans="2:46" s="4" customFormat="1" ht="15" hidden="1" customHeight="1" outlineLevel="1" x14ac:dyDescent="0.25">
      <c r="B165" s="114" t="s">
        <v>125</v>
      </c>
      <c r="C165" s="584">
        <v>8.1101982446793599</v>
      </c>
      <c r="D165" s="578">
        <v>0.14809585338090425</v>
      </c>
      <c r="E165" s="585">
        <v>9.6540136996844463</v>
      </c>
      <c r="F165" s="578">
        <v>-0.22687746487071081</v>
      </c>
      <c r="G165" s="585">
        <v>8.8460793449310664</v>
      </c>
      <c r="H165" s="579">
        <v>1.7179322890397586E-2</v>
      </c>
      <c r="I165" s="584">
        <v>8.8182675767160532</v>
      </c>
      <c r="J165" s="578">
        <v>0.42598933930954885</v>
      </c>
      <c r="K165" s="585">
        <v>9.622801362364676</v>
      </c>
      <c r="L165" s="578">
        <v>-0.29942945825295375</v>
      </c>
      <c r="M165" s="585">
        <v>9.2469344238920499</v>
      </c>
      <c r="N165" s="579">
        <v>8.9725429183054928E-2</v>
      </c>
      <c r="O165" s="584"/>
      <c r="P165" s="578"/>
      <c r="Q165" s="585"/>
      <c r="R165" s="578"/>
      <c r="S165" s="585"/>
      <c r="T165" s="579"/>
      <c r="U165" s="584"/>
      <c r="V165" s="578"/>
      <c r="W165" s="585"/>
      <c r="X165" s="578"/>
      <c r="Y165" s="585"/>
      <c r="Z165" s="579"/>
      <c r="AA165" s="584">
        <v>8.3321100185491748</v>
      </c>
      <c r="AB165" s="578">
        <v>-0.24827894782305471</v>
      </c>
      <c r="AC165" s="585">
        <v>9.5230455909675573</v>
      </c>
      <c r="AD165" s="578">
        <v>0.1990835791048351</v>
      </c>
      <c r="AE165" s="585">
        <v>8.7587583999999996</v>
      </c>
      <c r="AF165" s="579">
        <v>-9.0073771900335942E-2</v>
      </c>
      <c r="AG165" s="584"/>
      <c r="AH165" s="578"/>
      <c r="AI165" s="585"/>
      <c r="AJ165" s="578"/>
      <c r="AK165" s="585"/>
      <c r="AL165" s="579"/>
      <c r="AM165" s="584">
        <v>2.1101110461718293</v>
      </c>
      <c r="AN165" s="579">
        <v>-0.45660746082661552</v>
      </c>
      <c r="AO165" s="584">
        <v>3.9957081545064379</v>
      </c>
      <c r="AP165" s="578">
        <v>0.16358547492613118</v>
      </c>
      <c r="AQ165" s="585">
        <v>13.191395255327704</v>
      </c>
      <c r="AR165" s="578">
        <v>-1.5526436741126854</v>
      </c>
      <c r="AS165" s="585">
        <v>8.5243564356435648</v>
      </c>
      <c r="AT165" s="579">
        <v>-0.25459789923399967</v>
      </c>
    </row>
    <row r="166" spans="2:46" s="4" customFormat="1" ht="15" hidden="1" customHeight="1" outlineLevel="1" x14ac:dyDescent="0.25">
      <c r="B166" s="114" t="s">
        <v>126</v>
      </c>
      <c r="C166" s="584">
        <v>6.9898150537634409</v>
      </c>
      <c r="D166" s="578">
        <v>-0.27940127980020701</v>
      </c>
      <c r="E166" s="585">
        <v>8.0761242303795502</v>
      </c>
      <c r="F166" s="578">
        <v>-0.92694182586636131</v>
      </c>
      <c r="G166" s="585">
        <v>7.4992188142422496</v>
      </c>
      <c r="H166" s="579">
        <v>-0.54864448985303582</v>
      </c>
      <c r="I166" s="584">
        <v>7.5487158874804274</v>
      </c>
      <c r="J166" s="578">
        <v>-0.15033667204981516</v>
      </c>
      <c r="K166" s="585">
        <v>8.1468481539023951</v>
      </c>
      <c r="L166" s="578">
        <v>-1.119419707928607</v>
      </c>
      <c r="M166" s="585">
        <v>7.8551159721795516</v>
      </c>
      <c r="N166" s="579">
        <v>-0.61176323108383368</v>
      </c>
      <c r="O166" s="584"/>
      <c r="P166" s="578"/>
      <c r="Q166" s="585"/>
      <c r="R166" s="578"/>
      <c r="S166" s="585"/>
      <c r="T166" s="579"/>
      <c r="U166" s="584"/>
      <c r="V166" s="578"/>
      <c r="W166" s="585"/>
      <c r="X166" s="578"/>
      <c r="Y166" s="585"/>
      <c r="Z166" s="579"/>
      <c r="AA166" s="584">
        <v>6.6799368536096662</v>
      </c>
      <c r="AB166" s="578">
        <v>-0.65177150148676866</v>
      </c>
      <c r="AC166" s="585">
        <v>7.4155012081716336</v>
      </c>
      <c r="AD166" s="578">
        <v>6.6283983684634507E-2</v>
      </c>
      <c r="AE166" s="585">
        <v>6.9418036312448681</v>
      </c>
      <c r="AF166" s="579">
        <v>-0.39622366710832946</v>
      </c>
      <c r="AG166" s="584"/>
      <c r="AH166" s="578"/>
      <c r="AI166" s="585"/>
      <c r="AJ166" s="578"/>
      <c r="AK166" s="585"/>
      <c r="AL166" s="579"/>
      <c r="AM166" s="584">
        <v>1.9810195622136573</v>
      </c>
      <c r="AN166" s="579">
        <v>-0.54294463585188346</v>
      </c>
      <c r="AO166" s="584">
        <v>3.6009815024537559</v>
      </c>
      <c r="AP166" s="578">
        <v>0.17785570829873665</v>
      </c>
      <c r="AQ166" s="585">
        <v>10.021993127147766</v>
      </c>
      <c r="AR166" s="578">
        <v>-2.1359823329749332</v>
      </c>
      <c r="AS166" s="585">
        <v>6.9622234214786829</v>
      </c>
      <c r="AT166" s="579">
        <v>-0.41859659241985803</v>
      </c>
    </row>
    <row r="167" spans="2:46" s="4" customFormat="1" ht="15" hidden="1" customHeight="1" outlineLevel="1" x14ac:dyDescent="0.25">
      <c r="B167" s="114" t="s">
        <v>146</v>
      </c>
      <c r="C167" s="584">
        <v>7.3619623068673787</v>
      </c>
      <c r="D167" s="578">
        <v>-0.35361736703479174</v>
      </c>
      <c r="E167" s="585">
        <v>8.7705923970720292</v>
      </c>
      <c r="F167" s="578">
        <v>-0.10366121107154669</v>
      </c>
      <c r="G167" s="585">
        <v>7.9562672927453706</v>
      </c>
      <c r="H167" s="579">
        <v>-0.30613984028318253</v>
      </c>
      <c r="I167" s="584">
        <v>8.2035274971777099</v>
      </c>
      <c r="J167" s="578">
        <v>2.6805133781392598E-2</v>
      </c>
      <c r="K167" s="585">
        <v>9.1175821300672091</v>
      </c>
      <c r="L167" s="578">
        <v>7.6615468098211181E-3</v>
      </c>
      <c r="M167" s="585">
        <v>8.6356331168831169</v>
      </c>
      <c r="N167" s="579">
        <v>-2.7870017221236054E-2</v>
      </c>
      <c r="O167" s="584"/>
      <c r="P167" s="578"/>
      <c r="Q167" s="585"/>
      <c r="R167" s="578"/>
      <c r="S167" s="585"/>
      <c r="T167" s="579"/>
      <c r="U167" s="584"/>
      <c r="V167" s="578"/>
      <c r="W167" s="585"/>
      <c r="X167" s="578"/>
      <c r="Y167" s="585"/>
      <c r="Z167" s="579"/>
      <c r="AA167" s="584">
        <v>6.7438545454545453</v>
      </c>
      <c r="AB167" s="578">
        <v>-1.3305665217154745</v>
      </c>
      <c r="AC167" s="585">
        <v>6.6331527821299074</v>
      </c>
      <c r="AD167" s="578">
        <v>-0.43275560741292196</v>
      </c>
      <c r="AE167" s="585">
        <v>6.7087590826521346</v>
      </c>
      <c r="AF167" s="579">
        <v>-1.0197097264215893</v>
      </c>
      <c r="AG167" s="584"/>
      <c r="AH167" s="578"/>
      <c r="AI167" s="585"/>
      <c r="AJ167" s="578"/>
      <c r="AK167" s="585"/>
      <c r="AL167" s="579"/>
      <c r="AM167" s="584">
        <v>2.2067510548523206</v>
      </c>
      <c r="AN167" s="579">
        <v>-0.22001232313598518</v>
      </c>
      <c r="AO167" s="584">
        <v>2.9405344373353408</v>
      </c>
      <c r="AP167" s="578">
        <v>-0.45281473131074002</v>
      </c>
      <c r="AQ167" s="585">
        <v>11.028923862186303</v>
      </c>
      <c r="AR167" s="578">
        <v>0.1398025232741702</v>
      </c>
      <c r="AS167" s="585">
        <v>6.7376198083067091</v>
      </c>
      <c r="AT167" s="579">
        <v>-0.6412455976999647</v>
      </c>
    </row>
    <row r="168" spans="2:46" s="4" customFormat="1" ht="15" hidden="1" customHeight="1" outlineLevel="1" x14ac:dyDescent="0.25">
      <c r="B168" s="114" t="s">
        <v>129</v>
      </c>
      <c r="C168" s="584">
        <v>7.4522733449424745</v>
      </c>
      <c r="D168" s="578">
        <v>-0.75903688041782225</v>
      </c>
      <c r="E168" s="585">
        <v>8.7072212237452717</v>
      </c>
      <c r="F168" s="578">
        <v>-1.6937366917473202</v>
      </c>
      <c r="G168" s="585">
        <v>7.9903050516086367</v>
      </c>
      <c r="H168" s="579">
        <v>-1.2221673512882401</v>
      </c>
      <c r="I168" s="584">
        <v>8.3489040847749294</v>
      </c>
      <c r="J168" s="578">
        <v>-0.78237786679236798</v>
      </c>
      <c r="K168" s="585">
        <v>9.0410653846463056</v>
      </c>
      <c r="L168" s="578">
        <v>-2.1952840189723339</v>
      </c>
      <c r="M168" s="585">
        <v>8.6840652602976505</v>
      </c>
      <c r="N168" s="579">
        <v>-1.5018142673218904</v>
      </c>
      <c r="O168" s="584"/>
      <c r="P168" s="578"/>
      <c r="Q168" s="585"/>
      <c r="R168" s="578"/>
      <c r="S168" s="585"/>
      <c r="T168" s="579"/>
      <c r="U168" s="584"/>
      <c r="V168" s="578"/>
      <c r="W168" s="585"/>
      <c r="X168" s="578"/>
      <c r="Y168" s="585"/>
      <c r="Z168" s="579"/>
      <c r="AA168" s="584">
        <v>6.7756936537424339</v>
      </c>
      <c r="AB168" s="578">
        <v>-0.93063335335435493</v>
      </c>
      <c r="AC168" s="585">
        <v>6.8365715268225582</v>
      </c>
      <c r="AD168" s="578">
        <v>7.6189496401616985E-2</v>
      </c>
      <c r="AE168" s="585">
        <v>6.7950085236958744</v>
      </c>
      <c r="AF168" s="579">
        <v>-0.53745802833197409</v>
      </c>
      <c r="AG168" s="584"/>
      <c r="AH168" s="578"/>
      <c r="AI168" s="585"/>
      <c r="AJ168" s="578"/>
      <c r="AK168" s="585"/>
      <c r="AL168" s="579"/>
      <c r="AM168" s="584">
        <v>2.0456279237135662</v>
      </c>
      <c r="AN168" s="579">
        <v>-0.22794366407155886</v>
      </c>
      <c r="AO168" s="584">
        <v>3.0886019590382903</v>
      </c>
      <c r="AP168" s="578">
        <v>6.6594916784769254E-2</v>
      </c>
      <c r="AQ168" s="585">
        <v>10.067576791808873</v>
      </c>
      <c r="AR168" s="578">
        <v>6.9599718309211411E-2</v>
      </c>
      <c r="AS168" s="585">
        <v>5.8437078954459718</v>
      </c>
      <c r="AT168" s="579">
        <v>6.6610691717609249E-2</v>
      </c>
    </row>
    <row r="169" spans="2:46" s="4" customFormat="1" ht="15" hidden="1" customHeight="1" outlineLevel="1" x14ac:dyDescent="0.25">
      <c r="B169" s="114" t="s">
        <v>130</v>
      </c>
      <c r="C169" s="584">
        <v>7.5643197687661505</v>
      </c>
      <c r="D169" s="578">
        <v>-0.46216361445849685</v>
      </c>
      <c r="E169" s="585">
        <v>8.4104181366972437</v>
      </c>
      <c r="F169" s="578">
        <v>-1.066118510574265</v>
      </c>
      <c r="G169" s="585">
        <v>7.9450560843955129</v>
      </c>
      <c r="H169" s="579">
        <v>-0.76237946763176101</v>
      </c>
      <c r="I169" s="584">
        <v>8.3577069012603218</v>
      </c>
      <c r="J169" s="578">
        <v>-0.65022052170223255</v>
      </c>
      <c r="K169" s="585">
        <v>8.7346333412203307</v>
      </c>
      <c r="L169" s="578">
        <v>-1.3413929400504401</v>
      </c>
      <c r="M169" s="585">
        <v>8.5468151022062653</v>
      </c>
      <c r="N169" s="579">
        <v>-1.025019400341785</v>
      </c>
      <c r="O169" s="584"/>
      <c r="P169" s="578"/>
      <c r="Q169" s="585"/>
      <c r="R169" s="578"/>
      <c r="S169" s="585"/>
      <c r="T169" s="579"/>
      <c r="U169" s="584"/>
      <c r="V169" s="578"/>
      <c r="W169" s="585"/>
      <c r="X169" s="578"/>
      <c r="Y169" s="585"/>
      <c r="Z169" s="579"/>
      <c r="AA169" s="584">
        <v>6.6810932918436956</v>
      </c>
      <c r="AB169" s="578">
        <v>-0.40989804092544091</v>
      </c>
      <c r="AC169" s="585">
        <v>6.7710004540638717</v>
      </c>
      <c r="AD169" s="578">
        <v>-5.2397907644952113E-4</v>
      </c>
      <c r="AE169" s="585">
        <v>6.7108301044263561</v>
      </c>
      <c r="AF169" s="579">
        <v>-0.26823939847433742</v>
      </c>
      <c r="AG169" s="584"/>
      <c r="AH169" s="578"/>
      <c r="AI169" s="585"/>
      <c r="AJ169" s="578"/>
      <c r="AK169" s="585"/>
      <c r="AL169" s="579"/>
      <c r="AM169" s="584">
        <v>2.526925391095066</v>
      </c>
      <c r="AN169" s="579">
        <v>0.17924924092655736</v>
      </c>
      <c r="AO169" s="584">
        <v>3.1695198329853862</v>
      </c>
      <c r="AP169" s="578">
        <v>9.1842312389073921E-2</v>
      </c>
      <c r="AQ169" s="585">
        <v>7.4058618976651767</v>
      </c>
      <c r="AR169" s="578">
        <v>-1.0190029671996887</v>
      </c>
      <c r="AS169" s="585">
        <v>5.1041288566243193</v>
      </c>
      <c r="AT169" s="579">
        <v>-0.22230897015449447</v>
      </c>
    </row>
    <row r="170" spans="2:46" s="4" customFormat="1" ht="15" hidden="1" customHeight="1" outlineLevel="1" x14ac:dyDescent="0.25">
      <c r="B170" s="114" t="s">
        <v>131</v>
      </c>
      <c r="C170" s="584">
        <v>8.0397032235227979</v>
      </c>
      <c r="D170" s="578">
        <v>-0.1516055582212843</v>
      </c>
      <c r="E170" s="585">
        <v>9.5319669187058516</v>
      </c>
      <c r="F170" s="578">
        <v>0.43236341227833464</v>
      </c>
      <c r="G170" s="585">
        <v>8.6809993568495525</v>
      </c>
      <c r="H170" s="579">
        <v>5.3601559768592821E-2</v>
      </c>
      <c r="I170" s="584">
        <v>9.0111859552349642</v>
      </c>
      <c r="J170" s="578">
        <v>0.10930311237607171</v>
      </c>
      <c r="K170" s="585">
        <v>10.111789948785107</v>
      </c>
      <c r="L170" s="578">
        <v>0.72151929029099549</v>
      </c>
      <c r="M170" s="585">
        <v>9.5347123342529141</v>
      </c>
      <c r="N170" s="579">
        <v>0.3735466112518484</v>
      </c>
      <c r="O170" s="584"/>
      <c r="P170" s="578"/>
      <c r="Q170" s="585"/>
      <c r="R170" s="578"/>
      <c r="S170" s="585"/>
      <c r="T170" s="579"/>
      <c r="U170" s="584"/>
      <c r="V170" s="578"/>
      <c r="W170" s="585"/>
      <c r="X170" s="578"/>
      <c r="Y170" s="585"/>
      <c r="Z170" s="579"/>
      <c r="AA170" s="584">
        <v>6.7144998731520564</v>
      </c>
      <c r="AB170" s="578">
        <v>-0.67125849200639465</v>
      </c>
      <c r="AC170" s="585">
        <v>7.267062314540059</v>
      </c>
      <c r="AD170" s="578">
        <v>-0.34585909711852736</v>
      </c>
      <c r="AE170" s="585">
        <v>6.9009055133152488</v>
      </c>
      <c r="AF170" s="579">
        <v>-0.56647090761115848</v>
      </c>
      <c r="AG170" s="584"/>
      <c r="AH170" s="578"/>
      <c r="AI170" s="585"/>
      <c r="AJ170" s="578"/>
      <c r="AK170" s="585"/>
      <c r="AL170" s="579"/>
      <c r="AM170" s="584">
        <v>2.500138007176373</v>
      </c>
      <c r="AN170" s="579">
        <v>-0.16154018458748309</v>
      </c>
      <c r="AO170" s="584">
        <v>4.0933202357563854</v>
      </c>
      <c r="AP170" s="578">
        <v>0.50095789117379219</v>
      </c>
      <c r="AQ170" s="585">
        <v>9.9446981227803146</v>
      </c>
      <c r="AR170" s="578">
        <v>-2.1106173482654942</v>
      </c>
      <c r="AS170" s="585">
        <v>6.9715497878712256</v>
      </c>
      <c r="AT170" s="579">
        <v>-0.90974675176959785</v>
      </c>
    </row>
    <row r="171" spans="2:46" s="4" customFormat="1" ht="15" hidden="1" customHeight="1" outlineLevel="1" x14ac:dyDescent="0.25">
      <c r="B171" s="114" t="s">
        <v>132</v>
      </c>
      <c r="C171" s="584">
        <v>7.558332315390869</v>
      </c>
      <c r="D171" s="578">
        <v>-0.28069438331485674</v>
      </c>
      <c r="E171" s="585">
        <v>9.6576867055908977</v>
      </c>
      <c r="F171" s="578">
        <v>0.58063466265386765</v>
      </c>
      <c r="G171" s="585">
        <v>8.4056137124712045</v>
      </c>
      <c r="H171" s="579">
        <v>-5.0302210209043352E-3</v>
      </c>
      <c r="I171" s="584">
        <v>8.3054841086223163</v>
      </c>
      <c r="J171" s="578">
        <v>-0.37871192063275139</v>
      </c>
      <c r="K171" s="585">
        <v>10.14663935495255</v>
      </c>
      <c r="L171" s="578">
        <v>0.77360369092354198</v>
      </c>
      <c r="M171" s="585">
        <v>9.1472999280916216</v>
      </c>
      <c r="N171" s="579">
        <v>0.10111872525478205</v>
      </c>
      <c r="O171" s="584"/>
      <c r="P171" s="578"/>
      <c r="Q171" s="585"/>
      <c r="R171" s="578"/>
      <c r="S171" s="585"/>
      <c r="T171" s="579"/>
      <c r="U171" s="584"/>
      <c r="V171" s="578"/>
      <c r="W171" s="585"/>
      <c r="X171" s="578"/>
      <c r="Y171" s="585"/>
      <c r="Z171" s="579"/>
      <c r="AA171" s="584">
        <v>7.0074811101967533</v>
      </c>
      <c r="AB171" s="578">
        <v>-0.26128934256792302</v>
      </c>
      <c r="AC171" s="585">
        <v>7.3741107000569155</v>
      </c>
      <c r="AD171" s="578">
        <v>-0.19465770732820697</v>
      </c>
      <c r="AE171" s="585">
        <v>7.1160331553392941</v>
      </c>
      <c r="AF171" s="579">
        <v>-0.25073489133689009</v>
      </c>
      <c r="AG171" s="584"/>
      <c r="AH171" s="578"/>
      <c r="AI171" s="585"/>
      <c r="AJ171" s="578"/>
      <c r="AK171" s="585"/>
      <c r="AL171" s="579"/>
      <c r="AM171" s="584">
        <v>2.363118304080237</v>
      </c>
      <c r="AN171" s="579">
        <v>0.20750874555451793</v>
      </c>
      <c r="AO171" s="584">
        <v>3.6591844369622146</v>
      </c>
      <c r="AP171" s="578">
        <v>-5.2507325659574722E-2</v>
      </c>
      <c r="AQ171" s="585">
        <v>9.8683371298405476</v>
      </c>
      <c r="AR171" s="578">
        <v>-0.24162850589828366</v>
      </c>
      <c r="AS171" s="585">
        <v>6.4589153656532456</v>
      </c>
      <c r="AT171" s="579">
        <v>-0.50074446862499222</v>
      </c>
    </row>
    <row r="172" spans="2:46" s="4" customFormat="1" ht="15" hidden="1" customHeight="1" outlineLevel="1" x14ac:dyDescent="0.25">
      <c r="B172" s="114" t="s">
        <v>147</v>
      </c>
      <c r="C172" s="584">
        <v>7.1357225901026133</v>
      </c>
      <c r="D172" s="578">
        <v>-0.45588826612999789</v>
      </c>
      <c r="E172" s="585">
        <v>8.1775583609563434</v>
      </c>
      <c r="F172" s="578">
        <v>-0.40906120932723944</v>
      </c>
      <c r="G172" s="585">
        <v>7.6073119030187462</v>
      </c>
      <c r="H172" s="579">
        <v>-0.46901117955496208</v>
      </c>
      <c r="I172" s="584">
        <v>7.6553545519261386</v>
      </c>
      <c r="J172" s="578">
        <v>-0.48063004147948707</v>
      </c>
      <c r="K172" s="585">
        <v>8.379620592557691</v>
      </c>
      <c r="L172" s="578">
        <v>-0.21912483626541501</v>
      </c>
      <c r="M172" s="585">
        <v>8.0117472032768511</v>
      </c>
      <c r="N172" s="579">
        <v>-0.37461301947941017</v>
      </c>
      <c r="O172" s="584"/>
      <c r="P172" s="578"/>
      <c r="Q172" s="585"/>
      <c r="R172" s="578"/>
      <c r="S172" s="585"/>
      <c r="T172" s="579"/>
      <c r="U172" s="584"/>
      <c r="V172" s="578"/>
      <c r="W172" s="585"/>
      <c r="X172" s="578"/>
      <c r="Y172" s="585"/>
      <c r="Z172" s="579"/>
      <c r="AA172" s="584">
        <v>7.0122087179018546</v>
      </c>
      <c r="AB172" s="578">
        <v>-0.76472657688315504</v>
      </c>
      <c r="AC172" s="585">
        <v>6.9039388815830671</v>
      </c>
      <c r="AD172" s="578">
        <v>-1.5155194096289799</v>
      </c>
      <c r="AE172" s="585">
        <v>6.9723033247550577</v>
      </c>
      <c r="AF172" s="579">
        <v>-1.0305897893881033</v>
      </c>
      <c r="AG172" s="584"/>
      <c r="AH172" s="578"/>
      <c r="AI172" s="585"/>
      <c r="AJ172" s="578"/>
      <c r="AK172" s="585"/>
      <c r="AL172" s="579"/>
      <c r="AM172" s="584">
        <v>2.0884305510796004</v>
      </c>
      <c r="AN172" s="579">
        <v>-5.1181842452062476E-2</v>
      </c>
      <c r="AO172" s="584">
        <v>3.5303961748633879</v>
      </c>
      <c r="AP172" s="578">
        <v>-0.75899022646331238</v>
      </c>
      <c r="AQ172" s="585">
        <v>10.062373430538679</v>
      </c>
      <c r="AR172" s="578">
        <v>0.58702131786262335</v>
      </c>
      <c r="AS172" s="585">
        <v>6.518621456364647</v>
      </c>
      <c r="AT172" s="579">
        <v>-0.5750571422644466</v>
      </c>
    </row>
    <row r="173" spans="2:46" s="4" customFormat="1" ht="15" hidden="1" customHeight="1" outlineLevel="1" x14ac:dyDescent="0.25">
      <c r="B173" s="114" t="s">
        <v>121</v>
      </c>
      <c r="C173" s="584">
        <v>7.848799880463476</v>
      </c>
      <c r="D173" s="578">
        <v>4.1268574795436663E-3</v>
      </c>
      <c r="E173" s="585">
        <v>10.035360718841366</v>
      </c>
      <c r="F173" s="578">
        <v>0.51460802136909756</v>
      </c>
      <c r="G173" s="585">
        <v>8.8221050330756459</v>
      </c>
      <c r="H173" s="579">
        <v>0.17948410736180165</v>
      </c>
      <c r="I173" s="584">
        <v>8.6307347711331026</v>
      </c>
      <c r="J173" s="578">
        <v>2.1311262866737124E-2</v>
      </c>
      <c r="K173" s="585">
        <v>10.11225670341636</v>
      </c>
      <c r="L173" s="578">
        <v>0.73250660680422541</v>
      </c>
      <c r="M173" s="585">
        <v>9.3572875608673449</v>
      </c>
      <c r="N173" s="579">
        <v>0.33530771940367821</v>
      </c>
      <c r="O173" s="584"/>
      <c r="P173" s="578"/>
      <c r="Q173" s="585"/>
      <c r="R173" s="578"/>
      <c r="S173" s="585"/>
      <c r="T173" s="579"/>
      <c r="U173" s="584"/>
      <c r="V173" s="578"/>
      <c r="W173" s="585"/>
      <c r="X173" s="578"/>
      <c r="Y173" s="585"/>
      <c r="Z173" s="579"/>
      <c r="AA173" s="584">
        <v>7.7408869923359447</v>
      </c>
      <c r="AB173" s="578">
        <v>-0.10568051795952549</v>
      </c>
      <c r="AC173" s="585">
        <v>9.4691632363119744</v>
      </c>
      <c r="AD173" s="578">
        <v>-0.631145692857638</v>
      </c>
      <c r="AE173" s="585">
        <v>8.3772433403975644</v>
      </c>
      <c r="AF173" s="579">
        <v>-0.25683955832657013</v>
      </c>
      <c r="AG173" s="584"/>
      <c r="AH173" s="578"/>
      <c r="AI173" s="585"/>
      <c r="AJ173" s="578"/>
      <c r="AK173" s="585"/>
      <c r="AL173" s="579"/>
      <c r="AM173" s="584">
        <v>2.1409181852592871</v>
      </c>
      <c r="AN173" s="579">
        <v>1.0218179219545487E-2</v>
      </c>
      <c r="AO173" s="584">
        <v>4.4431906614785994</v>
      </c>
      <c r="AP173" s="578">
        <v>0.18767283465347173</v>
      </c>
      <c r="AQ173" s="585">
        <v>11.560186848724397</v>
      </c>
      <c r="AR173" s="578">
        <v>-0.16997742949999939</v>
      </c>
      <c r="AS173" s="585">
        <v>8.1432841397347282</v>
      </c>
      <c r="AT173" s="579">
        <v>-0.21132578934328627</v>
      </c>
    </row>
    <row r="174" spans="2:46" s="4" customFormat="1" ht="15" hidden="1" customHeight="1" outlineLevel="1" x14ac:dyDescent="0.25">
      <c r="B174" s="114" t="s">
        <v>122</v>
      </c>
      <c r="C174" s="584">
        <v>7.6322780786278228</v>
      </c>
      <c r="D174" s="578">
        <v>-0.23918395386178837</v>
      </c>
      <c r="E174" s="585">
        <v>9.2481708104200546</v>
      </c>
      <c r="F174" s="578">
        <v>-0.34044098325693817</v>
      </c>
      <c r="G174" s="585">
        <v>8.385548954853121</v>
      </c>
      <c r="H174" s="579">
        <v>-0.32207325795066666</v>
      </c>
      <c r="I174" s="584">
        <v>8.3058740132108912</v>
      </c>
      <c r="J174" s="578">
        <v>-0.26658281496975711</v>
      </c>
      <c r="K174" s="585">
        <v>9.2868539694123022</v>
      </c>
      <c r="L174" s="578">
        <v>-0.21309877309738567</v>
      </c>
      <c r="M174" s="585">
        <v>8.8064625056015959</v>
      </c>
      <c r="N174" s="579">
        <v>-0.26948231528519706</v>
      </c>
      <c r="O174" s="584"/>
      <c r="P174" s="578"/>
      <c r="Q174" s="585"/>
      <c r="R174" s="578"/>
      <c r="S174" s="585"/>
      <c r="T174" s="579"/>
      <c r="U174" s="584"/>
      <c r="V174" s="578"/>
      <c r="W174" s="585"/>
      <c r="X174" s="578"/>
      <c r="Y174" s="585"/>
      <c r="Z174" s="579"/>
      <c r="AA174" s="584">
        <v>7.4646814548945137</v>
      </c>
      <c r="AB174" s="578">
        <v>-0.6375163002250126</v>
      </c>
      <c r="AC174" s="585">
        <v>8.9453622207176711</v>
      </c>
      <c r="AD174" s="578">
        <v>-0.97446853719255699</v>
      </c>
      <c r="AE174" s="585">
        <v>8.029343798814887</v>
      </c>
      <c r="AF174" s="579">
        <v>-0.74169486684091268</v>
      </c>
      <c r="AG174" s="584"/>
      <c r="AH174" s="578"/>
      <c r="AI174" s="585"/>
      <c r="AJ174" s="578"/>
      <c r="AK174" s="585"/>
      <c r="AL174" s="579"/>
      <c r="AM174" s="584">
        <v>2.2594730238393979</v>
      </c>
      <c r="AN174" s="579">
        <v>0.44464395578731652</v>
      </c>
      <c r="AO174" s="584">
        <v>3.6762668611009843</v>
      </c>
      <c r="AP174" s="578">
        <v>-0.33374083712842317</v>
      </c>
      <c r="AQ174" s="585">
        <v>10.356966199505358</v>
      </c>
      <c r="AR174" s="578">
        <v>-1.2285341945056736</v>
      </c>
      <c r="AS174" s="585">
        <v>6.8117624298703809</v>
      </c>
      <c r="AT174" s="579">
        <v>-0.9417422430268152</v>
      </c>
    </row>
    <row r="175" spans="2:46" s="4" customFormat="1" ht="15.75" collapsed="1" x14ac:dyDescent="0.25">
      <c r="B175" s="102">
        <v>2004</v>
      </c>
      <c r="C175" s="586">
        <v>7.6972615195202296</v>
      </c>
      <c r="D175" s="591">
        <v>-0.25785553192384114</v>
      </c>
      <c r="E175" s="588">
        <v>9.0905606205365821</v>
      </c>
      <c r="F175" s="591">
        <v>-0.28749331327543537</v>
      </c>
      <c r="G175" s="588">
        <v>8.3243764873722501</v>
      </c>
      <c r="H175" s="592">
        <v>-0.2996666175421403</v>
      </c>
      <c r="I175" s="586">
        <v>8.4071074966696333</v>
      </c>
      <c r="J175" s="591">
        <v>-0.17154159277230896</v>
      </c>
      <c r="K175" s="588">
        <v>9.2356065599193577</v>
      </c>
      <c r="L175" s="591">
        <v>-0.29013533578404171</v>
      </c>
      <c r="M175" s="588">
        <v>8.8204740446157768</v>
      </c>
      <c r="N175" s="592">
        <v>-0.25270331276656854</v>
      </c>
      <c r="O175" s="586"/>
      <c r="P175" s="591"/>
      <c r="Q175" s="588"/>
      <c r="R175" s="591"/>
      <c r="S175" s="588"/>
      <c r="T175" s="592"/>
      <c r="U175" s="586"/>
      <c r="V175" s="591"/>
      <c r="W175" s="588"/>
      <c r="X175" s="591"/>
      <c r="Y175" s="588"/>
      <c r="Z175" s="592"/>
      <c r="AA175" s="586">
        <v>7.3211431185240272</v>
      </c>
      <c r="AB175" s="591">
        <v>-0.57947262297352431</v>
      </c>
      <c r="AC175" s="588">
        <v>8.1752293445441282</v>
      </c>
      <c r="AD175" s="591">
        <v>-0.25845947142524572</v>
      </c>
      <c r="AE175" s="588">
        <v>7.6148804957449094</v>
      </c>
      <c r="AF175" s="592">
        <v>-0.47539235078944664</v>
      </c>
      <c r="AG175" s="586"/>
      <c r="AH175" s="591"/>
      <c r="AI175" s="588"/>
      <c r="AJ175" s="591"/>
      <c r="AK175" s="588"/>
      <c r="AL175" s="592"/>
      <c r="AM175" s="586">
        <v>2.1885776834883091</v>
      </c>
      <c r="AN175" s="592">
        <v>-0.15106483566245066</v>
      </c>
      <c r="AO175" s="586">
        <v>3.7662411442320547</v>
      </c>
      <c r="AP175" s="591">
        <v>2.2724155509980193E-2</v>
      </c>
      <c r="AQ175" s="588">
        <v>10.614054054054055</v>
      </c>
      <c r="AR175" s="591">
        <v>-0.62513777736024068</v>
      </c>
      <c r="AS175" s="588">
        <v>7.1171692349698796</v>
      </c>
      <c r="AT175" s="592">
        <v>-0.35904785843076947</v>
      </c>
    </row>
    <row r="176" spans="2:46" s="4" customFormat="1" ht="15" hidden="1" customHeight="1" outlineLevel="1" x14ac:dyDescent="0.25">
      <c r="B176" s="114" t="s">
        <v>123</v>
      </c>
      <c r="C176" s="584">
        <v>8.9162607307356829</v>
      </c>
      <c r="D176" s="575">
        <v>1.4272155230923289E-3</v>
      </c>
      <c r="E176" s="585">
        <v>9.8598478538508516</v>
      </c>
      <c r="F176" s="575">
        <v>-1.1194582423099959</v>
      </c>
      <c r="G176" s="585">
        <v>9.368036816176998</v>
      </c>
      <c r="H176" s="577">
        <v>-0.54287289377290371</v>
      </c>
      <c r="I176" s="584">
        <v>9.2647233444835422</v>
      </c>
      <c r="J176" s="575">
        <v>-0.22795509990820584</v>
      </c>
      <c r="K176" s="585">
        <v>9.584723078739847</v>
      </c>
      <c r="L176" s="575">
        <v>-1.3285662211280531</v>
      </c>
      <c r="M176" s="585">
        <v>9.4326048048461484</v>
      </c>
      <c r="N176" s="577">
        <v>-0.81119984969524239</v>
      </c>
      <c r="O176" s="584"/>
      <c r="P176" s="575"/>
      <c r="Q176" s="585"/>
      <c r="R176" s="575"/>
      <c r="S176" s="585"/>
      <c r="T176" s="577"/>
      <c r="U176" s="584"/>
      <c r="V176" s="575"/>
      <c r="W176" s="585"/>
      <c r="X176" s="575"/>
      <c r="Y176" s="585"/>
      <c r="Z176" s="577"/>
      <c r="AA176" s="584">
        <v>9.8633234090063269</v>
      </c>
      <c r="AB176" s="575">
        <v>0.58041598668322081</v>
      </c>
      <c r="AC176" s="585">
        <v>11.441550599790677</v>
      </c>
      <c r="AD176" s="575">
        <v>0.48013127024744939</v>
      </c>
      <c r="AE176" s="585">
        <v>10.441297874222366</v>
      </c>
      <c r="AF176" s="577">
        <v>0.51439192320244942</v>
      </c>
      <c r="AG176" s="584"/>
      <c r="AH176" s="575"/>
      <c r="AI176" s="585"/>
      <c r="AJ176" s="575"/>
      <c r="AK176" s="585"/>
      <c r="AL176" s="577"/>
      <c r="AM176" s="584">
        <v>2.756016661524221</v>
      </c>
      <c r="AN176" s="577">
        <v>9.2215595804860495E-2</v>
      </c>
      <c r="AO176" s="584">
        <v>4.3774633653360286</v>
      </c>
      <c r="AP176" s="575">
        <v>-1.2190049145854891</v>
      </c>
      <c r="AQ176" s="585">
        <v>10.796598157335223</v>
      </c>
      <c r="AR176" s="575">
        <v>-6.5167351759981091</v>
      </c>
      <c r="AS176" s="585">
        <v>8.1505936263278489</v>
      </c>
      <c r="AT176" s="577">
        <v>-3.5272925013852685</v>
      </c>
    </row>
    <row r="177" spans="2:46" s="4" customFormat="1" ht="15" hidden="1" customHeight="1" outlineLevel="1" x14ac:dyDescent="0.25">
      <c r="B177" s="114" t="s">
        <v>124</v>
      </c>
      <c r="C177" s="584">
        <v>8.1474986678138954</v>
      </c>
      <c r="D177" s="578">
        <v>4.4670639472734308E-2</v>
      </c>
      <c r="E177" s="585">
        <v>9.5925735433880828</v>
      </c>
      <c r="F177" s="578">
        <v>-0.37593587058981726</v>
      </c>
      <c r="G177" s="585">
        <v>8.821649605529112</v>
      </c>
      <c r="H177" s="579">
        <v>-0.15904028220048616</v>
      </c>
      <c r="I177" s="584">
        <v>8.5607280813033633</v>
      </c>
      <c r="J177" s="578">
        <v>0.13066773379894236</v>
      </c>
      <c r="K177" s="585">
        <v>9.4084465270775262</v>
      </c>
      <c r="L177" s="578">
        <v>-0.35970747550498672</v>
      </c>
      <c r="M177" s="585">
        <v>9.0011573558869351</v>
      </c>
      <c r="N177" s="579">
        <v>-0.12434069728844754</v>
      </c>
      <c r="O177" s="584"/>
      <c r="P177" s="578"/>
      <c r="Q177" s="585"/>
      <c r="R177" s="578"/>
      <c r="S177" s="585"/>
      <c r="T177" s="579"/>
      <c r="U177" s="584"/>
      <c r="V177" s="578"/>
      <c r="W177" s="585"/>
      <c r="X177" s="578"/>
      <c r="Y177" s="585"/>
      <c r="Z177" s="579"/>
      <c r="AA177" s="584">
        <v>8.9205734706032498</v>
      </c>
      <c r="AB177" s="578">
        <v>-6.9314823072261333E-2</v>
      </c>
      <c r="AC177" s="585">
        <v>10.42372406057207</v>
      </c>
      <c r="AD177" s="578">
        <v>-0.33539841765524869</v>
      </c>
      <c r="AE177" s="585">
        <v>9.4418956845527546</v>
      </c>
      <c r="AF177" s="579">
        <v>-0.18674776486681388</v>
      </c>
      <c r="AG177" s="584"/>
      <c r="AH177" s="578"/>
      <c r="AI177" s="585"/>
      <c r="AJ177" s="578"/>
      <c r="AK177" s="585"/>
      <c r="AL177" s="579"/>
      <c r="AM177" s="584">
        <v>2.4757715123641937</v>
      </c>
      <c r="AN177" s="579">
        <v>-0.11695002741114635</v>
      </c>
      <c r="AO177" s="584">
        <v>3.9923492349234921</v>
      </c>
      <c r="AP177" s="578">
        <v>-0.47636973230590218</v>
      </c>
      <c r="AQ177" s="585">
        <v>12.889500229252636</v>
      </c>
      <c r="AR177" s="578">
        <v>-1.7939146217922719</v>
      </c>
      <c r="AS177" s="585">
        <v>8.3995003406768109</v>
      </c>
      <c r="AT177" s="579">
        <v>-1.4581116696445591</v>
      </c>
    </row>
    <row r="178" spans="2:46" s="4" customFormat="1" ht="15" hidden="1" customHeight="1" outlineLevel="1" x14ac:dyDescent="0.25">
      <c r="B178" s="114" t="s">
        <v>125</v>
      </c>
      <c r="C178" s="584">
        <v>7.9621023912984557</v>
      </c>
      <c r="D178" s="578">
        <v>0.36234242023345065</v>
      </c>
      <c r="E178" s="585">
        <v>9.8808911645551571</v>
      </c>
      <c r="F178" s="578">
        <v>0.8693015212576789</v>
      </c>
      <c r="G178" s="585">
        <v>8.8289000220406688</v>
      </c>
      <c r="H178" s="579">
        <v>0.53516566944074562</v>
      </c>
      <c r="I178" s="584">
        <v>8.3922782374065044</v>
      </c>
      <c r="J178" s="578">
        <v>0.51211915342987435</v>
      </c>
      <c r="K178" s="585">
        <v>9.9222308206176297</v>
      </c>
      <c r="L178" s="578">
        <v>0.88798153572930971</v>
      </c>
      <c r="M178" s="585">
        <v>9.157208994708995</v>
      </c>
      <c r="N178" s="579">
        <v>0.65810387241810808</v>
      </c>
      <c r="O178" s="584"/>
      <c r="P178" s="578"/>
      <c r="Q178" s="585"/>
      <c r="R178" s="578"/>
      <c r="S178" s="585"/>
      <c r="T178" s="579"/>
      <c r="U178" s="584"/>
      <c r="V178" s="578"/>
      <c r="W178" s="585"/>
      <c r="X178" s="578"/>
      <c r="Y178" s="585"/>
      <c r="Z178" s="579"/>
      <c r="AA178" s="584">
        <v>8.5803889663722295</v>
      </c>
      <c r="AB178" s="578">
        <v>0.42168895394744332</v>
      </c>
      <c r="AC178" s="585">
        <v>9.3239620118627222</v>
      </c>
      <c r="AD178" s="578">
        <v>0.82669471895068192</v>
      </c>
      <c r="AE178" s="585">
        <v>8.8488321719003356</v>
      </c>
      <c r="AF178" s="579">
        <v>0.56010047044957112</v>
      </c>
      <c r="AG178" s="584"/>
      <c r="AH178" s="578"/>
      <c r="AI178" s="585"/>
      <c r="AJ178" s="578"/>
      <c r="AK178" s="585"/>
      <c r="AL178" s="579"/>
      <c r="AM178" s="584">
        <v>2.5667185069984448</v>
      </c>
      <c r="AN178" s="579">
        <v>-0.10348748153415244</v>
      </c>
      <c r="AO178" s="584">
        <v>3.8321226795803067</v>
      </c>
      <c r="AP178" s="578">
        <v>0.31857483876743631</v>
      </c>
      <c r="AQ178" s="585">
        <v>14.744038929440389</v>
      </c>
      <c r="AR178" s="578">
        <v>1.0555932623152167</v>
      </c>
      <c r="AS178" s="585">
        <v>8.7789543348775645</v>
      </c>
      <c r="AT178" s="579">
        <v>-0.34912915658353683</v>
      </c>
    </row>
    <row r="179" spans="2:46" s="4" customFormat="1" ht="15" hidden="1" customHeight="1" outlineLevel="1" x14ac:dyDescent="0.25">
      <c r="B179" s="114" t="s">
        <v>126</v>
      </c>
      <c r="C179" s="584">
        <v>7.2692163335636479</v>
      </c>
      <c r="D179" s="578">
        <v>-0.31848855633637729</v>
      </c>
      <c r="E179" s="585">
        <v>9.0030660562459115</v>
      </c>
      <c r="F179" s="578">
        <v>-1.2795717733129468</v>
      </c>
      <c r="G179" s="585">
        <v>8.0478633040952854</v>
      </c>
      <c r="H179" s="579">
        <v>-0.73251617288026871</v>
      </c>
      <c r="I179" s="584">
        <v>7.6990525595302426</v>
      </c>
      <c r="J179" s="578">
        <v>-0.38898837737036907</v>
      </c>
      <c r="K179" s="585">
        <v>9.2662678618310022</v>
      </c>
      <c r="L179" s="578">
        <v>-1.1667909885844079</v>
      </c>
      <c r="M179" s="585">
        <v>8.4668792032633853</v>
      </c>
      <c r="N179" s="579">
        <v>-0.76333734736623171</v>
      </c>
      <c r="O179" s="584"/>
      <c r="P179" s="578"/>
      <c r="Q179" s="585"/>
      <c r="R179" s="578"/>
      <c r="S179" s="585"/>
      <c r="T179" s="579"/>
      <c r="U179" s="584"/>
      <c r="V179" s="578"/>
      <c r="W179" s="585"/>
      <c r="X179" s="578"/>
      <c r="Y179" s="585"/>
      <c r="Z179" s="579"/>
      <c r="AA179" s="584">
        <v>7.3317083550964348</v>
      </c>
      <c r="AB179" s="578">
        <v>-0.47948883894534333</v>
      </c>
      <c r="AC179" s="585">
        <v>7.3492172244869991</v>
      </c>
      <c r="AD179" s="578">
        <v>-1.6511108191428043</v>
      </c>
      <c r="AE179" s="585">
        <v>7.3380272983531976</v>
      </c>
      <c r="AF179" s="579">
        <v>-0.89082312074983516</v>
      </c>
      <c r="AG179" s="584"/>
      <c r="AH179" s="578"/>
      <c r="AI179" s="585"/>
      <c r="AJ179" s="578"/>
      <c r="AK179" s="585"/>
      <c r="AL179" s="579"/>
      <c r="AM179" s="584">
        <v>2.5239641980655407</v>
      </c>
      <c r="AN179" s="579">
        <v>0.21744135726339797</v>
      </c>
      <c r="AO179" s="584">
        <v>3.4231257941550193</v>
      </c>
      <c r="AP179" s="578">
        <v>-0.32296271724417602</v>
      </c>
      <c r="AQ179" s="585">
        <v>12.157975460122699</v>
      </c>
      <c r="AR179" s="578">
        <v>-3.8897698979674864</v>
      </c>
      <c r="AS179" s="585">
        <v>7.3808200138985409</v>
      </c>
      <c r="AT179" s="579">
        <v>-1.9908442267613324</v>
      </c>
    </row>
    <row r="180" spans="2:46" s="4" customFormat="1" ht="15" hidden="1" customHeight="1" outlineLevel="1" x14ac:dyDescent="0.25">
      <c r="B180" s="114" t="s">
        <v>146</v>
      </c>
      <c r="C180" s="584">
        <v>7.7155796739021705</v>
      </c>
      <c r="D180" s="578">
        <v>6.061495834238162E-2</v>
      </c>
      <c r="E180" s="585">
        <v>8.8742536081435759</v>
      </c>
      <c r="F180" s="578">
        <v>0.22649550716392319</v>
      </c>
      <c r="G180" s="585">
        <v>8.2624071330285531</v>
      </c>
      <c r="H180" s="579">
        <v>0.14790349374757206</v>
      </c>
      <c r="I180" s="584">
        <v>8.1767223633963173</v>
      </c>
      <c r="J180" s="578">
        <v>-7.9991529604317435E-2</v>
      </c>
      <c r="K180" s="585">
        <v>9.109920583257388</v>
      </c>
      <c r="L180" s="578">
        <v>0.35997894504209071</v>
      </c>
      <c r="M180" s="585">
        <v>8.6635031341043529</v>
      </c>
      <c r="N180" s="579">
        <v>0.15142611311545373</v>
      </c>
      <c r="O180" s="584"/>
      <c r="P180" s="578"/>
      <c r="Q180" s="585"/>
      <c r="R180" s="578"/>
      <c r="S180" s="585"/>
      <c r="T180" s="579"/>
      <c r="U180" s="584"/>
      <c r="V180" s="578"/>
      <c r="W180" s="585"/>
      <c r="X180" s="578"/>
      <c r="Y180" s="585"/>
      <c r="Z180" s="579"/>
      <c r="AA180" s="584">
        <v>8.0744210671700198</v>
      </c>
      <c r="AB180" s="578">
        <v>0.44487658217215298</v>
      </c>
      <c r="AC180" s="585">
        <v>7.0659083895428294</v>
      </c>
      <c r="AD180" s="578">
        <v>-0.48313310523999053</v>
      </c>
      <c r="AE180" s="585">
        <v>7.7284688090737239</v>
      </c>
      <c r="AF180" s="579">
        <v>0.12533818597462965</v>
      </c>
      <c r="AG180" s="584"/>
      <c r="AH180" s="578"/>
      <c r="AI180" s="585"/>
      <c r="AJ180" s="578"/>
      <c r="AK180" s="585"/>
      <c r="AL180" s="579"/>
      <c r="AM180" s="584">
        <v>2.4267633779883058</v>
      </c>
      <c r="AN180" s="579">
        <v>-6.7532050799000487E-2</v>
      </c>
      <c r="AO180" s="584">
        <v>3.3933491686460808</v>
      </c>
      <c r="AP180" s="578">
        <v>0.19956926433986055</v>
      </c>
      <c r="AQ180" s="585">
        <v>10.889121338912133</v>
      </c>
      <c r="AR180" s="578">
        <v>-3.295612464808201</v>
      </c>
      <c r="AS180" s="585">
        <v>7.3788654060066738</v>
      </c>
      <c r="AT180" s="579">
        <v>-1.118194327821862</v>
      </c>
    </row>
    <row r="181" spans="2:46" s="4" customFormat="1" ht="15" hidden="1" customHeight="1" outlineLevel="1" x14ac:dyDescent="0.25">
      <c r="B181" s="114" t="s">
        <v>129</v>
      </c>
      <c r="C181" s="584">
        <v>8.2113102253602968</v>
      </c>
      <c r="D181" s="578">
        <v>6.2679231614639619E-2</v>
      </c>
      <c r="E181" s="585">
        <v>10.400957915492592</v>
      </c>
      <c r="F181" s="578">
        <v>0.26401273736980713</v>
      </c>
      <c r="G181" s="585">
        <v>9.2124724028968767</v>
      </c>
      <c r="H181" s="579">
        <v>0.14279871852929027</v>
      </c>
      <c r="I181" s="584">
        <v>9.1312819515672974</v>
      </c>
      <c r="J181" s="578">
        <v>0.23130763622392614</v>
      </c>
      <c r="K181" s="585">
        <v>11.23634940361864</v>
      </c>
      <c r="L181" s="578">
        <v>0.48169648710660873</v>
      </c>
      <c r="M181" s="585">
        <v>10.185879527619541</v>
      </c>
      <c r="N181" s="579">
        <v>0.35098785508173691</v>
      </c>
      <c r="O181" s="584"/>
      <c r="P181" s="578"/>
      <c r="Q181" s="585"/>
      <c r="R181" s="578"/>
      <c r="S181" s="585"/>
      <c r="T181" s="579"/>
      <c r="U181" s="584"/>
      <c r="V181" s="578"/>
      <c r="W181" s="585"/>
      <c r="X181" s="578"/>
      <c r="Y181" s="585"/>
      <c r="Z181" s="579"/>
      <c r="AA181" s="584">
        <v>7.7063270070967889</v>
      </c>
      <c r="AB181" s="578">
        <v>5.0024486088385167E-2</v>
      </c>
      <c r="AC181" s="585">
        <v>6.7603820304209412</v>
      </c>
      <c r="AD181" s="578">
        <v>-0.26368442116803781</v>
      </c>
      <c r="AE181" s="585">
        <v>7.3324665520278485</v>
      </c>
      <c r="AF181" s="579">
        <v>-7.5362411640047533E-2</v>
      </c>
      <c r="AG181" s="584"/>
      <c r="AH181" s="578"/>
      <c r="AI181" s="585"/>
      <c r="AJ181" s="578"/>
      <c r="AK181" s="585"/>
      <c r="AL181" s="579"/>
      <c r="AM181" s="584">
        <v>2.273571587785125</v>
      </c>
      <c r="AN181" s="579">
        <v>-0.46855551775641624</v>
      </c>
      <c r="AO181" s="584">
        <v>3.022007042253521</v>
      </c>
      <c r="AP181" s="578">
        <v>-0.18422441175241389</v>
      </c>
      <c r="AQ181" s="585">
        <v>9.997977073499662</v>
      </c>
      <c r="AR181" s="578">
        <v>-3.6641684258838154</v>
      </c>
      <c r="AS181" s="585">
        <v>5.7770972037283626</v>
      </c>
      <c r="AT181" s="579">
        <v>-3.1394011127699537</v>
      </c>
    </row>
    <row r="182" spans="2:46" s="4" customFormat="1" ht="15" hidden="1" customHeight="1" outlineLevel="1" x14ac:dyDescent="0.25">
      <c r="B182" s="114" t="s">
        <v>130</v>
      </c>
      <c r="C182" s="584">
        <v>8.0264833832246474</v>
      </c>
      <c r="D182" s="578">
        <v>0.11656728555855977</v>
      </c>
      <c r="E182" s="585">
        <v>9.4765366472715087</v>
      </c>
      <c r="F182" s="578">
        <v>-0.32049683133388029</v>
      </c>
      <c r="G182" s="585">
        <v>8.7074355520272739</v>
      </c>
      <c r="H182" s="579">
        <v>-9.9738807901047721E-2</v>
      </c>
      <c r="I182" s="584">
        <v>9.0079274229625543</v>
      </c>
      <c r="J182" s="578">
        <v>0.2880639314635598</v>
      </c>
      <c r="K182" s="585">
        <v>10.076026281270771</v>
      </c>
      <c r="L182" s="578">
        <v>-0.25541816656606819</v>
      </c>
      <c r="M182" s="585">
        <v>9.5718345025480502</v>
      </c>
      <c r="N182" s="579">
        <v>5.676911422636266E-4</v>
      </c>
      <c r="O182" s="584"/>
      <c r="P182" s="578"/>
      <c r="Q182" s="585"/>
      <c r="R182" s="578"/>
      <c r="S182" s="585"/>
      <c r="T182" s="579"/>
      <c r="U182" s="584"/>
      <c r="V182" s="578"/>
      <c r="W182" s="585"/>
      <c r="X182" s="578"/>
      <c r="Y182" s="585"/>
      <c r="Z182" s="579"/>
      <c r="AA182" s="584">
        <v>7.0909913327691365</v>
      </c>
      <c r="AB182" s="578">
        <v>-0.14224008016938949</v>
      </c>
      <c r="AC182" s="585">
        <v>6.7715244331403213</v>
      </c>
      <c r="AD182" s="578">
        <v>-0.54147085641357151</v>
      </c>
      <c r="AE182" s="585">
        <v>6.9790695029006935</v>
      </c>
      <c r="AF182" s="579">
        <v>-0.28346740028570583</v>
      </c>
      <c r="AG182" s="584"/>
      <c r="AH182" s="578"/>
      <c r="AI182" s="585"/>
      <c r="AJ182" s="578"/>
      <c r="AK182" s="585"/>
      <c r="AL182" s="579"/>
      <c r="AM182" s="584">
        <v>2.3476761501685086</v>
      </c>
      <c r="AN182" s="579">
        <v>-0.17038939739344183</v>
      </c>
      <c r="AO182" s="584">
        <v>3.0776775205963123</v>
      </c>
      <c r="AP182" s="578">
        <v>-0.11111147993250858</v>
      </c>
      <c r="AQ182" s="585">
        <v>8.4248648648648654</v>
      </c>
      <c r="AR182" s="578">
        <v>-2.4041908252077739</v>
      </c>
      <c r="AS182" s="585">
        <v>5.3264378267788137</v>
      </c>
      <c r="AT182" s="579">
        <v>-1.8505085837368584</v>
      </c>
    </row>
    <row r="183" spans="2:46" s="4" customFormat="1" ht="15" hidden="1" customHeight="1" outlineLevel="1" x14ac:dyDescent="0.25">
      <c r="B183" s="114" t="s">
        <v>131</v>
      </c>
      <c r="C183" s="584">
        <v>8.1913087817440822</v>
      </c>
      <c r="D183" s="578">
        <v>0.3148597488033813</v>
      </c>
      <c r="E183" s="585">
        <v>9.0996035064275169</v>
      </c>
      <c r="F183" s="578">
        <v>-0.11795050496412607</v>
      </c>
      <c r="G183" s="585">
        <v>8.6273977970809597</v>
      </c>
      <c r="H183" s="579">
        <v>9.9765328129464592E-2</v>
      </c>
      <c r="I183" s="584">
        <v>8.9018828428588925</v>
      </c>
      <c r="J183" s="578">
        <v>0.34154242552264691</v>
      </c>
      <c r="K183" s="585">
        <v>9.3902706584941118</v>
      </c>
      <c r="L183" s="578">
        <v>-0.26429690417890228</v>
      </c>
      <c r="M183" s="585">
        <v>9.1611657230010657</v>
      </c>
      <c r="N183" s="579">
        <v>1.2434733111968299E-2</v>
      </c>
      <c r="O183" s="584"/>
      <c r="P183" s="578"/>
      <c r="Q183" s="585"/>
      <c r="R183" s="578"/>
      <c r="S183" s="585"/>
      <c r="T183" s="579"/>
      <c r="U183" s="584"/>
      <c r="V183" s="578"/>
      <c r="W183" s="585"/>
      <c r="X183" s="578"/>
      <c r="Y183" s="585"/>
      <c r="Z183" s="579"/>
      <c r="AA183" s="584">
        <v>7.3857583651584511</v>
      </c>
      <c r="AB183" s="578">
        <v>0.19262751804836498</v>
      </c>
      <c r="AC183" s="585">
        <v>7.6129214116585864</v>
      </c>
      <c r="AD183" s="578">
        <v>0.2381183961979616</v>
      </c>
      <c r="AE183" s="585">
        <v>7.4673764209264073</v>
      </c>
      <c r="AF183" s="579">
        <v>0.20599132795748254</v>
      </c>
      <c r="AG183" s="584"/>
      <c r="AH183" s="578"/>
      <c r="AI183" s="585"/>
      <c r="AJ183" s="578"/>
      <c r="AK183" s="585"/>
      <c r="AL183" s="579"/>
      <c r="AM183" s="584">
        <v>2.6616781917638561</v>
      </c>
      <c r="AN183" s="579">
        <v>-0.64318637429473968</v>
      </c>
      <c r="AO183" s="584">
        <v>3.5923623445825932</v>
      </c>
      <c r="AP183" s="578">
        <v>0.96828372050396894</v>
      </c>
      <c r="AQ183" s="585">
        <v>12.055315471045809</v>
      </c>
      <c r="AR183" s="578">
        <v>1.9781690587687457</v>
      </c>
      <c r="AS183" s="585">
        <v>7.8812965396408234</v>
      </c>
      <c r="AT183" s="579">
        <v>1.2155295580843681</v>
      </c>
    </row>
    <row r="184" spans="2:46" s="4" customFormat="1" ht="15" hidden="1" customHeight="1" outlineLevel="1" x14ac:dyDescent="0.25">
      <c r="B184" s="114" t="s">
        <v>132</v>
      </c>
      <c r="C184" s="584">
        <v>7.8390266987057258</v>
      </c>
      <c r="D184" s="578">
        <v>-0.3317620209444021</v>
      </c>
      <c r="E184" s="585">
        <v>9.0770520429370301</v>
      </c>
      <c r="F184" s="578">
        <v>-0.74347724862741948</v>
      </c>
      <c r="G184" s="585">
        <v>8.4106439334921088</v>
      </c>
      <c r="H184" s="579">
        <v>-0.51862819061010867</v>
      </c>
      <c r="I184" s="584">
        <v>8.6841960292550677</v>
      </c>
      <c r="J184" s="578">
        <v>-0.29325246239142899</v>
      </c>
      <c r="K184" s="585">
        <v>9.3730356640290076</v>
      </c>
      <c r="L184" s="578">
        <v>-0.88096834854280459</v>
      </c>
      <c r="M184" s="585">
        <v>9.0461812028368396</v>
      </c>
      <c r="N184" s="579">
        <v>-0.59341418417732861</v>
      </c>
      <c r="O184" s="584"/>
      <c r="P184" s="578"/>
      <c r="Q184" s="585"/>
      <c r="R184" s="578"/>
      <c r="S184" s="585"/>
      <c r="T184" s="579"/>
      <c r="U184" s="584"/>
      <c r="V184" s="578"/>
      <c r="W184" s="585"/>
      <c r="X184" s="578"/>
      <c r="Y184" s="585"/>
      <c r="Z184" s="579"/>
      <c r="AA184" s="584">
        <v>7.2687704527646764</v>
      </c>
      <c r="AB184" s="578">
        <v>-0.38763463160121869</v>
      </c>
      <c r="AC184" s="585">
        <v>7.5687684073851225</v>
      </c>
      <c r="AD184" s="578">
        <v>-0.15726700447015052</v>
      </c>
      <c r="AE184" s="585">
        <v>7.3667680466761842</v>
      </c>
      <c r="AF184" s="579">
        <v>-0.31345440726889784</v>
      </c>
      <c r="AG184" s="584"/>
      <c r="AH184" s="578"/>
      <c r="AI184" s="585"/>
      <c r="AJ184" s="578"/>
      <c r="AK184" s="585"/>
      <c r="AL184" s="579"/>
      <c r="AM184" s="584">
        <v>2.1556095585257191</v>
      </c>
      <c r="AN184" s="579">
        <v>-0.54466382396123292</v>
      </c>
      <c r="AO184" s="584">
        <v>3.7116917626217893</v>
      </c>
      <c r="AP184" s="578">
        <v>0.74202307386770627</v>
      </c>
      <c r="AQ184" s="585">
        <v>10.109965635738831</v>
      </c>
      <c r="AR184" s="578">
        <v>-1.9931820640190381</v>
      </c>
      <c r="AS184" s="585">
        <v>6.9596598342782379</v>
      </c>
      <c r="AT184" s="579">
        <v>-0.49209872085484196</v>
      </c>
    </row>
    <row r="185" spans="2:46" s="4" customFormat="1" ht="15" hidden="1" customHeight="1" outlineLevel="1" x14ac:dyDescent="0.25">
      <c r="B185" s="114" t="s">
        <v>147</v>
      </c>
      <c r="C185" s="584">
        <v>7.5916108562326112</v>
      </c>
      <c r="D185" s="578">
        <v>-0.15916357223012589</v>
      </c>
      <c r="E185" s="585">
        <v>8.5866195702835828</v>
      </c>
      <c r="F185" s="578">
        <v>-0.96769871940353092</v>
      </c>
      <c r="G185" s="585">
        <v>8.0763230825737082</v>
      </c>
      <c r="H185" s="579">
        <v>-0.51266365564982941</v>
      </c>
      <c r="I185" s="584">
        <v>8.1359845934056256</v>
      </c>
      <c r="J185" s="578">
        <v>-0.18992951462680452</v>
      </c>
      <c r="K185" s="585">
        <v>8.598745428823106</v>
      </c>
      <c r="L185" s="578">
        <v>-1.2210731032755824</v>
      </c>
      <c r="M185" s="585">
        <v>8.3863602227562613</v>
      </c>
      <c r="N185" s="579">
        <v>-0.70395220271476155</v>
      </c>
      <c r="O185" s="584"/>
      <c r="P185" s="578"/>
      <c r="Q185" s="585"/>
      <c r="R185" s="578"/>
      <c r="S185" s="585"/>
      <c r="T185" s="579"/>
      <c r="U185" s="584"/>
      <c r="V185" s="578"/>
      <c r="W185" s="585"/>
      <c r="X185" s="578"/>
      <c r="Y185" s="585"/>
      <c r="Z185" s="579"/>
      <c r="AA185" s="584">
        <v>7.7769352947850097</v>
      </c>
      <c r="AB185" s="578">
        <v>0.15065519650491144</v>
      </c>
      <c r="AC185" s="585">
        <v>8.419458291212047</v>
      </c>
      <c r="AD185" s="578">
        <v>0.57216556701576948</v>
      </c>
      <c r="AE185" s="585">
        <v>8.002893114143161</v>
      </c>
      <c r="AF185" s="579">
        <v>0.29749326809997712</v>
      </c>
      <c r="AG185" s="584"/>
      <c r="AH185" s="578"/>
      <c r="AI185" s="585"/>
      <c r="AJ185" s="578"/>
      <c r="AK185" s="585"/>
      <c r="AL185" s="579"/>
      <c r="AM185" s="584">
        <v>2.1396123935316629</v>
      </c>
      <c r="AN185" s="579">
        <v>-0.54722540779095663</v>
      </c>
      <c r="AO185" s="584">
        <v>4.2893864013267002</v>
      </c>
      <c r="AP185" s="578">
        <v>1.2125968134742058</v>
      </c>
      <c r="AQ185" s="585">
        <v>9.475352112676056</v>
      </c>
      <c r="AR185" s="578">
        <v>-2.4039793182248808</v>
      </c>
      <c r="AS185" s="585">
        <v>7.0936785986290936</v>
      </c>
      <c r="AT185" s="579">
        <v>-0.52128567207288246</v>
      </c>
    </row>
    <row r="186" spans="2:46" s="4" customFormat="1" ht="15" hidden="1" customHeight="1" outlineLevel="1" x14ac:dyDescent="0.25">
      <c r="B186" s="114" t="s">
        <v>121</v>
      </c>
      <c r="C186" s="584">
        <v>7.8446730229839323</v>
      </c>
      <c r="D186" s="578">
        <v>7.5294086745252287E-2</v>
      </c>
      <c r="E186" s="585">
        <v>9.5207526974722683</v>
      </c>
      <c r="F186" s="578">
        <v>0.12429448969330537</v>
      </c>
      <c r="G186" s="585">
        <v>8.6426209257138442</v>
      </c>
      <c r="H186" s="579">
        <v>0.10592761142493679</v>
      </c>
      <c r="I186" s="584">
        <v>8.6094235082663655</v>
      </c>
      <c r="J186" s="578">
        <v>0.39520126174195802</v>
      </c>
      <c r="K186" s="585">
        <v>9.3797500966121348</v>
      </c>
      <c r="L186" s="578">
        <v>7.7073085787565887E-2</v>
      </c>
      <c r="M186" s="585">
        <v>9.0219798414636667</v>
      </c>
      <c r="N186" s="579">
        <v>0.23406539846665098</v>
      </c>
      <c r="O186" s="584"/>
      <c r="P186" s="578"/>
      <c r="Q186" s="585"/>
      <c r="R186" s="578"/>
      <c r="S186" s="585"/>
      <c r="T186" s="579"/>
      <c r="U186" s="584"/>
      <c r="V186" s="578"/>
      <c r="W186" s="585"/>
      <c r="X186" s="578"/>
      <c r="Y186" s="585"/>
      <c r="Z186" s="579"/>
      <c r="AA186" s="584">
        <v>7.8465675102954702</v>
      </c>
      <c r="AB186" s="578">
        <v>-0.59683431662576503</v>
      </c>
      <c r="AC186" s="585">
        <v>10.100308929169612</v>
      </c>
      <c r="AD186" s="578">
        <v>0.30629755293092664</v>
      </c>
      <c r="AE186" s="585">
        <v>8.6340828987241345</v>
      </c>
      <c r="AF186" s="579">
        <v>-0.2802263364203057</v>
      </c>
      <c r="AG186" s="584"/>
      <c r="AH186" s="578"/>
      <c r="AI186" s="585"/>
      <c r="AJ186" s="578"/>
      <c r="AK186" s="585"/>
      <c r="AL186" s="579"/>
      <c r="AM186" s="584">
        <v>2.1307000060397416</v>
      </c>
      <c r="AN186" s="579">
        <v>-0.2223966480120394</v>
      </c>
      <c r="AO186" s="584">
        <v>4.2555178268251277</v>
      </c>
      <c r="AP186" s="578">
        <v>0.77587406092181999</v>
      </c>
      <c r="AQ186" s="585">
        <v>11.730164278224397</v>
      </c>
      <c r="AR186" s="578">
        <v>0.99908794478460194</v>
      </c>
      <c r="AS186" s="585">
        <v>8.3546099290780145</v>
      </c>
      <c r="AT186" s="579">
        <v>0.73865073796852254</v>
      </c>
    </row>
    <row r="187" spans="2:46" s="4" customFormat="1" ht="15" hidden="1" customHeight="1" outlineLevel="1" x14ac:dyDescent="0.25">
      <c r="B187" s="114" t="s">
        <v>122</v>
      </c>
      <c r="C187" s="584">
        <v>7.8714620324896112</v>
      </c>
      <c r="D187" s="578">
        <v>-6.53577921873989E-2</v>
      </c>
      <c r="E187" s="585">
        <v>9.5886117936769928</v>
      </c>
      <c r="F187" s="578">
        <v>0.20974710472968994</v>
      </c>
      <c r="G187" s="585">
        <v>8.7076222128037877</v>
      </c>
      <c r="H187" s="579">
        <v>6.5559425214386735E-2</v>
      </c>
      <c r="I187" s="584">
        <v>8.5724568281806484</v>
      </c>
      <c r="J187" s="578">
        <v>0.15724565930396217</v>
      </c>
      <c r="K187" s="585">
        <v>9.4999527425096879</v>
      </c>
      <c r="L187" s="578">
        <v>0.13049954325009594</v>
      </c>
      <c r="M187" s="585">
        <v>9.075944820886793</v>
      </c>
      <c r="N187" s="579">
        <v>0.14671123244225193</v>
      </c>
      <c r="O187" s="584"/>
      <c r="P187" s="578"/>
      <c r="Q187" s="585"/>
      <c r="R187" s="578"/>
      <c r="S187" s="585"/>
      <c r="T187" s="579"/>
      <c r="U187" s="584"/>
      <c r="V187" s="578"/>
      <c r="W187" s="585"/>
      <c r="X187" s="578"/>
      <c r="Y187" s="585"/>
      <c r="Z187" s="579"/>
      <c r="AA187" s="584">
        <v>8.1021977551195263</v>
      </c>
      <c r="AB187" s="578">
        <v>-0.3606823589957564</v>
      </c>
      <c r="AC187" s="585">
        <v>9.9198307579102281</v>
      </c>
      <c r="AD187" s="578">
        <v>0.67005177117102299</v>
      </c>
      <c r="AE187" s="585">
        <v>8.7710386656557997</v>
      </c>
      <c r="AF187" s="579">
        <v>2.3577898514162143E-3</v>
      </c>
      <c r="AG187" s="584"/>
      <c r="AH187" s="578"/>
      <c r="AI187" s="585"/>
      <c r="AJ187" s="578"/>
      <c r="AK187" s="585"/>
      <c r="AL187" s="579"/>
      <c r="AM187" s="584">
        <v>1.8148290680520813</v>
      </c>
      <c r="AN187" s="579">
        <v>-0.76633709674397688</v>
      </c>
      <c r="AO187" s="584">
        <v>4.0100076982294075</v>
      </c>
      <c r="AP187" s="578">
        <v>0.74500568453629423</v>
      </c>
      <c r="AQ187" s="585">
        <v>11.585500394011031</v>
      </c>
      <c r="AR187" s="578">
        <v>1.0521106521387935E-2</v>
      </c>
      <c r="AS187" s="585">
        <v>7.7535046728971961</v>
      </c>
      <c r="AT187" s="579">
        <v>0.39205888976466596</v>
      </c>
    </row>
    <row r="188" spans="2:46" s="4" customFormat="1" ht="15.75" collapsed="1" x14ac:dyDescent="0.25">
      <c r="B188" s="102">
        <v>2003</v>
      </c>
      <c r="C188" s="586">
        <v>7.9551170514440708</v>
      </c>
      <c r="D188" s="591">
        <v>1.5865655940690893E-2</v>
      </c>
      <c r="E188" s="588">
        <v>9.3780539338120175</v>
      </c>
      <c r="F188" s="591">
        <v>-0.27285281215366908</v>
      </c>
      <c r="G188" s="588">
        <v>8.6240431049143904</v>
      </c>
      <c r="H188" s="592">
        <v>-0.12408740003197494</v>
      </c>
      <c r="I188" s="586">
        <v>8.5786490894419423</v>
      </c>
      <c r="J188" s="591">
        <v>7.6016962435252466E-2</v>
      </c>
      <c r="K188" s="588">
        <v>9.5257418957033995</v>
      </c>
      <c r="L188" s="591">
        <v>-0.30263143791134794</v>
      </c>
      <c r="M188" s="588">
        <v>9.0731773573823453</v>
      </c>
      <c r="N188" s="592">
        <v>-0.12188413216840033</v>
      </c>
      <c r="O188" s="586"/>
      <c r="P188" s="591"/>
      <c r="Q188" s="588"/>
      <c r="R188" s="591"/>
      <c r="S188" s="588"/>
      <c r="T188" s="592"/>
      <c r="U188" s="586"/>
      <c r="V188" s="591"/>
      <c r="W188" s="588"/>
      <c r="X188" s="591"/>
      <c r="Y188" s="588"/>
      <c r="Z188" s="592"/>
      <c r="AA188" s="586">
        <v>7.9006157414975515</v>
      </c>
      <c r="AB188" s="591">
        <v>-4.2252759465150724E-2</v>
      </c>
      <c r="AC188" s="588">
        <v>8.4336888159693739</v>
      </c>
      <c r="AD188" s="591">
        <v>-5.4849131912009241E-2</v>
      </c>
      <c r="AE188" s="588">
        <v>8.0902728465343561</v>
      </c>
      <c r="AF188" s="592">
        <v>-5.2125092342903301E-2</v>
      </c>
      <c r="AG188" s="586"/>
      <c r="AH188" s="591"/>
      <c r="AI188" s="588"/>
      <c r="AJ188" s="591"/>
      <c r="AK188" s="588"/>
      <c r="AL188" s="592"/>
      <c r="AM188" s="586">
        <v>2.3396425191507597</v>
      </c>
      <c r="AN188" s="592">
        <v>-0.27714207468848828</v>
      </c>
      <c r="AO188" s="586">
        <v>3.7435169887220745</v>
      </c>
      <c r="AP188" s="591">
        <v>0.25514680371161402</v>
      </c>
      <c r="AQ188" s="588">
        <v>11.239191831414296</v>
      </c>
      <c r="AR188" s="591">
        <v>-1.5675626741134945</v>
      </c>
      <c r="AS188" s="588">
        <v>7.4762170934006491</v>
      </c>
      <c r="AT188" s="592">
        <v>-0.85802851096249988</v>
      </c>
    </row>
    <row r="189" spans="2:46" s="4" customFormat="1" ht="15" hidden="1" customHeight="1" outlineLevel="1" x14ac:dyDescent="0.25">
      <c r="B189" s="114" t="s">
        <v>123</v>
      </c>
      <c r="C189" s="584">
        <v>8.9148335152125906</v>
      </c>
      <c r="D189" s="575">
        <v>0.51343688313265901</v>
      </c>
      <c r="E189" s="585">
        <v>10.979306096160848</v>
      </c>
      <c r="F189" s="575">
        <v>0.5837846421298849</v>
      </c>
      <c r="G189" s="585">
        <v>9.9109097099499017</v>
      </c>
      <c r="H189" s="577">
        <v>0.53550171267165503</v>
      </c>
      <c r="I189" s="584">
        <v>9.492678444391748</v>
      </c>
      <c r="J189" s="575">
        <v>0.52180137022987871</v>
      </c>
      <c r="K189" s="585">
        <v>10.9132892998679</v>
      </c>
      <c r="L189" s="575">
        <v>0.70559729015765704</v>
      </c>
      <c r="M189" s="585">
        <v>10.243804654541391</v>
      </c>
      <c r="N189" s="577">
        <v>0.6003350948194619</v>
      </c>
      <c r="O189" s="584"/>
      <c r="P189" s="575"/>
      <c r="Q189" s="585"/>
      <c r="R189" s="575"/>
      <c r="S189" s="585"/>
      <c r="T189" s="577"/>
      <c r="U189" s="584"/>
      <c r="V189" s="575"/>
      <c r="W189" s="585"/>
      <c r="X189" s="575"/>
      <c r="Y189" s="585"/>
      <c r="Z189" s="577"/>
      <c r="AA189" s="584">
        <v>9.2829074223231061</v>
      </c>
      <c r="AB189" s="575">
        <v>0.14544646739227218</v>
      </c>
      <c r="AC189" s="585">
        <v>10.961419329543228</v>
      </c>
      <c r="AD189" s="575">
        <v>-1.3151624507335313E-2</v>
      </c>
      <c r="AE189" s="585">
        <v>9.9269059510199167</v>
      </c>
      <c r="AF189" s="577">
        <v>9.7287651638703565E-2</v>
      </c>
      <c r="AG189" s="584"/>
      <c r="AH189" s="575"/>
      <c r="AI189" s="585"/>
      <c r="AJ189" s="575"/>
      <c r="AK189" s="585"/>
      <c r="AL189" s="577"/>
      <c r="AM189" s="584">
        <v>2.6638010657193605</v>
      </c>
      <c r="AN189" s="577">
        <v>0.61412546443487281</v>
      </c>
      <c r="AO189" s="584">
        <v>5.5964682799215177</v>
      </c>
      <c r="AP189" s="575">
        <v>1.2991599601825294</v>
      </c>
      <c r="AQ189" s="585">
        <v>17.313333333333333</v>
      </c>
      <c r="AR189" s="575">
        <v>-0.60361391694724986</v>
      </c>
      <c r="AS189" s="585">
        <v>11.677886127713117</v>
      </c>
      <c r="AT189" s="577">
        <v>1.6483632179351293</v>
      </c>
    </row>
    <row r="190" spans="2:46" s="4" customFormat="1" ht="15" hidden="1" customHeight="1" outlineLevel="1" x14ac:dyDescent="0.25">
      <c r="B190" s="114" t="s">
        <v>124</v>
      </c>
      <c r="C190" s="584">
        <v>8.1028280283411611</v>
      </c>
      <c r="D190" s="578">
        <v>6.1483228768020481E-2</v>
      </c>
      <c r="E190" s="585">
        <v>9.9685094139779</v>
      </c>
      <c r="F190" s="578">
        <v>0.26621175890982052</v>
      </c>
      <c r="G190" s="585">
        <v>8.9806898877295982</v>
      </c>
      <c r="H190" s="579">
        <v>0.14568779184080327</v>
      </c>
      <c r="I190" s="584">
        <v>8.4300603475044209</v>
      </c>
      <c r="J190" s="578">
        <v>0.11555314147179097</v>
      </c>
      <c r="K190" s="585">
        <v>9.7681540025825129</v>
      </c>
      <c r="L190" s="578">
        <v>0.40384371653174966</v>
      </c>
      <c r="M190" s="585">
        <v>9.1254980531753827</v>
      </c>
      <c r="N190" s="579">
        <v>0.25243799975059034</v>
      </c>
      <c r="O190" s="584"/>
      <c r="P190" s="578"/>
      <c r="Q190" s="585"/>
      <c r="R190" s="578"/>
      <c r="S190" s="585"/>
      <c r="T190" s="579"/>
      <c r="U190" s="584"/>
      <c r="V190" s="578"/>
      <c r="W190" s="585"/>
      <c r="X190" s="578"/>
      <c r="Y190" s="585"/>
      <c r="Z190" s="579"/>
      <c r="AA190" s="584">
        <v>8.9898882936755111</v>
      </c>
      <c r="AB190" s="578">
        <v>-0.1705497457317513</v>
      </c>
      <c r="AC190" s="585">
        <v>10.759122478227319</v>
      </c>
      <c r="AD190" s="578">
        <v>-0.18735105043324296</v>
      </c>
      <c r="AE190" s="585">
        <v>9.6286434494195685</v>
      </c>
      <c r="AF190" s="579">
        <v>-0.17136961649798543</v>
      </c>
      <c r="AG190" s="584"/>
      <c r="AH190" s="578"/>
      <c r="AI190" s="585"/>
      <c r="AJ190" s="578"/>
      <c r="AK190" s="585"/>
      <c r="AL190" s="579"/>
      <c r="AM190" s="584">
        <v>2.59272153977534</v>
      </c>
      <c r="AN190" s="579">
        <v>0.19386770932938768</v>
      </c>
      <c r="AO190" s="584">
        <v>4.4687189672293943</v>
      </c>
      <c r="AP190" s="578">
        <v>0.85021869355670665</v>
      </c>
      <c r="AQ190" s="585">
        <v>14.683414851044908</v>
      </c>
      <c r="AR190" s="578">
        <v>-7.5834978180817814</v>
      </c>
      <c r="AS190" s="585">
        <v>9.85761201032137</v>
      </c>
      <c r="AT190" s="579">
        <v>-2.5423300690299193</v>
      </c>
    </row>
    <row r="191" spans="2:46" s="4" customFormat="1" ht="15" hidden="1" customHeight="1" outlineLevel="1" x14ac:dyDescent="0.25">
      <c r="B191" s="114" t="s">
        <v>125</v>
      </c>
      <c r="C191" s="584">
        <v>7.599759971065005</v>
      </c>
      <c r="D191" s="578">
        <v>-0.18413556944458964</v>
      </c>
      <c r="E191" s="585">
        <v>9.0115896432974782</v>
      </c>
      <c r="F191" s="578">
        <v>-8.5763849553439186E-2</v>
      </c>
      <c r="G191" s="585">
        <v>8.2937343525999232</v>
      </c>
      <c r="H191" s="579">
        <v>-0.12893265142619548</v>
      </c>
      <c r="I191" s="584">
        <v>7.88015908397663</v>
      </c>
      <c r="J191" s="578">
        <v>-0.32142396128554207</v>
      </c>
      <c r="K191" s="585">
        <v>9.03424928488832</v>
      </c>
      <c r="L191" s="578">
        <v>0.13356529626833513</v>
      </c>
      <c r="M191" s="585">
        <v>8.4991051222908869</v>
      </c>
      <c r="N191" s="579">
        <v>-8.3356157348644544E-2</v>
      </c>
      <c r="O191" s="584"/>
      <c r="P191" s="578"/>
      <c r="Q191" s="585"/>
      <c r="R191" s="578"/>
      <c r="S191" s="585"/>
      <c r="T191" s="579"/>
      <c r="U191" s="584"/>
      <c r="V191" s="578"/>
      <c r="W191" s="585"/>
      <c r="X191" s="578"/>
      <c r="Y191" s="585"/>
      <c r="Z191" s="579"/>
      <c r="AA191" s="584">
        <v>8.1587000124247862</v>
      </c>
      <c r="AB191" s="578">
        <v>-0.30005971817960386</v>
      </c>
      <c r="AC191" s="585">
        <v>8.4972672929120403</v>
      </c>
      <c r="AD191" s="578">
        <v>-1.3807891531247947</v>
      </c>
      <c r="AE191" s="585">
        <v>8.2887317014507644</v>
      </c>
      <c r="AF191" s="579">
        <v>-0.67753151736631345</v>
      </c>
      <c r="AG191" s="584"/>
      <c r="AH191" s="578"/>
      <c r="AI191" s="585"/>
      <c r="AJ191" s="578"/>
      <c r="AK191" s="585"/>
      <c r="AL191" s="579"/>
      <c r="AM191" s="584">
        <v>2.6702059885325973</v>
      </c>
      <c r="AN191" s="579">
        <v>0.27952011909569485</v>
      </c>
      <c r="AO191" s="584">
        <v>3.5135478408128704</v>
      </c>
      <c r="AP191" s="578">
        <v>0.3460371279184411</v>
      </c>
      <c r="AQ191" s="585">
        <v>13.688445667125173</v>
      </c>
      <c r="AR191" s="578">
        <v>-1.0242481313244394</v>
      </c>
      <c r="AS191" s="585">
        <v>9.1280834914611013</v>
      </c>
      <c r="AT191" s="579">
        <v>0.81497617122789023</v>
      </c>
    </row>
    <row r="192" spans="2:46" s="4" customFormat="1" ht="15" hidden="1" customHeight="1" outlineLevel="1" x14ac:dyDescent="0.25">
      <c r="B192" s="114" t="s">
        <v>126</v>
      </c>
      <c r="C192" s="584">
        <v>7.5877048899000252</v>
      </c>
      <c r="D192" s="578">
        <v>2.8193223216961272E-3</v>
      </c>
      <c r="E192" s="585">
        <v>10.282637829558858</v>
      </c>
      <c r="F192" s="578">
        <v>1.3303764972645116</v>
      </c>
      <c r="G192" s="585">
        <v>8.7803794769755541</v>
      </c>
      <c r="H192" s="579">
        <v>0.5465974454993745</v>
      </c>
      <c r="I192" s="584">
        <v>8.0880409369006117</v>
      </c>
      <c r="J192" s="578">
        <v>-2.9939582798757414E-2</v>
      </c>
      <c r="K192" s="585">
        <v>10.43305885041541</v>
      </c>
      <c r="L192" s="578">
        <v>1.3436497567171841</v>
      </c>
      <c r="M192" s="585">
        <v>9.230216550629617</v>
      </c>
      <c r="N192" s="579">
        <v>0.60372012406573639</v>
      </c>
      <c r="O192" s="584"/>
      <c r="P192" s="578"/>
      <c r="Q192" s="585"/>
      <c r="R192" s="578"/>
      <c r="S192" s="585"/>
      <c r="T192" s="579"/>
      <c r="U192" s="584"/>
      <c r="V192" s="578"/>
      <c r="W192" s="585"/>
      <c r="X192" s="578"/>
      <c r="Y192" s="585"/>
      <c r="Z192" s="579"/>
      <c r="AA192" s="584">
        <v>7.8111971940417781</v>
      </c>
      <c r="AB192" s="578">
        <v>0.32149300656578905</v>
      </c>
      <c r="AC192" s="585">
        <v>9.0003280436298034</v>
      </c>
      <c r="AD192" s="578">
        <v>1.0430182574128333</v>
      </c>
      <c r="AE192" s="585">
        <v>8.2288504191030327</v>
      </c>
      <c r="AF192" s="579">
        <v>0.56774850145482869</v>
      </c>
      <c r="AG192" s="584"/>
      <c r="AH192" s="578"/>
      <c r="AI192" s="585"/>
      <c r="AJ192" s="578"/>
      <c r="AK192" s="585"/>
      <c r="AL192" s="579"/>
      <c r="AM192" s="584">
        <v>2.3065228408021428</v>
      </c>
      <c r="AN192" s="579">
        <v>-0.47790425035268536</v>
      </c>
      <c r="AO192" s="584">
        <v>3.7460885113991953</v>
      </c>
      <c r="AP192" s="578">
        <v>0.70245538584265033</v>
      </c>
      <c r="AQ192" s="585">
        <v>16.047745358090186</v>
      </c>
      <c r="AR192" s="578">
        <v>3.2230502361389668</v>
      </c>
      <c r="AS192" s="585">
        <v>9.3716642406598734</v>
      </c>
      <c r="AT192" s="579">
        <v>1.7601312553727348</v>
      </c>
    </row>
    <row r="193" spans="2:46" s="4" customFormat="1" ht="15" hidden="1" customHeight="1" outlineLevel="1" x14ac:dyDescent="0.25">
      <c r="B193" s="114" t="s">
        <v>146</v>
      </c>
      <c r="C193" s="584">
        <v>7.6549647155597889</v>
      </c>
      <c r="D193" s="578">
        <v>-0.78587802895331649</v>
      </c>
      <c r="E193" s="585">
        <v>8.6477581009796527</v>
      </c>
      <c r="F193" s="578">
        <v>-0.78666640657082887</v>
      </c>
      <c r="G193" s="585">
        <v>8.1145036392809811</v>
      </c>
      <c r="H193" s="579">
        <v>-0.78635571694563211</v>
      </c>
      <c r="I193" s="584">
        <v>8.2567138930006347</v>
      </c>
      <c r="J193" s="578">
        <v>-1.0437287674941409</v>
      </c>
      <c r="K193" s="585">
        <v>8.7499416382152972</v>
      </c>
      <c r="L193" s="578">
        <v>-0.76229177243130586</v>
      </c>
      <c r="M193" s="585">
        <v>8.5120770209888992</v>
      </c>
      <c r="N193" s="579">
        <v>-0.901392319016459</v>
      </c>
      <c r="O193" s="584"/>
      <c r="P193" s="578"/>
      <c r="Q193" s="585"/>
      <c r="R193" s="578"/>
      <c r="S193" s="585"/>
      <c r="T193" s="579"/>
      <c r="U193" s="584"/>
      <c r="V193" s="578"/>
      <c r="W193" s="585"/>
      <c r="X193" s="578"/>
      <c r="Y193" s="585"/>
      <c r="Z193" s="579"/>
      <c r="AA193" s="584">
        <v>7.6295444849978669</v>
      </c>
      <c r="AB193" s="578">
        <v>-0.40678683681746008</v>
      </c>
      <c r="AC193" s="585">
        <v>7.5490414947828199</v>
      </c>
      <c r="AD193" s="578">
        <v>-0.89165193587411373</v>
      </c>
      <c r="AE193" s="585">
        <v>7.6031306230990943</v>
      </c>
      <c r="AF193" s="579">
        <v>-0.54561601969410134</v>
      </c>
      <c r="AG193" s="584"/>
      <c r="AH193" s="578"/>
      <c r="AI193" s="585"/>
      <c r="AJ193" s="578"/>
      <c r="AK193" s="585"/>
      <c r="AL193" s="579"/>
      <c r="AM193" s="584">
        <v>2.4942954287873063</v>
      </c>
      <c r="AN193" s="579">
        <v>-0.49572707683910044</v>
      </c>
      <c r="AO193" s="584">
        <v>3.1937799043062203</v>
      </c>
      <c r="AP193" s="578">
        <v>0.50723115893394555</v>
      </c>
      <c r="AQ193" s="585">
        <v>14.184733803720334</v>
      </c>
      <c r="AR193" s="578">
        <v>0.56780730037957738</v>
      </c>
      <c r="AS193" s="585">
        <v>8.4970597338285359</v>
      </c>
      <c r="AT193" s="579">
        <v>1.1663287189243485</v>
      </c>
    </row>
    <row r="194" spans="2:46" s="4" customFormat="1" ht="15" hidden="1" customHeight="1" outlineLevel="1" x14ac:dyDescent="0.25">
      <c r="B194" s="114" t="s">
        <v>129</v>
      </c>
      <c r="C194" s="584">
        <v>8.1486309937456571</v>
      </c>
      <c r="D194" s="578">
        <v>0.18047352859141519</v>
      </c>
      <c r="E194" s="585">
        <v>10.136945178122785</v>
      </c>
      <c r="F194" s="578">
        <v>1.6215577255533251</v>
      </c>
      <c r="G194" s="585">
        <v>9.0696736843675865</v>
      </c>
      <c r="H194" s="579">
        <v>0.82312376392054709</v>
      </c>
      <c r="I194" s="584">
        <v>8.8999743153433712</v>
      </c>
      <c r="J194" s="578">
        <v>0.19619508028783805</v>
      </c>
      <c r="K194" s="585">
        <v>10.754652916512031</v>
      </c>
      <c r="L194" s="578">
        <v>2.044332337642178</v>
      </c>
      <c r="M194" s="585">
        <v>9.8348916725378039</v>
      </c>
      <c r="N194" s="579">
        <v>1.1274122857987816</v>
      </c>
      <c r="O194" s="584"/>
      <c r="P194" s="578"/>
      <c r="Q194" s="585"/>
      <c r="R194" s="578"/>
      <c r="S194" s="585"/>
      <c r="T194" s="579"/>
      <c r="U194" s="584"/>
      <c r="V194" s="578"/>
      <c r="W194" s="585"/>
      <c r="X194" s="578"/>
      <c r="Y194" s="585"/>
      <c r="Z194" s="579"/>
      <c r="AA194" s="584">
        <v>7.6563025210084037</v>
      </c>
      <c r="AB194" s="578">
        <v>-1.8193736907543112E-2</v>
      </c>
      <c r="AC194" s="585">
        <v>7.024066451588979</v>
      </c>
      <c r="AD194" s="578">
        <v>-1.4395086872559304E-2</v>
      </c>
      <c r="AE194" s="585">
        <v>7.407828963667896</v>
      </c>
      <c r="AF194" s="579">
        <v>-3.1774248973528429E-2</v>
      </c>
      <c r="AG194" s="584"/>
      <c r="AH194" s="578"/>
      <c r="AI194" s="585"/>
      <c r="AJ194" s="578"/>
      <c r="AK194" s="585"/>
      <c r="AL194" s="579"/>
      <c r="AM194" s="584">
        <v>2.7421271055415413</v>
      </c>
      <c r="AN194" s="579">
        <v>0.10629842770169029</v>
      </c>
      <c r="AO194" s="584">
        <v>3.2062314540059349</v>
      </c>
      <c r="AP194" s="578">
        <v>0.58718383495831583</v>
      </c>
      <c r="AQ194" s="585">
        <v>13.662145499383477</v>
      </c>
      <c r="AR194" s="578">
        <v>-0.58433337385595863</v>
      </c>
      <c r="AS194" s="585">
        <v>8.9164983164983163</v>
      </c>
      <c r="AT194" s="579">
        <v>3.6197094744613389</v>
      </c>
    </row>
    <row r="195" spans="2:46" s="4" customFormat="1" ht="15" hidden="1" customHeight="1" outlineLevel="1" x14ac:dyDescent="0.25">
      <c r="B195" s="114" t="s">
        <v>130</v>
      </c>
      <c r="C195" s="584">
        <v>7.9099160976660876</v>
      </c>
      <c r="D195" s="578">
        <v>-0.70621404785608632</v>
      </c>
      <c r="E195" s="585">
        <v>9.797033478605389</v>
      </c>
      <c r="F195" s="578">
        <v>-0.26576087734142995</v>
      </c>
      <c r="G195" s="585">
        <v>8.8071743599283216</v>
      </c>
      <c r="H195" s="579">
        <v>-0.53646916064201555</v>
      </c>
      <c r="I195" s="584">
        <v>8.7198634914989945</v>
      </c>
      <c r="J195" s="578">
        <v>-0.91136072927746525</v>
      </c>
      <c r="K195" s="585">
        <v>10.331444447836839</v>
      </c>
      <c r="L195" s="578">
        <v>-0.20247479724282158</v>
      </c>
      <c r="M195" s="585">
        <v>9.5712668114057866</v>
      </c>
      <c r="N195" s="579">
        <v>-0.55897712659079701</v>
      </c>
      <c r="O195" s="584"/>
      <c r="P195" s="578"/>
      <c r="Q195" s="585"/>
      <c r="R195" s="578"/>
      <c r="S195" s="585"/>
      <c r="T195" s="579"/>
      <c r="U195" s="584"/>
      <c r="V195" s="578"/>
      <c r="W195" s="585"/>
      <c r="X195" s="578"/>
      <c r="Y195" s="585"/>
      <c r="Z195" s="579"/>
      <c r="AA195" s="584">
        <v>7.233231412938526</v>
      </c>
      <c r="AB195" s="578">
        <v>-0.20841618431547815</v>
      </c>
      <c r="AC195" s="585">
        <v>7.3129952895538928</v>
      </c>
      <c r="AD195" s="578">
        <v>-0.43684737879097835</v>
      </c>
      <c r="AE195" s="585">
        <v>7.2625369031863993</v>
      </c>
      <c r="AF195" s="579">
        <v>-0.30116393060007862</v>
      </c>
      <c r="AG195" s="584"/>
      <c r="AH195" s="578"/>
      <c r="AI195" s="585"/>
      <c r="AJ195" s="578"/>
      <c r="AK195" s="585"/>
      <c r="AL195" s="579"/>
      <c r="AM195" s="584">
        <v>2.5180655475619504</v>
      </c>
      <c r="AN195" s="579">
        <v>-0.44630303049572273</v>
      </c>
      <c r="AO195" s="584">
        <v>3.1887890005288209</v>
      </c>
      <c r="AP195" s="578">
        <v>0.3608972094840448</v>
      </c>
      <c r="AQ195" s="585">
        <v>10.829055690072639</v>
      </c>
      <c r="AR195" s="578">
        <v>1.5591096792747994</v>
      </c>
      <c r="AS195" s="585">
        <v>7.1769464105156722</v>
      </c>
      <c r="AT195" s="579">
        <v>1.5311841433941815</v>
      </c>
    </row>
    <row r="196" spans="2:46" s="4" customFormat="1" ht="15" hidden="1" customHeight="1" outlineLevel="1" x14ac:dyDescent="0.25">
      <c r="B196" s="114" t="s">
        <v>131</v>
      </c>
      <c r="C196" s="584">
        <v>7.8764490329407009</v>
      </c>
      <c r="D196" s="578">
        <v>-0.69442585875990392</v>
      </c>
      <c r="E196" s="585">
        <v>9.217554011391643</v>
      </c>
      <c r="F196" s="578">
        <v>-0.42533068139075603</v>
      </c>
      <c r="G196" s="585">
        <v>8.5276324689514951</v>
      </c>
      <c r="H196" s="579">
        <v>-0.57880612448989943</v>
      </c>
      <c r="I196" s="584">
        <v>8.5603404173362456</v>
      </c>
      <c r="J196" s="578">
        <v>-0.95759423383542597</v>
      </c>
      <c r="K196" s="585">
        <v>9.6545675626730141</v>
      </c>
      <c r="L196" s="578">
        <v>-0.42838140984583895</v>
      </c>
      <c r="M196" s="585">
        <v>9.1487309898890974</v>
      </c>
      <c r="N196" s="579">
        <v>-0.67984068427989186</v>
      </c>
      <c r="O196" s="584"/>
      <c r="P196" s="578"/>
      <c r="Q196" s="585"/>
      <c r="R196" s="578"/>
      <c r="S196" s="585"/>
      <c r="T196" s="579"/>
      <c r="U196" s="584"/>
      <c r="V196" s="578"/>
      <c r="W196" s="585"/>
      <c r="X196" s="578"/>
      <c r="Y196" s="585"/>
      <c r="Z196" s="579"/>
      <c r="AA196" s="584">
        <v>7.1931308471100861</v>
      </c>
      <c r="AB196" s="578">
        <v>-0.17710156386615505</v>
      </c>
      <c r="AC196" s="585">
        <v>7.3748030154606248</v>
      </c>
      <c r="AD196" s="578">
        <v>-0.29196915790194922</v>
      </c>
      <c r="AE196" s="585">
        <v>7.2613850929689248</v>
      </c>
      <c r="AF196" s="579">
        <v>-0.22414183582163094</v>
      </c>
      <c r="AG196" s="584"/>
      <c r="AH196" s="578"/>
      <c r="AI196" s="585"/>
      <c r="AJ196" s="578"/>
      <c r="AK196" s="585"/>
      <c r="AL196" s="579"/>
      <c r="AM196" s="584">
        <v>3.3048645660585958</v>
      </c>
      <c r="AN196" s="579">
        <v>1.5763190314620701E-2</v>
      </c>
      <c r="AO196" s="584">
        <v>2.6240786240786242</v>
      </c>
      <c r="AP196" s="578">
        <v>-0.38982405715275625</v>
      </c>
      <c r="AQ196" s="585">
        <v>10.077146412277063</v>
      </c>
      <c r="AR196" s="578">
        <v>-0.79186185218574678</v>
      </c>
      <c r="AS196" s="585">
        <v>6.6657669815564553</v>
      </c>
      <c r="AT196" s="579">
        <v>-0.63531556242189424</v>
      </c>
    </row>
    <row r="197" spans="2:46" s="4" customFormat="1" ht="15" hidden="1" customHeight="1" outlineLevel="1" x14ac:dyDescent="0.25">
      <c r="B197" s="114" t="s">
        <v>132</v>
      </c>
      <c r="C197" s="584">
        <v>8.1707887196501279</v>
      </c>
      <c r="D197" s="578">
        <v>-0.1793234772373129</v>
      </c>
      <c r="E197" s="585">
        <v>9.8205292915644495</v>
      </c>
      <c r="F197" s="578">
        <v>-3.0842774847451793E-2</v>
      </c>
      <c r="G197" s="585">
        <v>8.9292721241022175</v>
      </c>
      <c r="H197" s="579">
        <v>-0.12947796825611668</v>
      </c>
      <c r="I197" s="584">
        <v>8.9774484916464967</v>
      </c>
      <c r="J197" s="578">
        <v>-0.17112962143812105</v>
      </c>
      <c r="K197" s="585">
        <v>10.254004012571812</v>
      </c>
      <c r="L197" s="578">
        <v>4.2346669821101912E-2</v>
      </c>
      <c r="M197" s="585">
        <v>9.6395953870141682</v>
      </c>
      <c r="N197" s="579">
        <v>-6.8002353638290103E-2</v>
      </c>
      <c r="O197" s="584"/>
      <c r="P197" s="578"/>
      <c r="Q197" s="585"/>
      <c r="R197" s="578"/>
      <c r="S197" s="585"/>
      <c r="T197" s="579"/>
      <c r="U197" s="584"/>
      <c r="V197" s="578"/>
      <c r="W197" s="585"/>
      <c r="X197" s="578"/>
      <c r="Y197" s="585"/>
      <c r="Z197" s="579"/>
      <c r="AA197" s="584">
        <v>7.6564050843658951</v>
      </c>
      <c r="AB197" s="578">
        <v>-9.6300850622833778E-2</v>
      </c>
      <c r="AC197" s="585">
        <v>7.726035411855273</v>
      </c>
      <c r="AD197" s="578">
        <v>-0.3407134010316657</v>
      </c>
      <c r="AE197" s="585">
        <v>7.6802224539450821</v>
      </c>
      <c r="AF197" s="579">
        <v>-0.18682646986246176</v>
      </c>
      <c r="AG197" s="584"/>
      <c r="AH197" s="578"/>
      <c r="AI197" s="585"/>
      <c r="AJ197" s="578"/>
      <c r="AK197" s="585"/>
      <c r="AL197" s="579"/>
      <c r="AM197" s="584">
        <v>2.700273382486952</v>
      </c>
      <c r="AN197" s="579">
        <v>-0.17512906439006004</v>
      </c>
      <c r="AO197" s="584">
        <v>2.9696686887540831</v>
      </c>
      <c r="AP197" s="578">
        <v>-2.2271234148856451</v>
      </c>
      <c r="AQ197" s="585">
        <v>12.103147699757869</v>
      </c>
      <c r="AR197" s="578">
        <v>-0.20867048206031313</v>
      </c>
      <c r="AS197" s="585">
        <v>7.4517585551330798</v>
      </c>
      <c r="AT197" s="579">
        <v>-1.8416201415431823</v>
      </c>
    </row>
    <row r="198" spans="2:46" s="4" customFormat="1" ht="15" hidden="1" customHeight="1" outlineLevel="1" x14ac:dyDescent="0.25">
      <c r="B198" s="114" t="s">
        <v>147</v>
      </c>
      <c r="C198" s="584">
        <v>7.7507744284627371</v>
      </c>
      <c r="D198" s="578">
        <v>-2.0595647128539341E-2</v>
      </c>
      <c r="E198" s="585">
        <v>9.5543182896871137</v>
      </c>
      <c r="F198" s="578">
        <v>0.25428236082625766</v>
      </c>
      <c r="G198" s="585">
        <v>8.5889867382235376</v>
      </c>
      <c r="H198" s="579">
        <v>0.10594461244324727</v>
      </c>
      <c r="I198" s="584">
        <v>8.3259141080324301</v>
      </c>
      <c r="J198" s="578">
        <v>-7.4991821571963158E-2</v>
      </c>
      <c r="K198" s="585">
        <v>9.8198185320986884</v>
      </c>
      <c r="L198" s="578">
        <v>0.29875252547820175</v>
      </c>
      <c r="M198" s="585">
        <v>9.0903124254710228</v>
      </c>
      <c r="N198" s="579">
        <v>0.11092269803047472</v>
      </c>
      <c r="O198" s="584"/>
      <c r="P198" s="578"/>
      <c r="Q198" s="585"/>
      <c r="R198" s="578"/>
      <c r="S198" s="585"/>
      <c r="T198" s="579"/>
      <c r="U198" s="584"/>
      <c r="V198" s="578"/>
      <c r="W198" s="585"/>
      <c r="X198" s="578"/>
      <c r="Y198" s="585"/>
      <c r="Z198" s="579"/>
      <c r="AA198" s="584">
        <v>7.6262800982800982</v>
      </c>
      <c r="AB198" s="578">
        <v>0.29452377161606957</v>
      </c>
      <c r="AC198" s="585">
        <v>7.8472927241962775</v>
      </c>
      <c r="AD198" s="578">
        <v>-1.9006552504727381E-2</v>
      </c>
      <c r="AE198" s="585">
        <v>7.7053998460431838</v>
      </c>
      <c r="AF198" s="579">
        <v>0.18409277551555903</v>
      </c>
      <c r="AG198" s="584"/>
      <c r="AH198" s="578"/>
      <c r="AI198" s="585"/>
      <c r="AJ198" s="578"/>
      <c r="AK198" s="585"/>
      <c r="AL198" s="579"/>
      <c r="AM198" s="584">
        <v>2.6868378013226195</v>
      </c>
      <c r="AN198" s="579">
        <v>-0.35552048781575074</v>
      </c>
      <c r="AO198" s="584">
        <v>3.0767895878524945</v>
      </c>
      <c r="AP198" s="578">
        <v>-2.1659288587494476</v>
      </c>
      <c r="AQ198" s="585">
        <v>11.879331430900937</v>
      </c>
      <c r="AR198" s="578">
        <v>-1.9063116398867006</v>
      </c>
      <c r="AS198" s="585">
        <v>7.614964270701976</v>
      </c>
      <c r="AT198" s="579">
        <v>-2.4537487678787047</v>
      </c>
    </row>
    <row r="199" spans="2:46" s="4" customFormat="1" ht="15" hidden="1" customHeight="1" outlineLevel="1" x14ac:dyDescent="0.25">
      <c r="B199" s="114" t="s">
        <v>121</v>
      </c>
      <c r="C199" s="584">
        <v>7.76937893623868</v>
      </c>
      <c r="D199" s="578">
        <v>-0.24645135636506321</v>
      </c>
      <c r="E199" s="585">
        <v>9.3964582077789629</v>
      </c>
      <c r="F199" s="578">
        <v>0.37816181013192818</v>
      </c>
      <c r="G199" s="585">
        <v>8.5366933142889074</v>
      </c>
      <c r="H199" s="579">
        <v>3.8853035193900709E-2</v>
      </c>
      <c r="I199" s="584">
        <v>8.2142222465244075</v>
      </c>
      <c r="J199" s="578">
        <v>-0.33506294544398152</v>
      </c>
      <c r="K199" s="585">
        <v>9.3026770108245689</v>
      </c>
      <c r="L199" s="578">
        <v>0.45808518195923753</v>
      </c>
      <c r="M199" s="585">
        <v>8.7879144429970157</v>
      </c>
      <c r="N199" s="579">
        <v>8.1907453732776858E-2</v>
      </c>
      <c r="O199" s="584"/>
      <c r="P199" s="578"/>
      <c r="Q199" s="585"/>
      <c r="R199" s="578"/>
      <c r="S199" s="585"/>
      <c r="T199" s="579"/>
      <c r="U199" s="584"/>
      <c r="V199" s="578"/>
      <c r="W199" s="585"/>
      <c r="X199" s="578"/>
      <c r="Y199" s="585"/>
      <c r="Z199" s="579"/>
      <c r="AA199" s="584">
        <v>8.4434018269212352</v>
      </c>
      <c r="AB199" s="578">
        <v>0.1997121724468105</v>
      </c>
      <c r="AC199" s="585">
        <v>9.7940113762386858</v>
      </c>
      <c r="AD199" s="578">
        <v>0.26210798154184367</v>
      </c>
      <c r="AE199" s="585">
        <v>8.9143092351444402</v>
      </c>
      <c r="AF199" s="579">
        <v>0.18791443968068933</v>
      </c>
      <c r="AG199" s="584"/>
      <c r="AH199" s="578"/>
      <c r="AI199" s="585"/>
      <c r="AJ199" s="578"/>
      <c r="AK199" s="585"/>
      <c r="AL199" s="579"/>
      <c r="AM199" s="584">
        <v>2.353096654051781</v>
      </c>
      <c r="AN199" s="579">
        <v>-0.33923029550385797</v>
      </c>
      <c r="AO199" s="584">
        <v>3.4796437659033077</v>
      </c>
      <c r="AP199" s="578">
        <v>-1.2911779221905992</v>
      </c>
      <c r="AQ199" s="585">
        <v>10.731076333439795</v>
      </c>
      <c r="AR199" s="578">
        <v>-4.6936069138619416</v>
      </c>
      <c r="AS199" s="585">
        <v>7.6159591911094919</v>
      </c>
      <c r="AT199" s="579">
        <v>-2.9465408088905081</v>
      </c>
    </row>
    <row r="200" spans="2:46" s="4" customFormat="1" ht="15" hidden="1" customHeight="1" outlineLevel="1" x14ac:dyDescent="0.25">
      <c r="B200" s="114" t="s">
        <v>122</v>
      </c>
      <c r="C200" s="584">
        <v>7.9368198246770101</v>
      </c>
      <c r="D200" s="578">
        <v>-0.38012781462764789</v>
      </c>
      <c r="E200" s="585">
        <v>9.3788646889473029</v>
      </c>
      <c r="F200" s="578">
        <v>-0.36916031273593397</v>
      </c>
      <c r="G200" s="585">
        <v>8.6420627875894009</v>
      </c>
      <c r="H200" s="579">
        <v>-0.36677786367281229</v>
      </c>
      <c r="I200" s="584">
        <v>8.4152111688766862</v>
      </c>
      <c r="J200" s="578">
        <v>-0.57716341715588015</v>
      </c>
      <c r="K200" s="585">
        <v>9.369453199259592</v>
      </c>
      <c r="L200" s="578">
        <v>-0.39258659436319121</v>
      </c>
      <c r="M200" s="585">
        <v>8.9292335884445411</v>
      </c>
      <c r="N200" s="579">
        <v>-0.47239527554101812</v>
      </c>
      <c r="O200" s="584"/>
      <c r="P200" s="578"/>
      <c r="Q200" s="585"/>
      <c r="R200" s="578"/>
      <c r="S200" s="585"/>
      <c r="T200" s="579"/>
      <c r="U200" s="584"/>
      <c r="V200" s="578"/>
      <c r="W200" s="585"/>
      <c r="X200" s="578"/>
      <c r="Y200" s="585"/>
      <c r="Z200" s="579"/>
      <c r="AA200" s="584">
        <v>8.4628801141152827</v>
      </c>
      <c r="AB200" s="578">
        <v>-7.7911102996207404E-2</v>
      </c>
      <c r="AC200" s="585">
        <v>9.2497789867392051</v>
      </c>
      <c r="AD200" s="578">
        <v>-6.737172951128656E-2</v>
      </c>
      <c r="AE200" s="585">
        <v>8.7686808758043835</v>
      </c>
      <c r="AF200" s="579">
        <v>-8.1440820254371715E-2</v>
      </c>
      <c r="AG200" s="584"/>
      <c r="AH200" s="578"/>
      <c r="AI200" s="585"/>
      <c r="AJ200" s="578"/>
      <c r="AK200" s="585"/>
      <c r="AL200" s="579"/>
      <c r="AM200" s="584">
        <v>2.5811661647960582</v>
      </c>
      <c r="AN200" s="579">
        <v>-8.1294830998270839E-2</v>
      </c>
      <c r="AO200" s="584">
        <v>3.2650020136931133</v>
      </c>
      <c r="AP200" s="578">
        <v>0.37226584508189742</v>
      </c>
      <c r="AQ200" s="585">
        <v>11.574979287489644</v>
      </c>
      <c r="AR200" s="578">
        <v>-3.8150715887116</v>
      </c>
      <c r="AS200" s="585">
        <v>7.3614457831325302</v>
      </c>
      <c r="AT200" s="579">
        <v>-0.52626320918558989</v>
      </c>
    </row>
    <row r="201" spans="2:46" s="4" customFormat="1" ht="15.75" collapsed="1" x14ac:dyDescent="0.25">
      <c r="B201" s="102">
        <v>2002</v>
      </c>
      <c r="C201" s="586">
        <v>7.9392513955033799</v>
      </c>
      <c r="D201" s="591">
        <v>-0.20827972558652874</v>
      </c>
      <c r="E201" s="588">
        <v>9.6509067459656865</v>
      </c>
      <c r="F201" s="591">
        <v>0.18133022184923497</v>
      </c>
      <c r="G201" s="588">
        <v>8.7481305049463653</v>
      </c>
      <c r="H201" s="592">
        <v>-3.9235948477470473E-2</v>
      </c>
      <c r="I201" s="586">
        <v>8.5026321270066898</v>
      </c>
      <c r="J201" s="591">
        <v>-0.304087115450006</v>
      </c>
      <c r="K201" s="588">
        <v>9.8283733336147474</v>
      </c>
      <c r="L201" s="591">
        <v>0.27445942330545847</v>
      </c>
      <c r="M201" s="588">
        <v>9.1950614895507456</v>
      </c>
      <c r="N201" s="592">
        <v>-1.3486613930590252E-2</v>
      </c>
      <c r="O201" s="586"/>
      <c r="P201" s="591"/>
      <c r="Q201" s="588"/>
      <c r="R201" s="591"/>
      <c r="S201" s="588"/>
      <c r="T201" s="592"/>
      <c r="U201" s="586"/>
      <c r="V201" s="591"/>
      <c r="W201" s="588"/>
      <c r="X201" s="591"/>
      <c r="Y201" s="588"/>
      <c r="Z201" s="592"/>
      <c r="AA201" s="586">
        <v>7.9428685009627022</v>
      </c>
      <c r="AB201" s="591">
        <v>-6.2560280046631611E-2</v>
      </c>
      <c r="AC201" s="588">
        <v>8.4885379478813832</v>
      </c>
      <c r="AD201" s="591">
        <v>-0.22944705633928386</v>
      </c>
      <c r="AE201" s="588">
        <v>8.1423979388772594</v>
      </c>
      <c r="AF201" s="592">
        <v>-0.12440742540129257</v>
      </c>
      <c r="AG201" s="586"/>
      <c r="AH201" s="591"/>
      <c r="AI201" s="588"/>
      <c r="AJ201" s="591"/>
      <c r="AK201" s="588"/>
      <c r="AL201" s="592"/>
      <c r="AM201" s="586">
        <v>2.616784593839248</v>
      </c>
      <c r="AN201" s="592">
        <v>-8.3785776752324903E-2</v>
      </c>
      <c r="AO201" s="586">
        <v>3.4883701850104605</v>
      </c>
      <c r="AP201" s="591">
        <v>-8.0453063010019754E-3</v>
      </c>
      <c r="AQ201" s="588">
        <v>12.80675450552779</v>
      </c>
      <c r="AR201" s="591">
        <v>-1.4171038439911587</v>
      </c>
      <c r="AS201" s="588">
        <v>8.334245604363149</v>
      </c>
      <c r="AT201" s="592">
        <v>-0.1301618843932566</v>
      </c>
    </row>
    <row r="202" spans="2:46" s="4" customFormat="1" ht="15" hidden="1" customHeight="1" outlineLevel="1" x14ac:dyDescent="0.25">
      <c r="B202" s="114" t="s">
        <v>123</v>
      </c>
      <c r="C202" s="584">
        <v>8.4013966320799316</v>
      </c>
      <c r="D202" s="575">
        <v>8.3182519027946711E-3</v>
      </c>
      <c r="E202" s="585">
        <v>10.395521454030963</v>
      </c>
      <c r="F202" s="575">
        <v>0.8919474251304873</v>
      </c>
      <c r="G202" s="585">
        <v>9.3754079972782467</v>
      </c>
      <c r="H202" s="577">
        <v>0.40821654766839899</v>
      </c>
      <c r="I202" s="584">
        <v>8.9708770741618693</v>
      </c>
      <c r="J202" s="575">
        <v>4.8077169966974864E-2</v>
      </c>
      <c r="K202" s="585">
        <v>10.207692009710243</v>
      </c>
      <c r="L202" s="575">
        <v>0.94416930042079805</v>
      </c>
      <c r="M202" s="585">
        <v>9.6434695597219289</v>
      </c>
      <c r="N202" s="577">
        <v>0.52485373239426814</v>
      </c>
      <c r="O202" s="584"/>
      <c r="P202" s="575"/>
      <c r="Q202" s="585"/>
      <c r="R202" s="575"/>
      <c r="S202" s="585"/>
      <c r="T202" s="577"/>
      <c r="U202" s="584"/>
      <c r="V202" s="575"/>
      <c r="W202" s="585"/>
      <c r="X202" s="575"/>
      <c r="Y202" s="585"/>
      <c r="Z202" s="577"/>
      <c r="AA202" s="584">
        <v>9.1374609549308339</v>
      </c>
      <c r="AB202" s="575">
        <v>-7.1576317300998227E-2</v>
      </c>
      <c r="AC202" s="585">
        <v>10.974570954050563</v>
      </c>
      <c r="AD202" s="575">
        <v>0.54437152385113308</v>
      </c>
      <c r="AE202" s="585">
        <v>9.8296182993812131</v>
      </c>
      <c r="AF202" s="577">
        <v>0.12544136059132782</v>
      </c>
      <c r="AG202" s="584"/>
      <c r="AH202" s="575"/>
      <c r="AI202" s="585"/>
      <c r="AJ202" s="575"/>
      <c r="AK202" s="585"/>
      <c r="AL202" s="577"/>
      <c r="AM202" s="584">
        <v>2.0496756012844877</v>
      </c>
      <c r="AN202" s="577">
        <v>-0.26824758505975144</v>
      </c>
      <c r="AO202" s="584">
        <v>4.2973083197389883</v>
      </c>
      <c r="AP202" s="575">
        <v>6.6129612514653324E-2</v>
      </c>
      <c r="AQ202" s="585">
        <v>17.916947250280582</v>
      </c>
      <c r="AR202" s="575">
        <v>0.41054611230049787</v>
      </c>
      <c r="AS202" s="585">
        <v>10.029522909777988</v>
      </c>
      <c r="AT202" s="577">
        <v>1.1737250901545995</v>
      </c>
    </row>
    <row r="203" spans="2:46" s="4" customFormat="1" ht="15" hidden="1" customHeight="1" outlineLevel="1" x14ac:dyDescent="0.25">
      <c r="B203" s="114" t="s">
        <v>124</v>
      </c>
      <c r="C203" s="584">
        <v>8.0413447995731406</v>
      </c>
      <c r="D203" s="578">
        <v>-0.24017706036562991</v>
      </c>
      <c r="E203" s="585">
        <v>9.7022976550680795</v>
      </c>
      <c r="F203" s="578">
        <v>0.23672615456455404</v>
      </c>
      <c r="G203" s="585">
        <v>8.8350020958887949</v>
      </c>
      <c r="H203" s="579">
        <v>-2.7444442693493443E-2</v>
      </c>
      <c r="I203" s="584">
        <v>8.3145072060326299</v>
      </c>
      <c r="J203" s="578">
        <v>-0.40265055599184585</v>
      </c>
      <c r="K203" s="585">
        <v>9.3643102860507632</v>
      </c>
      <c r="L203" s="578">
        <v>0.21990869834365334</v>
      </c>
      <c r="M203" s="585">
        <v>8.8730600534247923</v>
      </c>
      <c r="N203" s="579">
        <v>-7.8155545567499374E-2</v>
      </c>
      <c r="O203" s="584"/>
      <c r="P203" s="578"/>
      <c r="Q203" s="585"/>
      <c r="R203" s="578"/>
      <c r="S203" s="585"/>
      <c r="T203" s="579"/>
      <c r="U203" s="584"/>
      <c r="V203" s="578"/>
      <c r="W203" s="585"/>
      <c r="X203" s="578"/>
      <c r="Y203" s="585"/>
      <c r="Z203" s="579"/>
      <c r="AA203" s="584">
        <v>9.1604380394072624</v>
      </c>
      <c r="AB203" s="578">
        <v>8.4600875914157214E-2</v>
      </c>
      <c r="AC203" s="585">
        <v>10.946473528660562</v>
      </c>
      <c r="AD203" s="578">
        <v>0.13973612627235532</v>
      </c>
      <c r="AE203" s="585">
        <v>9.8000130659175539</v>
      </c>
      <c r="AF203" s="579">
        <v>8.467015000019984E-2</v>
      </c>
      <c r="AG203" s="584"/>
      <c r="AH203" s="578"/>
      <c r="AI203" s="585"/>
      <c r="AJ203" s="578"/>
      <c r="AK203" s="585"/>
      <c r="AL203" s="579"/>
      <c r="AM203" s="584">
        <v>2.3988538304459524</v>
      </c>
      <c r="AN203" s="579">
        <v>0.15423516597995945</v>
      </c>
      <c r="AO203" s="584">
        <v>3.6185002736726877</v>
      </c>
      <c r="AP203" s="578">
        <v>-0.74958676168542615</v>
      </c>
      <c r="AQ203" s="585">
        <v>22.26691266912669</v>
      </c>
      <c r="AR203" s="578">
        <v>4.6066403918989671</v>
      </c>
      <c r="AS203" s="585">
        <v>12.399942079351289</v>
      </c>
      <c r="AT203" s="579">
        <v>2.4117160196966587</v>
      </c>
    </row>
    <row r="204" spans="2:46" s="4" customFormat="1" ht="15" hidden="1" customHeight="1" outlineLevel="1" x14ac:dyDescent="0.25">
      <c r="B204" s="114" t="s">
        <v>125</v>
      </c>
      <c r="C204" s="584">
        <v>7.7838955405095946</v>
      </c>
      <c r="D204" s="578">
        <v>-0.4414285255864856</v>
      </c>
      <c r="E204" s="585">
        <v>9.0973534928509174</v>
      </c>
      <c r="F204" s="578">
        <v>-2.2748786936876542E-2</v>
      </c>
      <c r="G204" s="585">
        <v>8.4226670040261187</v>
      </c>
      <c r="H204" s="579">
        <v>-0.25039069462839336</v>
      </c>
      <c r="I204" s="584">
        <v>8.2015830452621721</v>
      </c>
      <c r="J204" s="578">
        <v>-0.4612013953655687</v>
      </c>
      <c r="K204" s="585">
        <v>8.9006839886199849</v>
      </c>
      <c r="L204" s="578">
        <v>-6.2002062714055839E-2</v>
      </c>
      <c r="M204" s="585">
        <v>8.5824612796395314</v>
      </c>
      <c r="N204" s="579">
        <v>-0.2486727816469223</v>
      </c>
      <c r="O204" s="584"/>
      <c r="P204" s="578"/>
      <c r="Q204" s="585"/>
      <c r="R204" s="578"/>
      <c r="S204" s="585"/>
      <c r="T204" s="579"/>
      <c r="U204" s="584"/>
      <c r="V204" s="578"/>
      <c r="W204" s="585"/>
      <c r="X204" s="578"/>
      <c r="Y204" s="585"/>
      <c r="Z204" s="579"/>
      <c r="AA204" s="584">
        <v>8.45875973060439</v>
      </c>
      <c r="AB204" s="578">
        <v>-0.63282594004265214</v>
      </c>
      <c r="AC204" s="585">
        <v>9.878056446036835</v>
      </c>
      <c r="AD204" s="578">
        <v>0.30052381245472404</v>
      </c>
      <c r="AE204" s="585">
        <v>8.9662632188170779</v>
      </c>
      <c r="AF204" s="579">
        <v>-0.31178712004607689</v>
      </c>
      <c r="AG204" s="584"/>
      <c r="AH204" s="578"/>
      <c r="AI204" s="585"/>
      <c r="AJ204" s="578"/>
      <c r="AK204" s="585"/>
      <c r="AL204" s="579"/>
      <c r="AM204" s="584">
        <v>2.3906858694369024</v>
      </c>
      <c r="AN204" s="579">
        <v>-8.6546895978728333E-2</v>
      </c>
      <c r="AO204" s="584">
        <v>3.1675107128944293</v>
      </c>
      <c r="AP204" s="578">
        <v>-0.91974741050827236</v>
      </c>
      <c r="AQ204" s="585">
        <v>14.712693798449612</v>
      </c>
      <c r="AR204" s="578">
        <v>-0.40684412219328081</v>
      </c>
      <c r="AS204" s="585">
        <v>8.3131073202332111</v>
      </c>
      <c r="AT204" s="579">
        <v>-0.41797090386826952</v>
      </c>
    </row>
    <row r="205" spans="2:46" s="4" customFormat="1" ht="15" hidden="1" customHeight="1" outlineLevel="1" x14ac:dyDescent="0.25">
      <c r="B205" s="114" t="s">
        <v>126</v>
      </c>
      <c r="C205" s="584">
        <v>7.5848855675783291</v>
      </c>
      <c r="D205" s="578">
        <v>9.4481336024451856E-2</v>
      </c>
      <c r="E205" s="585">
        <v>8.9522613322943467</v>
      </c>
      <c r="F205" s="578">
        <v>0.55446242369690424</v>
      </c>
      <c r="G205" s="585">
        <v>8.2337820314761796</v>
      </c>
      <c r="H205" s="579">
        <v>0.29914210912705208</v>
      </c>
      <c r="I205" s="584">
        <v>8.1179805196993691</v>
      </c>
      <c r="J205" s="578">
        <v>0.10468727384623122</v>
      </c>
      <c r="K205" s="585">
        <v>9.0894090936982259</v>
      </c>
      <c r="L205" s="578">
        <v>0.56339488059581555</v>
      </c>
      <c r="M205" s="585">
        <v>8.6264964265638806</v>
      </c>
      <c r="N205" s="579">
        <v>0.3373964955516584</v>
      </c>
      <c r="O205" s="584"/>
      <c r="P205" s="578"/>
      <c r="Q205" s="585"/>
      <c r="R205" s="578"/>
      <c r="S205" s="585"/>
      <c r="T205" s="579"/>
      <c r="U205" s="584"/>
      <c r="V205" s="578"/>
      <c r="W205" s="585"/>
      <c r="X205" s="578"/>
      <c r="Y205" s="585"/>
      <c r="Z205" s="579"/>
      <c r="AA205" s="584">
        <v>7.4897041874759891</v>
      </c>
      <c r="AB205" s="578">
        <v>-7.5162274789904338E-2</v>
      </c>
      <c r="AC205" s="585">
        <v>7.9573097862169702</v>
      </c>
      <c r="AD205" s="578">
        <v>0.38859678285427091</v>
      </c>
      <c r="AE205" s="585">
        <v>7.661101917648204</v>
      </c>
      <c r="AF205" s="579">
        <v>9.4699698508120989E-2</v>
      </c>
      <c r="AG205" s="584"/>
      <c r="AH205" s="578"/>
      <c r="AI205" s="585"/>
      <c r="AJ205" s="578"/>
      <c r="AK205" s="585"/>
      <c r="AL205" s="579"/>
      <c r="AM205" s="584">
        <v>2.7844270911548281</v>
      </c>
      <c r="AN205" s="579">
        <v>0.24684947356864573</v>
      </c>
      <c r="AO205" s="584">
        <v>3.043633125556545</v>
      </c>
      <c r="AP205" s="578">
        <v>-3.625446978669089E-2</v>
      </c>
      <c r="AQ205" s="585">
        <v>12.824695121951219</v>
      </c>
      <c r="AR205" s="578">
        <v>5.5798982745129067E-2</v>
      </c>
      <c r="AS205" s="585">
        <v>7.6115329852871385</v>
      </c>
      <c r="AT205" s="579">
        <v>0.41661381669591435</v>
      </c>
    </row>
    <row r="206" spans="2:46" s="4" customFormat="1" ht="15" hidden="1" customHeight="1" outlineLevel="1" x14ac:dyDescent="0.25">
      <c r="B206" s="114" t="s">
        <v>146</v>
      </c>
      <c r="C206" s="584">
        <v>8.4408427445131053</v>
      </c>
      <c r="D206" s="578">
        <v>0.28635487794398173</v>
      </c>
      <c r="E206" s="585">
        <v>9.4344245075504816</v>
      </c>
      <c r="F206" s="578">
        <v>0.20403035883044929</v>
      </c>
      <c r="G206" s="585">
        <v>8.9008593562266132</v>
      </c>
      <c r="H206" s="579">
        <v>0.24297732565088914</v>
      </c>
      <c r="I206" s="584">
        <v>9.3004426604947756</v>
      </c>
      <c r="J206" s="578">
        <v>0.44997594740653568</v>
      </c>
      <c r="K206" s="585">
        <v>9.5122334106466031</v>
      </c>
      <c r="L206" s="578">
        <v>0.2259291288367038</v>
      </c>
      <c r="M206" s="585">
        <v>9.4134693400053582</v>
      </c>
      <c r="N206" s="579">
        <v>0.32884746076090643</v>
      </c>
      <c r="O206" s="584"/>
      <c r="P206" s="578"/>
      <c r="Q206" s="585"/>
      <c r="R206" s="578"/>
      <c r="S206" s="585"/>
      <c r="T206" s="579"/>
      <c r="U206" s="584"/>
      <c r="V206" s="578"/>
      <c r="W206" s="585"/>
      <c r="X206" s="578"/>
      <c r="Y206" s="585"/>
      <c r="Z206" s="579"/>
      <c r="AA206" s="584">
        <v>8.0363313218153269</v>
      </c>
      <c r="AB206" s="578">
        <v>-0.29507482268163443</v>
      </c>
      <c r="AC206" s="585">
        <v>8.4406934306569337</v>
      </c>
      <c r="AD206" s="578">
        <v>-9.4790148870554702E-2</v>
      </c>
      <c r="AE206" s="585">
        <v>8.1487466427931956</v>
      </c>
      <c r="AF206" s="579">
        <v>-0.24763472325550318</v>
      </c>
      <c r="AG206" s="584"/>
      <c r="AH206" s="578"/>
      <c r="AI206" s="585"/>
      <c r="AJ206" s="578"/>
      <c r="AK206" s="585"/>
      <c r="AL206" s="579"/>
      <c r="AM206" s="584">
        <v>2.9900225056264067</v>
      </c>
      <c r="AN206" s="579">
        <v>0.5604001049057401</v>
      </c>
      <c r="AO206" s="584">
        <v>2.6865487453722747</v>
      </c>
      <c r="AP206" s="578">
        <v>-0.34809328696028885</v>
      </c>
      <c r="AQ206" s="585">
        <v>13.616926503340757</v>
      </c>
      <c r="AR206" s="578">
        <v>-2.3746417934551953</v>
      </c>
      <c r="AS206" s="585">
        <v>7.3307310149041873</v>
      </c>
      <c r="AT206" s="579">
        <v>-0.28968080246376271</v>
      </c>
    </row>
    <row r="207" spans="2:46" s="4" customFormat="1" ht="15" hidden="1" customHeight="1" outlineLevel="1" x14ac:dyDescent="0.25">
      <c r="B207" s="114" t="s">
        <v>129</v>
      </c>
      <c r="C207" s="584">
        <v>7.9681574651542419</v>
      </c>
      <c r="D207" s="578">
        <v>-2.5584590749295089E-2</v>
      </c>
      <c r="E207" s="585">
        <v>8.5153874525694597</v>
      </c>
      <c r="F207" s="578">
        <v>0.20964198846217563</v>
      </c>
      <c r="G207" s="585">
        <v>8.2465499204470394</v>
      </c>
      <c r="H207" s="579">
        <v>9.3362088352034078E-2</v>
      </c>
      <c r="I207" s="584">
        <v>8.7037792350555332</v>
      </c>
      <c r="J207" s="578">
        <v>-1.3514254805725656E-2</v>
      </c>
      <c r="K207" s="585">
        <v>8.7103205788698528</v>
      </c>
      <c r="L207" s="578">
        <v>0.10581375492628275</v>
      </c>
      <c r="M207" s="585">
        <v>8.7074793867390223</v>
      </c>
      <c r="N207" s="579">
        <v>5.3934062795047311E-2</v>
      </c>
      <c r="O207" s="584"/>
      <c r="P207" s="578"/>
      <c r="Q207" s="585"/>
      <c r="R207" s="578"/>
      <c r="S207" s="585"/>
      <c r="T207" s="579"/>
      <c r="U207" s="584"/>
      <c r="V207" s="578"/>
      <c r="W207" s="585"/>
      <c r="X207" s="578"/>
      <c r="Y207" s="585"/>
      <c r="Z207" s="579"/>
      <c r="AA207" s="584">
        <v>7.6744962579159468</v>
      </c>
      <c r="AB207" s="578">
        <v>-0.25097812317408064</v>
      </c>
      <c r="AC207" s="585">
        <v>7.0384615384615383</v>
      </c>
      <c r="AD207" s="578">
        <v>0.37951735554291055</v>
      </c>
      <c r="AE207" s="585">
        <v>7.4396032126414244</v>
      </c>
      <c r="AF207" s="579">
        <v>3.2681215890412396E-2</v>
      </c>
      <c r="AG207" s="584"/>
      <c r="AH207" s="578"/>
      <c r="AI207" s="585"/>
      <c r="AJ207" s="578"/>
      <c r="AK207" s="585"/>
      <c r="AL207" s="579"/>
      <c r="AM207" s="584">
        <v>2.635828677839851</v>
      </c>
      <c r="AN207" s="579">
        <v>0.30607813641047743</v>
      </c>
      <c r="AO207" s="584">
        <v>2.6190476190476191</v>
      </c>
      <c r="AP207" s="578">
        <v>-0.2065981374099457</v>
      </c>
      <c r="AQ207" s="585">
        <v>14.246478873239436</v>
      </c>
      <c r="AR207" s="578">
        <v>-0.44582881906825556</v>
      </c>
      <c r="AS207" s="585">
        <v>5.2967888420369773</v>
      </c>
      <c r="AT207" s="579">
        <v>8.3819055743683535E-2</v>
      </c>
    </row>
    <row r="208" spans="2:46" s="4" customFormat="1" ht="15" hidden="1" customHeight="1" outlineLevel="1" x14ac:dyDescent="0.25">
      <c r="B208" s="114" t="s">
        <v>130</v>
      </c>
      <c r="C208" s="584">
        <v>8.6161301455221739</v>
      </c>
      <c r="D208" s="578">
        <v>7.2760930616293962E-2</v>
      </c>
      <c r="E208" s="585">
        <v>10.062794355946819</v>
      </c>
      <c r="F208" s="578">
        <v>0.21629767691988455</v>
      </c>
      <c r="G208" s="585">
        <v>9.3436435205703372</v>
      </c>
      <c r="H208" s="579">
        <v>0.15597148388260784</v>
      </c>
      <c r="I208" s="584">
        <v>9.6312242207764598</v>
      </c>
      <c r="J208" s="578">
        <v>7.2229631055991561E-2</v>
      </c>
      <c r="K208" s="585">
        <v>10.533919245079661</v>
      </c>
      <c r="L208" s="578">
        <v>0.30031599374803086</v>
      </c>
      <c r="M208" s="585">
        <v>10.130243937996584</v>
      </c>
      <c r="N208" s="579">
        <v>0.2004799985770056</v>
      </c>
      <c r="O208" s="584"/>
      <c r="P208" s="578"/>
      <c r="Q208" s="585"/>
      <c r="R208" s="578"/>
      <c r="S208" s="585"/>
      <c r="T208" s="579"/>
      <c r="U208" s="584"/>
      <c r="V208" s="578"/>
      <c r="W208" s="585"/>
      <c r="X208" s="578"/>
      <c r="Y208" s="585"/>
      <c r="Z208" s="579"/>
      <c r="AA208" s="584">
        <v>7.4416475972540042</v>
      </c>
      <c r="AB208" s="578">
        <v>-0.21005583226707181</v>
      </c>
      <c r="AC208" s="585">
        <v>7.7498426683448711</v>
      </c>
      <c r="AD208" s="578">
        <v>-4.7830822339883561E-2</v>
      </c>
      <c r="AE208" s="585">
        <v>7.563700833786478</v>
      </c>
      <c r="AF208" s="579">
        <v>-0.14360511830218936</v>
      </c>
      <c r="AG208" s="584"/>
      <c r="AH208" s="578"/>
      <c r="AI208" s="585"/>
      <c r="AJ208" s="578"/>
      <c r="AK208" s="585"/>
      <c r="AL208" s="579"/>
      <c r="AM208" s="584">
        <v>2.9643685780576732</v>
      </c>
      <c r="AN208" s="579">
        <v>0.43177781898176537</v>
      </c>
      <c r="AO208" s="584">
        <v>2.8278917910447761</v>
      </c>
      <c r="AP208" s="578">
        <v>8.7407361979032316E-2</v>
      </c>
      <c r="AQ208" s="585">
        <v>9.26994601079784</v>
      </c>
      <c r="AR208" s="578">
        <v>-3.4526871252968352</v>
      </c>
      <c r="AS208" s="585">
        <v>5.6457622671214907</v>
      </c>
      <c r="AT208" s="579">
        <v>-0.50880388516790997</v>
      </c>
    </row>
    <row r="209" spans="2:46" s="4" customFormat="1" ht="15" hidden="1" customHeight="1" outlineLevel="1" x14ac:dyDescent="0.25">
      <c r="B209" s="114" t="s">
        <v>131</v>
      </c>
      <c r="C209" s="584">
        <v>8.5708748917006048</v>
      </c>
      <c r="D209" s="578">
        <v>-0.20189573844238318</v>
      </c>
      <c r="E209" s="585">
        <v>9.642884692782399</v>
      </c>
      <c r="F209" s="578">
        <v>-0.46473954743326118</v>
      </c>
      <c r="G209" s="585">
        <v>9.1064385934413945</v>
      </c>
      <c r="H209" s="579">
        <v>-0.32594972469320105</v>
      </c>
      <c r="I209" s="584">
        <v>9.5179346511716716</v>
      </c>
      <c r="J209" s="578">
        <v>-0.25396033178559563</v>
      </c>
      <c r="K209" s="585">
        <v>10.082948972518853</v>
      </c>
      <c r="L209" s="578">
        <v>-0.4848935022124401</v>
      </c>
      <c r="M209" s="585">
        <v>9.8285716741689892</v>
      </c>
      <c r="N209" s="579">
        <v>-0.37892965692831382</v>
      </c>
      <c r="O209" s="584"/>
      <c r="P209" s="578"/>
      <c r="Q209" s="585"/>
      <c r="R209" s="578"/>
      <c r="S209" s="585"/>
      <c r="T209" s="579"/>
      <c r="U209" s="584"/>
      <c r="V209" s="578"/>
      <c r="W209" s="585"/>
      <c r="X209" s="578"/>
      <c r="Y209" s="585"/>
      <c r="Z209" s="579"/>
      <c r="AA209" s="584">
        <v>7.3702324109762412</v>
      </c>
      <c r="AB209" s="578">
        <v>-0.31189534672996189</v>
      </c>
      <c r="AC209" s="585">
        <v>7.666772173362574</v>
      </c>
      <c r="AD209" s="578">
        <v>-0.24922958883821877</v>
      </c>
      <c r="AE209" s="585">
        <v>7.4855269287905557</v>
      </c>
      <c r="AF209" s="579">
        <v>-0.28683079478668017</v>
      </c>
      <c r="AG209" s="584"/>
      <c r="AH209" s="578"/>
      <c r="AI209" s="585"/>
      <c r="AJ209" s="578"/>
      <c r="AK209" s="585"/>
      <c r="AL209" s="579"/>
      <c r="AM209" s="584">
        <v>3.2891013757439751</v>
      </c>
      <c r="AN209" s="579">
        <v>0.5110337630561621</v>
      </c>
      <c r="AO209" s="584">
        <v>3.0139026812313805</v>
      </c>
      <c r="AP209" s="578">
        <v>-0.33311825274607543</v>
      </c>
      <c r="AQ209" s="585">
        <v>10.86900826446281</v>
      </c>
      <c r="AR209" s="578">
        <v>-6.1408084894638932</v>
      </c>
      <c r="AS209" s="585">
        <v>7.3010825439783495</v>
      </c>
      <c r="AT209" s="579">
        <v>-1.2495156614054981</v>
      </c>
    </row>
    <row r="210" spans="2:46" s="4" customFormat="1" ht="15" hidden="1" customHeight="1" outlineLevel="1" x14ac:dyDescent="0.25">
      <c r="B210" s="114" t="s">
        <v>132</v>
      </c>
      <c r="C210" s="584">
        <v>8.3501121968874408</v>
      </c>
      <c r="D210" s="578">
        <v>0.43119937352005344</v>
      </c>
      <c r="E210" s="585">
        <v>9.8513720664119013</v>
      </c>
      <c r="F210" s="578">
        <v>1.1104935346350651</v>
      </c>
      <c r="G210" s="585">
        <v>9.0587500923583342</v>
      </c>
      <c r="H210" s="579">
        <v>0.73240913420610276</v>
      </c>
      <c r="I210" s="584">
        <v>9.1485781130846178</v>
      </c>
      <c r="J210" s="578">
        <v>0.47834202032960071</v>
      </c>
      <c r="K210" s="585">
        <v>10.21165734275071</v>
      </c>
      <c r="L210" s="578">
        <v>1.3431254516785511</v>
      </c>
      <c r="M210" s="585">
        <v>9.7075977406524583</v>
      </c>
      <c r="N210" s="579">
        <v>0.92651176390588574</v>
      </c>
      <c r="O210" s="584"/>
      <c r="P210" s="578"/>
      <c r="Q210" s="585"/>
      <c r="R210" s="578"/>
      <c r="S210" s="585"/>
      <c r="T210" s="579"/>
      <c r="U210" s="584"/>
      <c r="V210" s="578"/>
      <c r="W210" s="585"/>
      <c r="X210" s="578"/>
      <c r="Y210" s="585"/>
      <c r="Z210" s="579"/>
      <c r="AA210" s="584">
        <v>7.7527059349887288</v>
      </c>
      <c r="AB210" s="578">
        <v>0.26567177985726875</v>
      </c>
      <c r="AC210" s="585">
        <v>8.0667488128869387</v>
      </c>
      <c r="AD210" s="578">
        <v>0.16097666394331789</v>
      </c>
      <c r="AE210" s="585">
        <v>7.8670489238075438</v>
      </c>
      <c r="AF210" s="579">
        <v>0.22946538326218313</v>
      </c>
      <c r="AG210" s="584"/>
      <c r="AH210" s="578"/>
      <c r="AI210" s="585"/>
      <c r="AJ210" s="578"/>
      <c r="AK210" s="585"/>
      <c r="AL210" s="579"/>
      <c r="AM210" s="584">
        <v>2.8754024468770121</v>
      </c>
      <c r="AN210" s="579">
        <v>0.21160127230896375</v>
      </c>
      <c r="AO210" s="584">
        <v>5.1967921036397282</v>
      </c>
      <c r="AP210" s="578">
        <v>2.1918558634093706</v>
      </c>
      <c r="AQ210" s="585">
        <v>12.311818181818182</v>
      </c>
      <c r="AR210" s="578">
        <v>-0.4866892808683847</v>
      </c>
      <c r="AS210" s="585">
        <v>9.2933786966762622</v>
      </c>
      <c r="AT210" s="579">
        <v>2.200160388504683</v>
      </c>
    </row>
    <row r="211" spans="2:46" s="4" customFormat="1" ht="15" hidden="1" customHeight="1" outlineLevel="1" x14ac:dyDescent="0.25">
      <c r="B211" s="114" t="s">
        <v>147</v>
      </c>
      <c r="C211" s="584">
        <v>7.7713700755912765</v>
      </c>
      <c r="D211" s="578">
        <v>6.5081655980492314E-4</v>
      </c>
      <c r="E211" s="585">
        <v>9.3000359288608561</v>
      </c>
      <c r="F211" s="578">
        <v>-1.4776551282764672E-2</v>
      </c>
      <c r="G211" s="585">
        <v>8.4830421257802904</v>
      </c>
      <c r="H211" s="579">
        <v>-2.3404665961665572E-2</v>
      </c>
      <c r="I211" s="584">
        <v>8.4009059296043933</v>
      </c>
      <c r="J211" s="578">
        <v>-3.9226789237893911E-2</v>
      </c>
      <c r="K211" s="585">
        <v>9.5210660066204866</v>
      </c>
      <c r="L211" s="578">
        <v>0.11267966238835214</v>
      </c>
      <c r="M211" s="585">
        <v>8.9793897274405481</v>
      </c>
      <c r="N211" s="579">
        <v>1.7887501621041579E-2</v>
      </c>
      <c r="O211" s="584"/>
      <c r="P211" s="578"/>
      <c r="Q211" s="585"/>
      <c r="R211" s="578"/>
      <c r="S211" s="585"/>
      <c r="T211" s="579"/>
      <c r="U211" s="584"/>
      <c r="V211" s="578"/>
      <c r="W211" s="585"/>
      <c r="X211" s="578"/>
      <c r="Y211" s="585"/>
      <c r="Z211" s="579"/>
      <c r="AA211" s="584">
        <v>7.3317563266640287</v>
      </c>
      <c r="AB211" s="578">
        <v>-0.31044094816671919</v>
      </c>
      <c r="AC211" s="585">
        <v>7.8662992767010049</v>
      </c>
      <c r="AD211" s="578">
        <v>-0.57734676454982647</v>
      </c>
      <c r="AE211" s="585">
        <v>7.5213070705276248</v>
      </c>
      <c r="AF211" s="579">
        <v>-0.39340363588038407</v>
      </c>
      <c r="AG211" s="584"/>
      <c r="AH211" s="578"/>
      <c r="AI211" s="585"/>
      <c r="AJ211" s="578"/>
      <c r="AK211" s="585"/>
      <c r="AL211" s="579"/>
      <c r="AM211" s="584">
        <v>3.0423582891383703</v>
      </c>
      <c r="AN211" s="579">
        <v>0.72681636684798168</v>
      </c>
      <c r="AO211" s="584">
        <v>5.2427184466019421</v>
      </c>
      <c r="AP211" s="578">
        <v>0.90085293684055401</v>
      </c>
      <c r="AQ211" s="585">
        <v>13.785643070787637</v>
      </c>
      <c r="AR211" s="578">
        <v>-1.0597499536787858</v>
      </c>
      <c r="AS211" s="585">
        <v>10.068713038580681</v>
      </c>
      <c r="AT211" s="579">
        <v>0.95229088997679945</v>
      </c>
    </row>
    <row r="212" spans="2:46" s="4" customFormat="1" ht="15" hidden="1" customHeight="1" outlineLevel="1" x14ac:dyDescent="0.25">
      <c r="B212" s="114" t="s">
        <v>121</v>
      </c>
      <c r="C212" s="584">
        <v>8.0158302926037432</v>
      </c>
      <c r="D212" s="578">
        <v>-0.20875214182064639</v>
      </c>
      <c r="E212" s="585">
        <v>9.0182963976470347</v>
      </c>
      <c r="F212" s="578">
        <v>-0.96622181637937565</v>
      </c>
      <c r="G212" s="585">
        <v>8.4978402790950067</v>
      </c>
      <c r="H212" s="579">
        <v>-0.55751442029503728</v>
      </c>
      <c r="I212" s="584">
        <v>8.549285191968389</v>
      </c>
      <c r="J212" s="578">
        <v>-0.30096835094058783</v>
      </c>
      <c r="K212" s="585">
        <v>8.8445918288653314</v>
      </c>
      <c r="L212" s="578">
        <v>-1.0366439652828436</v>
      </c>
      <c r="M212" s="585">
        <v>8.7060069892642389</v>
      </c>
      <c r="N212" s="579">
        <v>-0.69161787122683194</v>
      </c>
      <c r="O212" s="584"/>
      <c r="P212" s="578"/>
      <c r="Q212" s="585"/>
      <c r="R212" s="578"/>
      <c r="S212" s="585"/>
      <c r="T212" s="579"/>
      <c r="U212" s="584"/>
      <c r="V212" s="578"/>
      <c r="W212" s="585"/>
      <c r="X212" s="578"/>
      <c r="Y212" s="585"/>
      <c r="Z212" s="579"/>
      <c r="AA212" s="584">
        <v>8.2436896544744247</v>
      </c>
      <c r="AB212" s="578">
        <v>-0.5865320606206943</v>
      </c>
      <c r="AC212" s="585">
        <v>9.5319033946968421</v>
      </c>
      <c r="AD212" s="578">
        <v>-0.52992643401782225</v>
      </c>
      <c r="AE212" s="585">
        <v>8.7263947954637509</v>
      </c>
      <c r="AF212" s="579">
        <v>-0.54850935889486863</v>
      </c>
      <c r="AG212" s="584"/>
      <c r="AH212" s="578"/>
      <c r="AI212" s="585"/>
      <c r="AJ212" s="578"/>
      <c r="AK212" s="585"/>
      <c r="AL212" s="579"/>
      <c r="AM212" s="584">
        <v>2.692326949555639</v>
      </c>
      <c r="AN212" s="579">
        <v>0.56600743549065102</v>
      </c>
      <c r="AO212" s="584">
        <v>4.7708216880939069</v>
      </c>
      <c r="AP212" s="578">
        <v>0.98615296698450772</v>
      </c>
      <c r="AQ212" s="585">
        <v>15.424683247301736</v>
      </c>
      <c r="AR212" s="578">
        <v>-0.6062168870466742</v>
      </c>
      <c r="AS212" s="585">
        <v>10.5625</v>
      </c>
      <c r="AT212" s="579">
        <v>1.1149953406502373</v>
      </c>
    </row>
    <row r="213" spans="2:46" s="4" customFormat="1" ht="15" hidden="1" customHeight="1" outlineLevel="1" x14ac:dyDescent="0.25">
      <c r="B213" s="114" t="s">
        <v>122</v>
      </c>
      <c r="C213" s="584">
        <v>8.316947639304658</v>
      </c>
      <c r="D213" s="578">
        <v>0.47632796212078254</v>
      </c>
      <c r="E213" s="585">
        <v>9.7480250016832368</v>
      </c>
      <c r="F213" s="578">
        <v>0.85860518954414999</v>
      </c>
      <c r="G213" s="585">
        <v>9.0088406512622132</v>
      </c>
      <c r="H213" s="579">
        <v>0.63793172439590151</v>
      </c>
      <c r="I213" s="584">
        <v>8.9923745860325663</v>
      </c>
      <c r="J213" s="578">
        <v>0.74115541886334135</v>
      </c>
      <c r="K213" s="585">
        <v>9.7620397936227832</v>
      </c>
      <c r="L213" s="578">
        <v>1.1092740099840857</v>
      </c>
      <c r="M213" s="585">
        <v>9.4016288639855592</v>
      </c>
      <c r="N213" s="579">
        <v>0.92529149283214629</v>
      </c>
      <c r="O213" s="584"/>
      <c r="P213" s="578"/>
      <c r="Q213" s="585"/>
      <c r="R213" s="578"/>
      <c r="S213" s="585"/>
      <c r="T213" s="579"/>
      <c r="U213" s="584"/>
      <c r="V213" s="578"/>
      <c r="W213" s="585"/>
      <c r="X213" s="578"/>
      <c r="Y213" s="585"/>
      <c r="Z213" s="579"/>
      <c r="AA213" s="584">
        <v>8.5407912171114901</v>
      </c>
      <c r="AB213" s="578">
        <v>-0.2689831026427143</v>
      </c>
      <c r="AC213" s="585">
        <v>9.3171507162504916</v>
      </c>
      <c r="AD213" s="578">
        <v>-0.51665141591605312</v>
      </c>
      <c r="AE213" s="585">
        <v>8.8501216960587552</v>
      </c>
      <c r="AF213" s="579">
        <v>-0.35794713346122187</v>
      </c>
      <c r="AG213" s="584"/>
      <c r="AH213" s="578"/>
      <c r="AI213" s="585"/>
      <c r="AJ213" s="578"/>
      <c r="AK213" s="585"/>
      <c r="AL213" s="579"/>
      <c r="AM213" s="584">
        <v>2.662460995794329</v>
      </c>
      <c r="AN213" s="579">
        <v>0.73202166525039591</v>
      </c>
      <c r="AO213" s="584">
        <v>2.8927361686112159</v>
      </c>
      <c r="AP213" s="578">
        <v>-1.3885397220267297</v>
      </c>
      <c r="AQ213" s="585">
        <v>15.390050876201244</v>
      </c>
      <c r="AR213" s="578">
        <v>-2.0213011646150818</v>
      </c>
      <c r="AS213" s="585">
        <v>7.8877089923181201</v>
      </c>
      <c r="AT213" s="579">
        <v>-1.563822901202724</v>
      </c>
    </row>
    <row r="214" spans="2:46" s="4" customFormat="1" ht="15.75" collapsed="1" x14ac:dyDescent="0.25">
      <c r="B214" s="102">
        <v>2001</v>
      </c>
      <c r="C214" s="586">
        <v>8.1475311210899086</v>
      </c>
      <c r="D214" s="591">
        <v>1.6718903133194019E-2</v>
      </c>
      <c r="E214" s="588">
        <v>9.4695765241164516</v>
      </c>
      <c r="F214" s="591">
        <v>0.22807157762959562</v>
      </c>
      <c r="G214" s="588">
        <v>8.7873664534238358</v>
      </c>
      <c r="H214" s="592">
        <v>0.10903966460464964</v>
      </c>
      <c r="I214" s="586">
        <v>8.8067192424566958</v>
      </c>
      <c r="J214" s="591">
        <v>2.6060714632681226E-2</v>
      </c>
      <c r="K214" s="588">
        <v>9.5539139103092889</v>
      </c>
      <c r="L214" s="591">
        <v>0.27277407770054118</v>
      </c>
      <c r="M214" s="588">
        <v>9.2085481034813359</v>
      </c>
      <c r="N214" s="592">
        <v>0.15222792484674841</v>
      </c>
      <c r="O214" s="586"/>
      <c r="P214" s="591"/>
      <c r="Q214" s="588"/>
      <c r="R214" s="591"/>
      <c r="S214" s="588"/>
      <c r="T214" s="592"/>
      <c r="U214" s="586"/>
      <c r="V214" s="591"/>
      <c r="W214" s="588"/>
      <c r="X214" s="591"/>
      <c r="Y214" s="588"/>
      <c r="Z214" s="592"/>
      <c r="AA214" s="586">
        <v>8.0054287810093339</v>
      </c>
      <c r="AB214" s="591">
        <v>-0.2175737316543298</v>
      </c>
      <c r="AC214" s="588">
        <v>8.717985004220667</v>
      </c>
      <c r="AD214" s="591">
        <v>-8.3072351262778454E-3</v>
      </c>
      <c r="AE214" s="588">
        <v>8.2668053642785519</v>
      </c>
      <c r="AF214" s="592">
        <v>-0.145060472267037</v>
      </c>
      <c r="AG214" s="586"/>
      <c r="AH214" s="591"/>
      <c r="AI214" s="588"/>
      <c r="AJ214" s="591"/>
      <c r="AK214" s="588"/>
      <c r="AL214" s="592"/>
      <c r="AM214" s="586">
        <v>2.7005703705915729</v>
      </c>
      <c r="AN214" s="592">
        <v>0.33339927377365797</v>
      </c>
      <c r="AO214" s="586">
        <v>3.4964154913114625</v>
      </c>
      <c r="AP214" s="591">
        <v>-0.10406346866116856</v>
      </c>
      <c r="AQ214" s="588">
        <v>14.223858349518949</v>
      </c>
      <c r="AR214" s="591">
        <v>-1.14115644338046</v>
      </c>
      <c r="AS214" s="588">
        <v>8.4644074887564056</v>
      </c>
      <c r="AT214" s="592">
        <v>0.24000032899063406</v>
      </c>
    </row>
    <row r="215" spans="2:46" s="4" customFormat="1" ht="15" hidden="1" customHeight="1" outlineLevel="1" x14ac:dyDescent="0.25">
      <c r="B215" s="114" t="s">
        <v>123</v>
      </c>
      <c r="C215" s="584">
        <v>8.3930783801771369</v>
      </c>
      <c r="D215" s="575">
        <v>-9.3237624525619012E-2</v>
      </c>
      <c r="E215" s="585">
        <v>9.5035740289004753</v>
      </c>
      <c r="F215" s="575">
        <v>6.6561458035304E-2</v>
      </c>
      <c r="G215" s="585">
        <v>8.9671914496098477</v>
      </c>
      <c r="H215" s="577">
        <v>-3.0856031907955384E-3</v>
      </c>
      <c r="I215" s="584">
        <v>8.9227999041948944</v>
      </c>
      <c r="J215" s="575">
        <v>4.9032948634391005E-2</v>
      </c>
      <c r="K215" s="585">
        <v>9.263522709289445</v>
      </c>
      <c r="L215" s="575">
        <v>3.4204789675410296E-2</v>
      </c>
      <c r="M215" s="585">
        <v>9.1186158273276607</v>
      </c>
      <c r="N215" s="577">
        <v>4.2720382313103045E-2</v>
      </c>
      <c r="O215" s="584"/>
      <c r="P215" s="575"/>
      <c r="Q215" s="585"/>
      <c r="R215" s="575"/>
      <c r="S215" s="585"/>
      <c r="T215" s="577"/>
      <c r="U215" s="584"/>
      <c r="V215" s="575"/>
      <c r="W215" s="585"/>
      <c r="X215" s="575"/>
      <c r="Y215" s="585"/>
      <c r="Z215" s="577"/>
      <c r="AA215" s="584">
        <v>9.2090372722318321</v>
      </c>
      <c r="AB215" s="575">
        <v>-0.44410528208719313</v>
      </c>
      <c r="AC215" s="585">
        <v>10.43019943019943</v>
      </c>
      <c r="AD215" s="575">
        <v>0.20336204397473168</v>
      </c>
      <c r="AE215" s="585">
        <v>9.7041769387898853</v>
      </c>
      <c r="AF215" s="577">
        <v>-0.1694314351121502</v>
      </c>
      <c r="AG215" s="584"/>
      <c r="AH215" s="575"/>
      <c r="AI215" s="585"/>
      <c r="AJ215" s="575"/>
      <c r="AK215" s="585"/>
      <c r="AL215" s="577"/>
      <c r="AM215" s="584">
        <v>2.3179231863442391</v>
      </c>
      <c r="AN215" s="577">
        <v>-0.15256872431273338</v>
      </c>
      <c r="AO215" s="584">
        <v>4.231178707224335</v>
      </c>
      <c r="AP215" s="575">
        <v>0.42597500986041847</v>
      </c>
      <c r="AQ215" s="585">
        <v>17.506401137980085</v>
      </c>
      <c r="AR215" s="575">
        <v>1.1246746805809806</v>
      </c>
      <c r="AS215" s="585">
        <v>8.8557978196233886</v>
      </c>
      <c r="AT215" s="577">
        <v>0.28194022132370833</v>
      </c>
    </row>
    <row r="216" spans="2:46" s="4" customFormat="1" ht="15" hidden="1" customHeight="1" outlineLevel="1" x14ac:dyDescent="0.25">
      <c r="B216" s="114" t="s">
        <v>124</v>
      </c>
      <c r="C216" s="584">
        <v>8.2815218599387705</v>
      </c>
      <c r="D216" s="578">
        <v>-0.27613164717688221</v>
      </c>
      <c r="E216" s="585">
        <v>9.4655715005035255</v>
      </c>
      <c r="F216" s="578">
        <v>-0.35571752140278079</v>
      </c>
      <c r="G216" s="585">
        <v>8.8624465385822884</v>
      </c>
      <c r="H216" s="579">
        <v>-0.33888107071521212</v>
      </c>
      <c r="I216" s="584">
        <v>8.7171577620244758</v>
      </c>
      <c r="J216" s="578">
        <v>-0.2204944462293259</v>
      </c>
      <c r="K216" s="585">
        <v>9.1444015877071099</v>
      </c>
      <c r="L216" s="578">
        <v>-0.37508949531968305</v>
      </c>
      <c r="M216" s="585">
        <v>8.9512155989922917</v>
      </c>
      <c r="N216" s="579">
        <v>-0.32125319095901617</v>
      </c>
      <c r="O216" s="584"/>
      <c r="P216" s="578"/>
      <c r="Q216" s="585"/>
      <c r="R216" s="578"/>
      <c r="S216" s="585"/>
      <c r="T216" s="579"/>
      <c r="U216" s="584"/>
      <c r="V216" s="578"/>
      <c r="W216" s="585"/>
      <c r="X216" s="578"/>
      <c r="Y216" s="585"/>
      <c r="Z216" s="579"/>
      <c r="AA216" s="584">
        <v>9.0758371634931052</v>
      </c>
      <c r="AB216" s="578">
        <v>-0.58613647019433834</v>
      </c>
      <c r="AC216" s="585">
        <v>10.806737402388206</v>
      </c>
      <c r="AD216" s="578">
        <v>-0.50842191277110871</v>
      </c>
      <c r="AE216" s="585">
        <v>9.7153429159173541</v>
      </c>
      <c r="AF216" s="579">
        <v>-0.53115800108370692</v>
      </c>
      <c r="AG216" s="584"/>
      <c r="AH216" s="578"/>
      <c r="AI216" s="585"/>
      <c r="AJ216" s="578"/>
      <c r="AK216" s="585"/>
      <c r="AL216" s="579"/>
      <c r="AM216" s="584">
        <v>2.2446186644659929</v>
      </c>
      <c r="AN216" s="579">
        <v>-0.31644067834911249</v>
      </c>
      <c r="AO216" s="584">
        <v>4.3680870353581138</v>
      </c>
      <c r="AP216" s="578">
        <v>0.43997022517466178</v>
      </c>
      <c r="AQ216" s="585">
        <v>17.660272277227723</v>
      </c>
      <c r="AR216" s="578">
        <v>2.3327276559059662</v>
      </c>
      <c r="AS216" s="585">
        <v>9.9882260596546306</v>
      </c>
      <c r="AT216" s="579">
        <v>1.0788668690981389</v>
      </c>
    </row>
    <row r="217" spans="2:46" s="4" customFormat="1" ht="15" hidden="1" customHeight="1" outlineLevel="1" x14ac:dyDescent="0.25">
      <c r="B217" s="114" t="s">
        <v>125</v>
      </c>
      <c r="C217" s="584">
        <v>8.2253240660960802</v>
      </c>
      <c r="D217" s="578">
        <v>5.9851587821185603E-2</v>
      </c>
      <c r="E217" s="585">
        <v>9.120102279787794</v>
      </c>
      <c r="F217" s="578">
        <v>-0.37689042862677447</v>
      </c>
      <c r="G217" s="585">
        <v>8.673057698654512</v>
      </c>
      <c r="H217" s="579">
        <v>-0.15909448427737694</v>
      </c>
      <c r="I217" s="584">
        <v>8.6627844406277408</v>
      </c>
      <c r="J217" s="578">
        <v>-8.9633709860484245E-2</v>
      </c>
      <c r="K217" s="585">
        <v>8.9626860513340407</v>
      </c>
      <c r="L217" s="578">
        <v>-0.37331038483648449</v>
      </c>
      <c r="M217" s="585">
        <v>8.8311340612864537</v>
      </c>
      <c r="N217" s="579">
        <v>-0.25185340791780497</v>
      </c>
      <c r="O217" s="584"/>
      <c r="P217" s="578"/>
      <c r="Q217" s="585"/>
      <c r="R217" s="578"/>
      <c r="S217" s="585"/>
      <c r="T217" s="579"/>
      <c r="U217" s="584"/>
      <c r="V217" s="578"/>
      <c r="W217" s="585"/>
      <c r="X217" s="578"/>
      <c r="Y217" s="585"/>
      <c r="Z217" s="579"/>
      <c r="AA217" s="584">
        <v>9.0915856706470421</v>
      </c>
      <c r="AB217" s="578">
        <v>0.3420300425409728</v>
      </c>
      <c r="AC217" s="585">
        <v>9.5775326335821109</v>
      </c>
      <c r="AD217" s="578">
        <v>-0.42917526512246518</v>
      </c>
      <c r="AE217" s="585">
        <v>9.2780503388631548</v>
      </c>
      <c r="AF217" s="579">
        <v>6.2275459536873967E-2</v>
      </c>
      <c r="AG217" s="584"/>
      <c r="AH217" s="578"/>
      <c r="AI217" s="585"/>
      <c r="AJ217" s="578"/>
      <c r="AK217" s="585"/>
      <c r="AL217" s="579"/>
      <c r="AM217" s="584">
        <v>2.4772327654156308</v>
      </c>
      <c r="AN217" s="579">
        <v>0.22776341843098846</v>
      </c>
      <c r="AO217" s="584">
        <v>4.0872581234027017</v>
      </c>
      <c r="AP217" s="578">
        <v>0.81943203644617979</v>
      </c>
      <c r="AQ217" s="585">
        <v>15.119537920642893</v>
      </c>
      <c r="AR217" s="578">
        <v>0.34606260602527428</v>
      </c>
      <c r="AS217" s="585">
        <v>8.7310782241014806</v>
      </c>
      <c r="AT217" s="579">
        <v>0.65234922187521072</v>
      </c>
    </row>
    <row r="218" spans="2:46" s="4" customFormat="1" ht="15" hidden="1" customHeight="1" outlineLevel="1" x14ac:dyDescent="0.25">
      <c r="B218" s="114" t="s">
        <v>126</v>
      </c>
      <c r="C218" s="584">
        <v>7.4904042315538772</v>
      </c>
      <c r="D218" s="578">
        <v>-0.42064047061232746</v>
      </c>
      <c r="E218" s="585">
        <v>8.3977989085974425</v>
      </c>
      <c r="F218" s="578">
        <v>-0.20313996155650571</v>
      </c>
      <c r="G218" s="585">
        <v>7.9346399223491275</v>
      </c>
      <c r="H218" s="579">
        <v>-0.32125213363637606</v>
      </c>
      <c r="I218" s="584">
        <v>8.0132932458531378</v>
      </c>
      <c r="J218" s="578">
        <v>-0.47089081130046218</v>
      </c>
      <c r="K218" s="585">
        <v>8.5260142131024104</v>
      </c>
      <c r="L218" s="578">
        <v>-1.2527852983614807E-2</v>
      </c>
      <c r="M218" s="585">
        <v>8.2890999310122222</v>
      </c>
      <c r="N218" s="579">
        <v>-0.22567450494923769</v>
      </c>
      <c r="O218" s="584"/>
      <c r="P218" s="578"/>
      <c r="Q218" s="585"/>
      <c r="R218" s="578"/>
      <c r="S218" s="585"/>
      <c r="T218" s="579"/>
      <c r="U218" s="584"/>
      <c r="V218" s="578"/>
      <c r="W218" s="585"/>
      <c r="X218" s="578"/>
      <c r="Y218" s="585"/>
      <c r="Z218" s="579"/>
      <c r="AA218" s="584">
        <v>7.5648664622658934</v>
      </c>
      <c r="AB218" s="578">
        <v>-0.73410531192765482</v>
      </c>
      <c r="AC218" s="585">
        <v>7.5687130033626993</v>
      </c>
      <c r="AD218" s="578">
        <v>-1.1316612562935635</v>
      </c>
      <c r="AE218" s="585">
        <v>7.566402219140083</v>
      </c>
      <c r="AF218" s="579">
        <v>-0.87581196376729675</v>
      </c>
      <c r="AG218" s="584"/>
      <c r="AH218" s="578"/>
      <c r="AI218" s="585"/>
      <c r="AJ218" s="578"/>
      <c r="AK218" s="585"/>
      <c r="AL218" s="579"/>
      <c r="AM218" s="584">
        <v>2.5375776175861824</v>
      </c>
      <c r="AN218" s="579">
        <v>0.37668507501425053</v>
      </c>
      <c r="AO218" s="584">
        <v>3.0798875953432359</v>
      </c>
      <c r="AP218" s="578">
        <v>7.1522311272131045E-2</v>
      </c>
      <c r="AQ218" s="585">
        <v>12.76889613920609</v>
      </c>
      <c r="AR218" s="578">
        <v>2.7298343062838626E-2</v>
      </c>
      <c r="AS218" s="585">
        <v>7.1949191685912242</v>
      </c>
      <c r="AT218" s="579">
        <v>0.41503018481667286</v>
      </c>
    </row>
    <row r="219" spans="2:46" s="4" customFormat="1" ht="15" hidden="1" customHeight="1" outlineLevel="1" x14ac:dyDescent="0.25">
      <c r="B219" s="114" t="s">
        <v>146</v>
      </c>
      <c r="C219" s="584">
        <v>8.1544878665691236</v>
      </c>
      <c r="D219" s="578">
        <v>0.18293146430610552</v>
      </c>
      <c r="E219" s="585">
        <v>9.2303941487200323</v>
      </c>
      <c r="F219" s="578">
        <v>-0.23541092672148167</v>
      </c>
      <c r="G219" s="585">
        <v>8.657882030575724</v>
      </c>
      <c r="H219" s="579">
        <v>-2.9744805255491613E-2</v>
      </c>
      <c r="I219" s="584">
        <v>8.85046671308824</v>
      </c>
      <c r="J219" s="578">
        <v>0.19504858399381142</v>
      </c>
      <c r="K219" s="585">
        <v>9.2863042818098993</v>
      </c>
      <c r="L219" s="578">
        <v>-0.26720669498699756</v>
      </c>
      <c r="M219" s="585">
        <v>9.0846218792444517</v>
      </c>
      <c r="N219" s="579">
        <v>-6.3791974363507364E-2</v>
      </c>
      <c r="O219" s="584"/>
      <c r="P219" s="578"/>
      <c r="Q219" s="585"/>
      <c r="R219" s="578"/>
      <c r="S219" s="585"/>
      <c r="T219" s="579"/>
      <c r="U219" s="584"/>
      <c r="V219" s="578"/>
      <c r="W219" s="585"/>
      <c r="X219" s="578"/>
      <c r="Y219" s="585"/>
      <c r="Z219" s="579"/>
      <c r="AA219" s="584">
        <v>8.3314061444969614</v>
      </c>
      <c r="AB219" s="578">
        <v>4.3355630039924264E-2</v>
      </c>
      <c r="AC219" s="585">
        <v>8.5354835795274884</v>
      </c>
      <c r="AD219" s="578">
        <v>2.0414553667094992E-2</v>
      </c>
      <c r="AE219" s="585">
        <v>8.3963813660486988</v>
      </c>
      <c r="AF219" s="579">
        <v>3.6035230659605233E-2</v>
      </c>
      <c r="AG219" s="584"/>
      <c r="AH219" s="578"/>
      <c r="AI219" s="585"/>
      <c r="AJ219" s="578"/>
      <c r="AK219" s="585"/>
      <c r="AL219" s="579"/>
      <c r="AM219" s="584">
        <v>2.4296224007206666</v>
      </c>
      <c r="AN219" s="579">
        <v>0.16795118602931769</v>
      </c>
      <c r="AO219" s="584">
        <v>3.0346420323325636</v>
      </c>
      <c r="AP219" s="578">
        <v>0.55901777549546505</v>
      </c>
      <c r="AQ219" s="585">
        <v>15.991568296795952</v>
      </c>
      <c r="AR219" s="578">
        <v>0.12244939174890312</v>
      </c>
      <c r="AS219" s="585">
        <v>7.62041181736795</v>
      </c>
      <c r="AT219" s="579">
        <v>0.90399794954563184</v>
      </c>
    </row>
    <row r="220" spans="2:46" s="4" customFormat="1" ht="15" hidden="1" customHeight="1" outlineLevel="1" x14ac:dyDescent="0.25">
      <c r="B220" s="114" t="s">
        <v>129</v>
      </c>
      <c r="C220" s="584">
        <v>7.993742055903537</v>
      </c>
      <c r="D220" s="578">
        <v>-0.72133043771956906</v>
      </c>
      <c r="E220" s="585">
        <v>8.3057454641072841</v>
      </c>
      <c r="F220" s="578">
        <v>-1.0717736664172044</v>
      </c>
      <c r="G220" s="585">
        <v>8.1531878320950053</v>
      </c>
      <c r="H220" s="579">
        <v>-0.89284688797969736</v>
      </c>
      <c r="I220" s="584">
        <v>8.7172934898612588</v>
      </c>
      <c r="J220" s="578">
        <v>-0.79903681222645773</v>
      </c>
      <c r="K220" s="585">
        <v>8.60450682394357</v>
      </c>
      <c r="L220" s="578">
        <v>-1.0884174716778219</v>
      </c>
      <c r="M220" s="585">
        <v>8.653545323943975</v>
      </c>
      <c r="N220" s="579">
        <v>-0.96128001045750011</v>
      </c>
      <c r="O220" s="584"/>
      <c r="P220" s="578"/>
      <c r="Q220" s="585"/>
      <c r="R220" s="578"/>
      <c r="S220" s="585"/>
      <c r="T220" s="579"/>
      <c r="U220" s="584"/>
      <c r="V220" s="578"/>
      <c r="W220" s="585"/>
      <c r="X220" s="578"/>
      <c r="Y220" s="585"/>
      <c r="Z220" s="579"/>
      <c r="AA220" s="584">
        <v>7.9254743810900274</v>
      </c>
      <c r="AB220" s="578">
        <v>-0.882199352430038</v>
      </c>
      <c r="AC220" s="585">
        <v>6.6589441829186278</v>
      </c>
      <c r="AD220" s="578">
        <v>-0.91351483347481466</v>
      </c>
      <c r="AE220" s="585">
        <v>7.406921996751012</v>
      </c>
      <c r="AF220" s="579">
        <v>-0.92520351743838791</v>
      </c>
      <c r="AG220" s="584"/>
      <c r="AH220" s="578"/>
      <c r="AI220" s="585"/>
      <c r="AJ220" s="578"/>
      <c r="AK220" s="585"/>
      <c r="AL220" s="579"/>
      <c r="AM220" s="584">
        <v>2.3297505414293735</v>
      </c>
      <c r="AN220" s="579">
        <v>8.7558581876246322E-2</v>
      </c>
      <c r="AO220" s="584">
        <v>2.8256457564575648</v>
      </c>
      <c r="AP220" s="578">
        <v>-6.1575927956762477E-2</v>
      </c>
      <c r="AQ220" s="585">
        <v>14.692307692307692</v>
      </c>
      <c r="AR220" s="578">
        <v>2.0371693523867425</v>
      </c>
      <c r="AS220" s="585">
        <v>5.2129697862932938</v>
      </c>
      <c r="AT220" s="579">
        <v>-0.8857956458054721</v>
      </c>
    </row>
    <row r="221" spans="2:46" s="4" customFormat="1" ht="15" hidden="1" customHeight="1" outlineLevel="1" x14ac:dyDescent="0.25">
      <c r="B221" s="114" t="s">
        <v>130</v>
      </c>
      <c r="C221" s="584">
        <v>8.54336921490588</v>
      </c>
      <c r="D221" s="578">
        <v>9.2008085004069429E-2</v>
      </c>
      <c r="E221" s="585">
        <v>9.8464966790269344</v>
      </c>
      <c r="F221" s="578">
        <v>0.40232940783137039</v>
      </c>
      <c r="G221" s="585">
        <v>9.1876720366877294</v>
      </c>
      <c r="H221" s="579">
        <v>0.21740317463639336</v>
      </c>
      <c r="I221" s="584">
        <v>9.5589945897204682</v>
      </c>
      <c r="J221" s="578">
        <v>0.11514502467774435</v>
      </c>
      <c r="K221" s="585">
        <v>10.23360325133163</v>
      </c>
      <c r="L221" s="578">
        <v>0.40617088846484428</v>
      </c>
      <c r="M221" s="585">
        <v>9.929763939419578</v>
      </c>
      <c r="N221" s="579">
        <v>0.26551071528822057</v>
      </c>
      <c r="O221" s="584"/>
      <c r="P221" s="578"/>
      <c r="Q221" s="585"/>
      <c r="R221" s="578"/>
      <c r="S221" s="585"/>
      <c r="T221" s="579"/>
      <c r="U221" s="584"/>
      <c r="V221" s="578"/>
      <c r="W221" s="585"/>
      <c r="X221" s="578"/>
      <c r="Y221" s="585"/>
      <c r="Z221" s="579"/>
      <c r="AA221" s="584">
        <v>7.651703429521076</v>
      </c>
      <c r="AB221" s="578">
        <v>8.2000682653127654E-2</v>
      </c>
      <c r="AC221" s="585">
        <v>7.7976734906847547</v>
      </c>
      <c r="AD221" s="578">
        <v>0.27803188276353641</v>
      </c>
      <c r="AE221" s="585">
        <v>7.7073059520886673</v>
      </c>
      <c r="AF221" s="579">
        <v>0.15861000537984982</v>
      </c>
      <c r="AG221" s="584"/>
      <c r="AH221" s="578"/>
      <c r="AI221" s="585"/>
      <c r="AJ221" s="578"/>
      <c r="AK221" s="585"/>
      <c r="AL221" s="579"/>
      <c r="AM221" s="584">
        <v>2.5325907590759078</v>
      </c>
      <c r="AN221" s="579">
        <v>2.5668764419943813E-3</v>
      </c>
      <c r="AO221" s="584">
        <v>2.7404844290657437</v>
      </c>
      <c r="AP221" s="578">
        <v>-0.3627891484868675</v>
      </c>
      <c r="AQ221" s="585">
        <v>12.722633136094675</v>
      </c>
      <c r="AR221" s="578">
        <v>0.56984703663392011</v>
      </c>
      <c r="AS221" s="585">
        <v>6.1545661522894006</v>
      </c>
      <c r="AT221" s="579">
        <v>-0.51509146282275964</v>
      </c>
    </row>
    <row r="222" spans="2:46" s="4" customFormat="1" ht="15" hidden="1" customHeight="1" outlineLevel="1" x14ac:dyDescent="0.25">
      <c r="B222" s="114" t="s">
        <v>131</v>
      </c>
      <c r="C222" s="584">
        <v>8.772770630142988</v>
      </c>
      <c r="D222" s="578">
        <v>-0.18457669452844705</v>
      </c>
      <c r="E222" s="585">
        <v>10.10762424021566</v>
      </c>
      <c r="F222" s="578">
        <v>-0.21457573344931369</v>
      </c>
      <c r="G222" s="585">
        <v>9.4323883181345956</v>
      </c>
      <c r="H222" s="579">
        <v>-0.21773901681971353</v>
      </c>
      <c r="I222" s="584">
        <v>9.7718949829572672</v>
      </c>
      <c r="J222" s="578">
        <v>-0.2140925040237267</v>
      </c>
      <c r="K222" s="585">
        <v>10.567842474731293</v>
      </c>
      <c r="L222" s="578">
        <v>-0.27407387803881988</v>
      </c>
      <c r="M222" s="585">
        <v>10.207501331097303</v>
      </c>
      <c r="N222" s="579">
        <v>-0.26070372268174324</v>
      </c>
      <c r="O222" s="584"/>
      <c r="P222" s="578"/>
      <c r="Q222" s="585"/>
      <c r="R222" s="578"/>
      <c r="S222" s="585"/>
      <c r="T222" s="579"/>
      <c r="U222" s="584"/>
      <c r="V222" s="578"/>
      <c r="W222" s="585"/>
      <c r="X222" s="578"/>
      <c r="Y222" s="585"/>
      <c r="Z222" s="579"/>
      <c r="AA222" s="584">
        <v>7.682127757706203</v>
      </c>
      <c r="AB222" s="578">
        <v>-0.44862897540633817</v>
      </c>
      <c r="AC222" s="585">
        <v>7.9160017622007928</v>
      </c>
      <c r="AD222" s="578">
        <v>-3.1390610603430069E-2</v>
      </c>
      <c r="AE222" s="585">
        <v>7.7723577235772359</v>
      </c>
      <c r="AF222" s="579">
        <v>-0.28375565174695883</v>
      </c>
      <c r="AG222" s="584"/>
      <c r="AH222" s="578"/>
      <c r="AI222" s="585"/>
      <c r="AJ222" s="578"/>
      <c r="AK222" s="585"/>
      <c r="AL222" s="579"/>
      <c r="AM222" s="584">
        <v>2.778067612687813</v>
      </c>
      <c r="AN222" s="579">
        <v>-0.12859219703190927</v>
      </c>
      <c r="AO222" s="584">
        <v>3.3470209339774559</v>
      </c>
      <c r="AP222" s="578">
        <v>0.45248667685659383</v>
      </c>
      <c r="AQ222" s="585">
        <v>17.009816753926703</v>
      </c>
      <c r="AR222" s="578">
        <v>-1.7739838691262548</v>
      </c>
      <c r="AS222" s="585">
        <v>8.5505982053838476</v>
      </c>
      <c r="AT222" s="579">
        <v>-0.41157167327425448</v>
      </c>
    </row>
    <row r="223" spans="2:46" s="4" customFormat="1" ht="15" hidden="1" customHeight="1" outlineLevel="1" x14ac:dyDescent="0.25">
      <c r="B223" s="114" t="s">
        <v>132</v>
      </c>
      <c r="C223" s="584">
        <v>7.9189128233673873</v>
      </c>
      <c r="D223" s="578">
        <v>-0.5944352614948798</v>
      </c>
      <c r="E223" s="585">
        <v>8.7408785317768363</v>
      </c>
      <c r="F223" s="578">
        <v>-1.1352034062776486</v>
      </c>
      <c r="G223" s="585">
        <v>8.3263409581522314</v>
      </c>
      <c r="H223" s="579">
        <v>-0.84997800829463976</v>
      </c>
      <c r="I223" s="584">
        <v>8.6702360927550171</v>
      </c>
      <c r="J223" s="578">
        <v>-0.79131684149231951</v>
      </c>
      <c r="K223" s="585">
        <v>8.8685318910721591</v>
      </c>
      <c r="L223" s="578">
        <v>-1.4507551785944166</v>
      </c>
      <c r="M223" s="585">
        <v>8.7810859767465725</v>
      </c>
      <c r="N223" s="579">
        <v>-1.1495716068505306</v>
      </c>
      <c r="O223" s="584"/>
      <c r="P223" s="578"/>
      <c r="Q223" s="585"/>
      <c r="R223" s="578"/>
      <c r="S223" s="585"/>
      <c r="T223" s="579"/>
      <c r="U223" s="584"/>
      <c r="V223" s="578"/>
      <c r="W223" s="585"/>
      <c r="X223" s="578"/>
      <c r="Y223" s="585"/>
      <c r="Z223" s="579"/>
      <c r="AA223" s="584">
        <v>7.4870341551314601</v>
      </c>
      <c r="AB223" s="578">
        <v>-0.43850821774989601</v>
      </c>
      <c r="AC223" s="585">
        <v>7.9057721489436208</v>
      </c>
      <c r="AD223" s="578">
        <v>2.6508982140607706E-2</v>
      </c>
      <c r="AE223" s="585">
        <v>7.6375835405453607</v>
      </c>
      <c r="AF223" s="579">
        <v>-0.2705891240672873</v>
      </c>
      <c r="AG223" s="584"/>
      <c r="AH223" s="578"/>
      <c r="AI223" s="585"/>
      <c r="AJ223" s="578"/>
      <c r="AK223" s="585"/>
      <c r="AL223" s="579"/>
      <c r="AM223" s="584">
        <v>2.6638011745680483</v>
      </c>
      <c r="AN223" s="579">
        <v>-9.8213140065830373E-3</v>
      </c>
      <c r="AO223" s="584">
        <v>3.0049362402303577</v>
      </c>
      <c r="AP223" s="578">
        <v>0.14211733600618359</v>
      </c>
      <c r="AQ223" s="585">
        <v>12.798507462686567</v>
      </c>
      <c r="AR223" s="578">
        <v>0.17452787084983257</v>
      </c>
      <c r="AS223" s="585">
        <v>7.0932183081715792</v>
      </c>
      <c r="AT223" s="579">
        <v>-0.16672193545057645</v>
      </c>
    </row>
    <row r="224" spans="2:46" s="4" customFormat="1" ht="15" hidden="1" customHeight="1" outlineLevel="1" x14ac:dyDescent="0.25">
      <c r="B224" s="114" t="s">
        <v>147</v>
      </c>
      <c r="C224" s="584">
        <v>7.7707192590314715</v>
      </c>
      <c r="D224" s="578">
        <v>-9.9392777635073593E-2</v>
      </c>
      <c r="E224" s="585">
        <v>9.3148124801436207</v>
      </c>
      <c r="F224" s="578">
        <v>0.75255463234174158</v>
      </c>
      <c r="G224" s="585">
        <v>8.5064467917419559</v>
      </c>
      <c r="H224" s="579">
        <v>0.29232443611016556</v>
      </c>
      <c r="I224" s="584">
        <v>8.4401327188422872</v>
      </c>
      <c r="J224" s="578">
        <v>-2.146402261515945E-2</v>
      </c>
      <c r="K224" s="585">
        <v>9.4083863442321345</v>
      </c>
      <c r="L224" s="578">
        <v>0.79966836115895568</v>
      </c>
      <c r="M224" s="585">
        <v>8.9615022258195065</v>
      </c>
      <c r="N224" s="579">
        <v>0.41831539766277182</v>
      </c>
      <c r="O224" s="584"/>
      <c r="P224" s="578"/>
      <c r="Q224" s="585"/>
      <c r="R224" s="578"/>
      <c r="S224" s="585"/>
      <c r="T224" s="579"/>
      <c r="U224" s="584"/>
      <c r="V224" s="578"/>
      <c r="W224" s="585"/>
      <c r="X224" s="578"/>
      <c r="Y224" s="585"/>
      <c r="Z224" s="579"/>
      <c r="AA224" s="584">
        <v>7.6421972748307478</v>
      </c>
      <c r="AB224" s="578">
        <v>-0.47792086276480461</v>
      </c>
      <c r="AC224" s="585">
        <v>8.4436460412508314</v>
      </c>
      <c r="AD224" s="578">
        <v>0.42699605236935412</v>
      </c>
      <c r="AE224" s="585">
        <v>7.9147107064080089</v>
      </c>
      <c r="AF224" s="579">
        <v>-0.16561130864501905</v>
      </c>
      <c r="AG224" s="584"/>
      <c r="AH224" s="578"/>
      <c r="AI224" s="585"/>
      <c r="AJ224" s="578"/>
      <c r="AK224" s="585"/>
      <c r="AL224" s="579"/>
      <c r="AM224" s="584">
        <v>2.3155419222903886</v>
      </c>
      <c r="AN224" s="579">
        <v>-5.4042460581147811E-2</v>
      </c>
      <c r="AO224" s="584">
        <v>4.3418655097613881</v>
      </c>
      <c r="AP224" s="578">
        <v>1.1044609296087162</v>
      </c>
      <c r="AQ224" s="585">
        <v>14.845393024466423</v>
      </c>
      <c r="AR224" s="578">
        <v>1.1946279479587716</v>
      </c>
      <c r="AS224" s="585">
        <v>9.1164221486038812</v>
      </c>
      <c r="AT224" s="579">
        <v>1.1003131027550577</v>
      </c>
    </row>
    <row r="225" spans="2:46" s="4" customFormat="1" ht="15" hidden="1" customHeight="1" outlineLevel="1" x14ac:dyDescent="0.25">
      <c r="B225" s="114" t="s">
        <v>121</v>
      </c>
      <c r="C225" s="584">
        <v>8.2245824344243896</v>
      </c>
      <c r="D225" s="578">
        <v>-0.17413860203437537</v>
      </c>
      <c r="E225" s="585">
        <v>9.9845182140264104</v>
      </c>
      <c r="F225" s="578">
        <v>0.29854638187706328</v>
      </c>
      <c r="G225" s="585">
        <v>9.055354699390044</v>
      </c>
      <c r="H225" s="579">
        <v>3.0780974450097531E-2</v>
      </c>
      <c r="I225" s="584">
        <v>8.8502535429089768</v>
      </c>
      <c r="J225" s="578">
        <v>-0.12216620244530496</v>
      </c>
      <c r="K225" s="585">
        <v>9.881235794148175</v>
      </c>
      <c r="L225" s="578">
        <v>0.45054530143478111</v>
      </c>
      <c r="M225" s="585">
        <v>9.3976248604910708</v>
      </c>
      <c r="N225" s="579">
        <v>0.17218963390641484</v>
      </c>
      <c r="O225" s="584"/>
      <c r="P225" s="578"/>
      <c r="Q225" s="585"/>
      <c r="R225" s="578"/>
      <c r="S225" s="585"/>
      <c r="T225" s="579"/>
      <c r="U225" s="584"/>
      <c r="V225" s="578"/>
      <c r="W225" s="585"/>
      <c r="X225" s="578"/>
      <c r="Y225" s="585"/>
      <c r="Z225" s="579"/>
      <c r="AA225" s="584">
        <v>8.830221715095119</v>
      </c>
      <c r="AB225" s="578">
        <v>-0.21387121980661306</v>
      </c>
      <c r="AC225" s="585">
        <v>10.061829828714664</v>
      </c>
      <c r="AD225" s="578">
        <v>-0.56752529817545216</v>
      </c>
      <c r="AE225" s="585">
        <v>9.2749041543586195</v>
      </c>
      <c r="AF225" s="579">
        <v>-0.33304443986764554</v>
      </c>
      <c r="AG225" s="584"/>
      <c r="AH225" s="578"/>
      <c r="AI225" s="585"/>
      <c r="AJ225" s="578"/>
      <c r="AK225" s="585"/>
      <c r="AL225" s="579"/>
      <c r="AM225" s="584">
        <v>2.126319514064988</v>
      </c>
      <c r="AN225" s="579">
        <v>-0.30593071369085756</v>
      </c>
      <c r="AO225" s="584">
        <v>3.7846687211093992</v>
      </c>
      <c r="AP225" s="578">
        <v>0.16010868982273507</v>
      </c>
      <c r="AQ225" s="585">
        <v>16.030900134348411</v>
      </c>
      <c r="AR225" s="578">
        <v>0.2476228638054021</v>
      </c>
      <c r="AS225" s="585">
        <v>9.4475046593497627</v>
      </c>
      <c r="AT225" s="579">
        <v>0.36751328375683556</v>
      </c>
    </row>
    <row r="226" spans="2:46" s="4" customFormat="1" ht="15" hidden="1" customHeight="1" outlineLevel="1" x14ac:dyDescent="0.25">
      <c r="B226" s="114" t="s">
        <v>122</v>
      </c>
      <c r="C226" s="584">
        <v>7.8406196771838754</v>
      </c>
      <c r="D226" s="578">
        <v>-0.3902283761955303</v>
      </c>
      <c r="E226" s="585">
        <v>8.8894198121390868</v>
      </c>
      <c r="F226" s="578">
        <v>-0.40551054997790459</v>
      </c>
      <c r="G226" s="585">
        <v>8.3709089268663117</v>
      </c>
      <c r="H226" s="579">
        <v>-0.4098168435990619</v>
      </c>
      <c r="I226" s="584">
        <v>8.251219167169225</v>
      </c>
      <c r="J226" s="578">
        <v>-0.58874543329539364</v>
      </c>
      <c r="K226" s="585">
        <v>8.6527657836386975</v>
      </c>
      <c r="L226" s="578">
        <v>-0.34279279748659341</v>
      </c>
      <c r="M226" s="585">
        <v>8.4763373711534129</v>
      </c>
      <c r="N226" s="579">
        <v>-0.45424978177272735</v>
      </c>
      <c r="O226" s="584"/>
      <c r="P226" s="578"/>
      <c r="Q226" s="585"/>
      <c r="R226" s="578"/>
      <c r="S226" s="585"/>
      <c r="T226" s="579"/>
      <c r="U226" s="584"/>
      <c r="V226" s="578"/>
      <c r="W226" s="585"/>
      <c r="X226" s="578"/>
      <c r="Y226" s="585"/>
      <c r="Z226" s="579"/>
      <c r="AA226" s="584">
        <v>8.8097743197542044</v>
      </c>
      <c r="AB226" s="578">
        <v>-0.30286891660681192</v>
      </c>
      <c r="AC226" s="585">
        <v>9.8338021321665448</v>
      </c>
      <c r="AD226" s="578">
        <v>-0.79868134280984826</v>
      </c>
      <c r="AE226" s="585">
        <v>9.2080688295199771</v>
      </c>
      <c r="AF226" s="579">
        <v>-0.4954200548006007</v>
      </c>
      <c r="AG226" s="584"/>
      <c r="AH226" s="578"/>
      <c r="AI226" s="585"/>
      <c r="AJ226" s="578"/>
      <c r="AK226" s="585"/>
      <c r="AL226" s="579"/>
      <c r="AM226" s="584">
        <v>1.9304393305439331</v>
      </c>
      <c r="AN226" s="579">
        <v>-0.33029767900007534</v>
      </c>
      <c r="AO226" s="584">
        <v>4.2812758906379456</v>
      </c>
      <c r="AP226" s="578">
        <v>0.81918880355085832</v>
      </c>
      <c r="AQ226" s="585">
        <v>17.411352040816325</v>
      </c>
      <c r="AR226" s="578">
        <v>2.3765088352414132</v>
      </c>
      <c r="AS226" s="585">
        <v>9.4515318935208441</v>
      </c>
      <c r="AT226" s="579">
        <v>1.4458319391204792</v>
      </c>
    </row>
    <row r="227" spans="2:46" s="4" customFormat="1" ht="15.75" collapsed="1" x14ac:dyDescent="0.25">
      <c r="B227" s="102">
        <v>2000</v>
      </c>
      <c r="C227" s="586">
        <v>8.1308122179567146</v>
      </c>
      <c r="D227" s="591">
        <v>-0.22045120076264269</v>
      </c>
      <c r="E227" s="588">
        <v>9.2415049464868559</v>
      </c>
      <c r="F227" s="591">
        <v>-0.20816567059809366</v>
      </c>
      <c r="G227" s="588">
        <v>8.6783267888191862</v>
      </c>
      <c r="H227" s="592">
        <v>-0.223745552020711</v>
      </c>
      <c r="I227" s="586">
        <v>8.7806585278240146</v>
      </c>
      <c r="J227" s="591">
        <v>-0.24874738503291205</v>
      </c>
      <c r="K227" s="588">
        <v>9.2811398326087478</v>
      </c>
      <c r="L227" s="591">
        <v>-0.2034456001279441</v>
      </c>
      <c r="M227" s="588">
        <v>9.0563201786345875</v>
      </c>
      <c r="N227" s="592">
        <v>-0.22932729980199262</v>
      </c>
      <c r="O227" s="586"/>
      <c r="P227" s="591"/>
      <c r="Q227" s="588"/>
      <c r="R227" s="591"/>
      <c r="S227" s="588"/>
      <c r="T227" s="592"/>
      <c r="U227" s="586"/>
      <c r="V227" s="591"/>
      <c r="W227" s="588"/>
      <c r="X227" s="591"/>
      <c r="Y227" s="588"/>
      <c r="Z227" s="592"/>
      <c r="AA227" s="586">
        <v>8.2230025126636637</v>
      </c>
      <c r="AB227" s="591">
        <v>-0.34905921325250411</v>
      </c>
      <c r="AC227" s="588">
        <v>8.7262922393469449</v>
      </c>
      <c r="AD227" s="591">
        <v>-0.24418281856228319</v>
      </c>
      <c r="AE227" s="588">
        <v>8.4118658365455889</v>
      </c>
      <c r="AF227" s="592">
        <v>-0.31043434506589307</v>
      </c>
      <c r="AG227" s="586"/>
      <c r="AH227" s="591"/>
      <c r="AI227" s="588"/>
      <c r="AJ227" s="591"/>
      <c r="AK227" s="588"/>
      <c r="AL227" s="592"/>
      <c r="AM227" s="586">
        <v>2.3671710968179149</v>
      </c>
      <c r="AN227" s="592">
        <v>-4.7468293954072482E-2</v>
      </c>
      <c r="AO227" s="586">
        <v>3.600478959972631</v>
      </c>
      <c r="AP227" s="591">
        <v>0.37117593644209235</v>
      </c>
      <c r="AQ227" s="588">
        <v>15.365014792899409</v>
      </c>
      <c r="AR227" s="591">
        <v>0.71556725299951296</v>
      </c>
      <c r="AS227" s="588">
        <v>8.2244071597657715</v>
      </c>
      <c r="AT227" s="592">
        <v>0.38823885179800044</v>
      </c>
    </row>
    <row r="228" spans="2:46" s="4" customFormat="1" ht="15" hidden="1" customHeight="1" outlineLevel="1" x14ac:dyDescent="0.25">
      <c r="B228" s="114" t="s">
        <v>123</v>
      </c>
      <c r="C228" s="584">
        <v>8.4863160047027559</v>
      </c>
      <c r="D228" s="575">
        <v>-0.3977011155109178</v>
      </c>
      <c r="E228" s="585">
        <v>9.4370125708651713</v>
      </c>
      <c r="F228" s="575">
        <v>-0.75003302700425323</v>
      </c>
      <c r="G228" s="585">
        <v>8.9702770528006432</v>
      </c>
      <c r="H228" s="577">
        <v>-0.58119512544651819</v>
      </c>
      <c r="I228" s="584">
        <v>8.8737669555605034</v>
      </c>
      <c r="J228" s="575">
        <v>-0.33072999187583996</v>
      </c>
      <c r="K228" s="585">
        <v>9.2293179196140347</v>
      </c>
      <c r="L228" s="575">
        <v>-0.68272838979928174</v>
      </c>
      <c r="M228" s="585">
        <v>9.0758954450145577</v>
      </c>
      <c r="N228" s="577">
        <v>-0.53567666108064671</v>
      </c>
      <c r="O228" s="584"/>
      <c r="P228" s="575"/>
      <c r="Q228" s="585"/>
      <c r="R228" s="575"/>
      <c r="S228" s="585"/>
      <c r="T228" s="577"/>
      <c r="U228" s="584"/>
      <c r="V228" s="575"/>
      <c r="W228" s="585"/>
      <c r="X228" s="575"/>
      <c r="Y228" s="585"/>
      <c r="Z228" s="577"/>
      <c r="AA228" s="584">
        <v>9.6531425543190252</v>
      </c>
      <c r="AB228" s="575">
        <v>-0.20144500117988073</v>
      </c>
      <c r="AC228" s="585">
        <v>10.226837386224698</v>
      </c>
      <c r="AD228" s="575">
        <v>-1.2590052595016683</v>
      </c>
      <c r="AE228" s="585">
        <v>9.8736083739020355</v>
      </c>
      <c r="AF228" s="577">
        <v>-0.56836495435614509</v>
      </c>
      <c r="AG228" s="584"/>
      <c r="AH228" s="575"/>
      <c r="AI228" s="585"/>
      <c r="AJ228" s="575"/>
      <c r="AK228" s="585"/>
      <c r="AL228" s="577"/>
      <c r="AM228" s="584">
        <v>2.4704919106569725</v>
      </c>
      <c r="AN228" s="577">
        <v>-0.39569969662727145</v>
      </c>
      <c r="AO228" s="584">
        <v>3.8052036973639165</v>
      </c>
      <c r="AP228" s="575">
        <v>-1.1114237166728236</v>
      </c>
      <c r="AQ228" s="585">
        <v>16.381726457399104</v>
      </c>
      <c r="AR228" s="575">
        <v>-0.38141516288537503</v>
      </c>
      <c r="AS228" s="585">
        <v>8.5738575982996803</v>
      </c>
      <c r="AT228" s="577">
        <v>-1.4646450754971116</v>
      </c>
    </row>
    <row r="229" spans="2:46" s="4" customFormat="1" ht="15" hidden="1" customHeight="1" outlineLevel="1" x14ac:dyDescent="0.25">
      <c r="B229" s="114" t="s">
        <v>124</v>
      </c>
      <c r="C229" s="584">
        <v>8.5576535071156528</v>
      </c>
      <c r="D229" s="578">
        <v>-0.3749225972560577</v>
      </c>
      <c r="E229" s="585">
        <v>9.8212890219063063</v>
      </c>
      <c r="F229" s="578">
        <v>-0.38086744806314243</v>
      </c>
      <c r="G229" s="585">
        <v>9.2013276092975005</v>
      </c>
      <c r="H229" s="579">
        <v>-0.37314661540672489</v>
      </c>
      <c r="I229" s="584">
        <v>8.9376522082538017</v>
      </c>
      <c r="J229" s="578">
        <v>-0.53126172305925756</v>
      </c>
      <c r="K229" s="585">
        <v>9.5194910830267929</v>
      </c>
      <c r="L229" s="578">
        <v>-0.39689097863214151</v>
      </c>
      <c r="M229" s="585">
        <v>9.2724687899513079</v>
      </c>
      <c r="N229" s="579">
        <v>-0.45415174183779605</v>
      </c>
      <c r="O229" s="584"/>
      <c r="P229" s="578"/>
      <c r="Q229" s="585"/>
      <c r="R229" s="578"/>
      <c r="S229" s="585"/>
      <c r="T229" s="579"/>
      <c r="U229" s="584"/>
      <c r="V229" s="578"/>
      <c r="W229" s="585"/>
      <c r="X229" s="578"/>
      <c r="Y229" s="585"/>
      <c r="Z229" s="579"/>
      <c r="AA229" s="584">
        <v>9.6619736336874436</v>
      </c>
      <c r="AB229" s="578">
        <v>-5.1456776644627666E-2</v>
      </c>
      <c r="AC229" s="585">
        <v>11.315159315159315</v>
      </c>
      <c r="AD229" s="578">
        <v>-0.20433951652225701</v>
      </c>
      <c r="AE229" s="585">
        <v>10.246500917001061</v>
      </c>
      <c r="AF229" s="579">
        <v>-9.3146235494433682E-2</v>
      </c>
      <c r="AG229" s="584"/>
      <c r="AH229" s="578"/>
      <c r="AI229" s="585"/>
      <c r="AJ229" s="578"/>
      <c r="AK229" s="585"/>
      <c r="AL229" s="579"/>
      <c r="AM229" s="584">
        <v>2.5610593428151054</v>
      </c>
      <c r="AN229" s="579">
        <v>-0.18905198270070267</v>
      </c>
      <c r="AO229" s="584">
        <v>3.928116810183452</v>
      </c>
      <c r="AP229" s="578">
        <v>4.5674062091848988E-2</v>
      </c>
      <c r="AQ229" s="585">
        <v>15.327544621321756</v>
      </c>
      <c r="AR229" s="578">
        <v>-0.43061177432816677</v>
      </c>
      <c r="AS229" s="585">
        <v>8.9093591905564917</v>
      </c>
      <c r="AT229" s="579">
        <v>-1.1976779559965678E-2</v>
      </c>
    </row>
    <row r="230" spans="2:46" s="4" customFormat="1" ht="15" hidden="1" customHeight="1" outlineLevel="1" x14ac:dyDescent="0.25">
      <c r="B230" s="114" t="s">
        <v>125</v>
      </c>
      <c r="C230" s="584">
        <v>8.1654724782748946</v>
      </c>
      <c r="D230" s="578">
        <v>-0.34972389349292321</v>
      </c>
      <c r="E230" s="585">
        <v>9.4969927084145684</v>
      </c>
      <c r="F230" s="578">
        <v>-0.2814075051803524</v>
      </c>
      <c r="G230" s="585">
        <v>8.832152182931889</v>
      </c>
      <c r="H230" s="579">
        <v>-0.33353508505501317</v>
      </c>
      <c r="I230" s="584">
        <v>8.752418150488225</v>
      </c>
      <c r="J230" s="578">
        <v>-0.15903799383300665</v>
      </c>
      <c r="K230" s="585">
        <v>9.3359964361705252</v>
      </c>
      <c r="L230" s="578">
        <v>-0.40442317419128138</v>
      </c>
      <c r="M230" s="585">
        <v>9.0829874692042587</v>
      </c>
      <c r="N230" s="579">
        <v>-0.3060456951098427</v>
      </c>
      <c r="O230" s="584"/>
      <c r="P230" s="578"/>
      <c r="Q230" s="585"/>
      <c r="R230" s="578"/>
      <c r="S230" s="585"/>
      <c r="T230" s="579"/>
      <c r="U230" s="584"/>
      <c r="V230" s="578"/>
      <c r="W230" s="585"/>
      <c r="X230" s="578"/>
      <c r="Y230" s="585"/>
      <c r="Z230" s="579"/>
      <c r="AA230" s="584">
        <v>8.7495556281060693</v>
      </c>
      <c r="AB230" s="578">
        <v>-0.73026285768327881</v>
      </c>
      <c r="AC230" s="585">
        <v>10.006707898704576</v>
      </c>
      <c r="AD230" s="578">
        <v>0.38226187025445668</v>
      </c>
      <c r="AE230" s="585">
        <v>9.2157748793262808</v>
      </c>
      <c r="AF230" s="579">
        <v>-0.32060208859314798</v>
      </c>
      <c r="AG230" s="584"/>
      <c r="AH230" s="578"/>
      <c r="AI230" s="585"/>
      <c r="AJ230" s="578"/>
      <c r="AK230" s="585"/>
      <c r="AL230" s="579"/>
      <c r="AM230" s="584">
        <v>2.2494693469846423</v>
      </c>
      <c r="AN230" s="579">
        <v>-0.16280946954949327</v>
      </c>
      <c r="AO230" s="584">
        <v>3.2678260869565219</v>
      </c>
      <c r="AP230" s="578">
        <v>-0.4770362627914424</v>
      </c>
      <c r="AQ230" s="585">
        <v>14.773475314617619</v>
      </c>
      <c r="AR230" s="578">
        <v>-1.2128560139772429</v>
      </c>
      <c r="AS230" s="585">
        <v>8.0787290022262699</v>
      </c>
      <c r="AT230" s="579">
        <v>-0.74545430085902886</v>
      </c>
    </row>
    <row r="231" spans="2:46" s="4" customFormat="1" ht="15" hidden="1" customHeight="1" outlineLevel="1" x14ac:dyDescent="0.25">
      <c r="B231" s="114" t="s">
        <v>126</v>
      </c>
      <c r="C231" s="584">
        <v>7.9110447021662047</v>
      </c>
      <c r="D231" s="578">
        <v>0.15250561071930768</v>
      </c>
      <c r="E231" s="585">
        <v>8.6009388701539482</v>
      </c>
      <c r="F231" s="578">
        <v>-0.87240594210999234</v>
      </c>
      <c r="G231" s="585">
        <v>8.2558920559855036</v>
      </c>
      <c r="H231" s="579">
        <v>-0.3309240259156514</v>
      </c>
      <c r="I231" s="584">
        <v>8.4841840571536</v>
      </c>
      <c r="J231" s="578">
        <v>0.17391065530446781</v>
      </c>
      <c r="K231" s="585">
        <v>8.5385420660860252</v>
      </c>
      <c r="L231" s="578">
        <v>-1.1073916880904733</v>
      </c>
      <c r="M231" s="585">
        <v>8.5147744359614599</v>
      </c>
      <c r="N231" s="579">
        <v>-0.51861179317442208</v>
      </c>
      <c r="O231" s="584"/>
      <c r="P231" s="578"/>
      <c r="Q231" s="585"/>
      <c r="R231" s="578"/>
      <c r="S231" s="585"/>
      <c r="T231" s="579"/>
      <c r="U231" s="584"/>
      <c r="V231" s="578"/>
      <c r="W231" s="585"/>
      <c r="X231" s="578"/>
      <c r="Y231" s="585"/>
      <c r="Z231" s="579"/>
      <c r="AA231" s="584">
        <v>8.2989717741935483</v>
      </c>
      <c r="AB231" s="578">
        <v>0.33867002049510564</v>
      </c>
      <c r="AC231" s="585">
        <v>8.7003742596562628</v>
      </c>
      <c r="AD231" s="578">
        <v>0.23839687963384648</v>
      </c>
      <c r="AE231" s="585">
        <v>8.4422141829073798</v>
      </c>
      <c r="AF231" s="579">
        <v>0.29837363020974728</v>
      </c>
      <c r="AG231" s="584"/>
      <c r="AH231" s="578"/>
      <c r="AI231" s="585"/>
      <c r="AJ231" s="578"/>
      <c r="AK231" s="585"/>
      <c r="AL231" s="579"/>
      <c r="AM231" s="584">
        <v>2.1608925425719319</v>
      </c>
      <c r="AN231" s="579">
        <v>-0.36857275890702157</v>
      </c>
      <c r="AO231" s="584">
        <v>3.0083652840711048</v>
      </c>
      <c r="AP231" s="578">
        <v>-0.36062946764468062</v>
      </c>
      <c r="AQ231" s="585">
        <v>12.741597796143251</v>
      </c>
      <c r="AR231" s="578">
        <v>1.0467926013380566</v>
      </c>
      <c r="AS231" s="585">
        <v>6.7798889837745513</v>
      </c>
      <c r="AT231" s="579">
        <v>-0.14658500466475477</v>
      </c>
    </row>
    <row r="232" spans="2:46" s="4" customFormat="1" ht="15" hidden="1" customHeight="1" outlineLevel="1" x14ac:dyDescent="0.25">
      <c r="B232" s="114" t="s">
        <v>146</v>
      </c>
      <c r="C232" s="584">
        <v>7.9715564022630181</v>
      </c>
      <c r="D232" s="578">
        <v>-0.2378588457014521</v>
      </c>
      <c r="E232" s="585">
        <v>9.4658050754415139</v>
      </c>
      <c r="F232" s="578">
        <v>0.47508569379279919</v>
      </c>
      <c r="G232" s="585">
        <v>8.6876268358312156</v>
      </c>
      <c r="H232" s="579">
        <v>0.11125622214046693</v>
      </c>
      <c r="I232" s="584">
        <v>8.6554181290944285</v>
      </c>
      <c r="J232" s="578">
        <v>1.3556952221414065E-2</v>
      </c>
      <c r="K232" s="585">
        <v>9.5535109767968969</v>
      </c>
      <c r="L232" s="578">
        <v>0.39777327187886335</v>
      </c>
      <c r="M232" s="585">
        <v>9.1484138536079591</v>
      </c>
      <c r="N232" s="579">
        <v>0.23293648570745162</v>
      </c>
      <c r="O232" s="584"/>
      <c r="P232" s="578"/>
      <c r="Q232" s="585"/>
      <c r="R232" s="578"/>
      <c r="S232" s="585"/>
      <c r="T232" s="579"/>
      <c r="U232" s="584"/>
      <c r="V232" s="578"/>
      <c r="W232" s="585"/>
      <c r="X232" s="578"/>
      <c r="Y232" s="585"/>
      <c r="Z232" s="579"/>
      <c r="AA232" s="584">
        <v>8.2880505144570371</v>
      </c>
      <c r="AB232" s="578">
        <v>-0.71155890541659872</v>
      </c>
      <c r="AC232" s="585">
        <v>8.5150690258603934</v>
      </c>
      <c r="AD232" s="578">
        <v>0.70291559567845852</v>
      </c>
      <c r="AE232" s="585">
        <v>8.3603461353890935</v>
      </c>
      <c r="AF232" s="579">
        <v>-0.24273592013075529</v>
      </c>
      <c r="AG232" s="584"/>
      <c r="AH232" s="578"/>
      <c r="AI232" s="585"/>
      <c r="AJ232" s="578"/>
      <c r="AK232" s="585"/>
      <c r="AL232" s="579"/>
      <c r="AM232" s="584">
        <v>2.2616712146913489</v>
      </c>
      <c r="AN232" s="579">
        <v>-0.12544418578708072</v>
      </c>
      <c r="AO232" s="584">
        <v>2.4756242568370985</v>
      </c>
      <c r="AP232" s="578">
        <v>-0.18589259709548589</v>
      </c>
      <c r="AQ232" s="585">
        <v>15.869118905047049</v>
      </c>
      <c r="AR232" s="578">
        <v>2.9238574671385518</v>
      </c>
      <c r="AS232" s="585">
        <v>6.7164138678223182</v>
      </c>
      <c r="AT232" s="579">
        <v>0.3086757725842233</v>
      </c>
    </row>
    <row r="233" spans="2:46" s="4" customFormat="1" ht="15" hidden="1" customHeight="1" outlineLevel="1" x14ac:dyDescent="0.25">
      <c r="B233" s="114" t="s">
        <v>129</v>
      </c>
      <c r="C233" s="584">
        <v>8.7150724936231061</v>
      </c>
      <c r="D233" s="578">
        <v>0.15157500669940482</v>
      </c>
      <c r="E233" s="585">
        <v>9.3775191305244885</v>
      </c>
      <c r="F233" s="578">
        <v>0.1452702060518547</v>
      </c>
      <c r="G233" s="585">
        <v>9.0460347200747027</v>
      </c>
      <c r="H233" s="579">
        <v>0.1510727444193023</v>
      </c>
      <c r="I233" s="584">
        <v>9.5163303020877166</v>
      </c>
      <c r="J233" s="578">
        <v>0.13509037450967476</v>
      </c>
      <c r="K233" s="585">
        <v>9.6929242956213919</v>
      </c>
      <c r="L233" s="578">
        <v>9.4395382915902104E-2</v>
      </c>
      <c r="M233" s="585">
        <v>9.6148253344014751</v>
      </c>
      <c r="N233" s="579">
        <v>0.11242029283584287</v>
      </c>
      <c r="O233" s="584"/>
      <c r="P233" s="578"/>
      <c r="Q233" s="585"/>
      <c r="R233" s="578"/>
      <c r="S233" s="585"/>
      <c r="T233" s="579"/>
      <c r="U233" s="584"/>
      <c r="V233" s="578"/>
      <c r="W233" s="585"/>
      <c r="X233" s="578"/>
      <c r="Y233" s="585"/>
      <c r="Z233" s="579"/>
      <c r="AA233" s="584">
        <v>8.8076737335200654</v>
      </c>
      <c r="AB233" s="578">
        <v>0.27974838915449673</v>
      </c>
      <c r="AC233" s="585">
        <v>7.5724590163934424</v>
      </c>
      <c r="AD233" s="578">
        <v>0.12862308951627099</v>
      </c>
      <c r="AE233" s="585">
        <v>8.3321255141894</v>
      </c>
      <c r="AF233" s="579">
        <v>0.22006779011741884</v>
      </c>
      <c r="AG233" s="584"/>
      <c r="AH233" s="578"/>
      <c r="AI233" s="585"/>
      <c r="AJ233" s="578"/>
      <c r="AK233" s="585"/>
      <c r="AL233" s="579"/>
      <c r="AM233" s="584">
        <v>2.2421919595531272</v>
      </c>
      <c r="AN233" s="579">
        <v>-0.30295646756251315</v>
      </c>
      <c r="AO233" s="584">
        <v>2.8872216844143272</v>
      </c>
      <c r="AP233" s="578">
        <v>4.5375806278126429E-2</v>
      </c>
      <c r="AQ233" s="585">
        <v>12.655138339920949</v>
      </c>
      <c r="AR233" s="578">
        <v>2.0678367526193622</v>
      </c>
      <c r="AS233" s="585">
        <v>6.0987654320987659</v>
      </c>
      <c r="AT233" s="579">
        <v>1.4218423551756887</v>
      </c>
    </row>
    <row r="234" spans="2:46" s="4" customFormat="1" ht="15" hidden="1" customHeight="1" outlineLevel="1" x14ac:dyDescent="0.25">
      <c r="B234" s="114" t="s">
        <v>130</v>
      </c>
      <c r="C234" s="584">
        <v>8.4513611299018105</v>
      </c>
      <c r="D234" s="578">
        <v>-0.23029742435588929</v>
      </c>
      <c r="E234" s="585">
        <v>9.444167271195564</v>
      </c>
      <c r="F234" s="578">
        <v>-1.9002171411923285E-2</v>
      </c>
      <c r="G234" s="585">
        <v>8.970268862051336</v>
      </c>
      <c r="H234" s="579">
        <v>-0.12768147191370005</v>
      </c>
      <c r="I234" s="584">
        <v>9.4438495650427239</v>
      </c>
      <c r="J234" s="578">
        <v>-0.20768506314231239</v>
      </c>
      <c r="K234" s="585">
        <v>9.8274323628667855</v>
      </c>
      <c r="L234" s="578">
        <v>3.1047292182444508E-2</v>
      </c>
      <c r="M234" s="585">
        <v>9.6642532241313575</v>
      </c>
      <c r="N234" s="579">
        <v>-7.2765128796234535E-2</v>
      </c>
      <c r="O234" s="584"/>
      <c r="P234" s="578"/>
      <c r="Q234" s="585"/>
      <c r="R234" s="578"/>
      <c r="S234" s="585"/>
      <c r="T234" s="579"/>
      <c r="U234" s="584"/>
      <c r="V234" s="578"/>
      <c r="W234" s="585"/>
      <c r="X234" s="578"/>
      <c r="Y234" s="585"/>
      <c r="Z234" s="579"/>
      <c r="AA234" s="584">
        <v>7.5697027468679483</v>
      </c>
      <c r="AB234" s="578">
        <v>-0.39166502484465138</v>
      </c>
      <c r="AC234" s="585">
        <v>7.5196416079212183</v>
      </c>
      <c r="AD234" s="578">
        <v>-5.7819446105961347E-2</v>
      </c>
      <c r="AE234" s="585">
        <v>7.5486959467088175</v>
      </c>
      <c r="AF234" s="579">
        <v>-0.2587233738292225</v>
      </c>
      <c r="AG234" s="584"/>
      <c r="AH234" s="578"/>
      <c r="AI234" s="585"/>
      <c r="AJ234" s="578"/>
      <c r="AK234" s="585"/>
      <c r="AL234" s="579"/>
      <c r="AM234" s="584">
        <v>2.5300238826339134</v>
      </c>
      <c r="AN234" s="579">
        <v>0.2136736307935414</v>
      </c>
      <c r="AO234" s="584">
        <v>3.1032735775526112</v>
      </c>
      <c r="AP234" s="578">
        <v>-5.4863812949924373E-2</v>
      </c>
      <c r="AQ234" s="585">
        <v>12.152786099460755</v>
      </c>
      <c r="AR234" s="578">
        <v>0.92105178211758165</v>
      </c>
      <c r="AS234" s="585">
        <v>6.6696576151121603</v>
      </c>
      <c r="AT234" s="579">
        <v>0.40717180353440785</v>
      </c>
    </row>
    <row r="235" spans="2:46" s="4" customFormat="1" ht="15" hidden="1" customHeight="1" outlineLevel="1" x14ac:dyDescent="0.25">
      <c r="B235" s="114" t="s">
        <v>131</v>
      </c>
      <c r="C235" s="584">
        <v>8.957347324671435</v>
      </c>
      <c r="D235" s="578">
        <v>-8.2518942527620709E-4</v>
      </c>
      <c r="E235" s="585">
        <v>10.322199973664974</v>
      </c>
      <c r="F235" s="578">
        <v>2.3538750270404307E-2</v>
      </c>
      <c r="G235" s="585">
        <v>9.6501273349543091</v>
      </c>
      <c r="H235" s="579">
        <v>1.8878840080560622E-5</v>
      </c>
      <c r="I235" s="584">
        <v>9.9859874869809939</v>
      </c>
      <c r="J235" s="578">
        <v>0.10345860493583103</v>
      </c>
      <c r="K235" s="585">
        <v>10.841916352770113</v>
      </c>
      <c r="L235" s="578">
        <v>9.9721501011348579E-2</v>
      </c>
      <c r="M235" s="585">
        <v>10.468205053779046</v>
      </c>
      <c r="N235" s="579">
        <v>9.1262452363006119E-2</v>
      </c>
      <c r="O235" s="584"/>
      <c r="P235" s="578"/>
      <c r="Q235" s="585"/>
      <c r="R235" s="578"/>
      <c r="S235" s="585"/>
      <c r="T235" s="579"/>
      <c r="U235" s="584"/>
      <c r="V235" s="578"/>
      <c r="W235" s="585"/>
      <c r="X235" s="578"/>
      <c r="Y235" s="585"/>
      <c r="Z235" s="579"/>
      <c r="AA235" s="584">
        <v>8.1307567331125412</v>
      </c>
      <c r="AB235" s="578">
        <v>-1.6149598154530764E-2</v>
      </c>
      <c r="AC235" s="585">
        <v>7.9473923728042228</v>
      </c>
      <c r="AD235" s="578">
        <v>-0.14443082033583377</v>
      </c>
      <c r="AE235" s="585">
        <v>8.0561133753241947</v>
      </c>
      <c r="AF235" s="579">
        <v>-6.9279099133817468E-2</v>
      </c>
      <c r="AG235" s="584"/>
      <c r="AH235" s="578"/>
      <c r="AI235" s="585"/>
      <c r="AJ235" s="578"/>
      <c r="AK235" s="585"/>
      <c r="AL235" s="579"/>
      <c r="AM235" s="584">
        <v>2.9066598097197223</v>
      </c>
      <c r="AN235" s="579">
        <v>0.25667901340682997</v>
      </c>
      <c r="AO235" s="584">
        <v>2.8945342571208621</v>
      </c>
      <c r="AP235" s="578">
        <v>-4.4825010613691596E-2</v>
      </c>
      <c r="AQ235" s="585">
        <v>18.783800623052958</v>
      </c>
      <c r="AR235" s="578">
        <v>1.0393837496038252</v>
      </c>
      <c r="AS235" s="585">
        <v>8.9621698786581021</v>
      </c>
      <c r="AT235" s="579">
        <v>0.38611886307000631</v>
      </c>
    </row>
    <row r="236" spans="2:46" s="4" customFormat="1" ht="15" hidden="1" customHeight="1" outlineLevel="1" x14ac:dyDescent="0.25">
      <c r="B236" s="114" t="s">
        <v>132</v>
      </c>
      <c r="C236" s="584">
        <v>8.5133480848622671</v>
      </c>
      <c r="D236" s="578">
        <v>-0.30286781353848546</v>
      </c>
      <c r="E236" s="585">
        <v>9.8760819380544849</v>
      </c>
      <c r="F236" s="578">
        <v>9.2704838308746318E-2</v>
      </c>
      <c r="G236" s="585">
        <v>9.1763189664468712</v>
      </c>
      <c r="H236" s="579">
        <v>-0.12041167136128728</v>
      </c>
      <c r="I236" s="584">
        <v>9.4615529342473366</v>
      </c>
      <c r="J236" s="578">
        <v>-0.28336504260991191</v>
      </c>
      <c r="K236" s="585">
        <v>10.319287069666576</v>
      </c>
      <c r="L236" s="578">
        <v>0.2551961806046954</v>
      </c>
      <c r="M236" s="585">
        <v>9.9306575835971032</v>
      </c>
      <c r="N236" s="579">
        <v>5.9167018708894403E-3</v>
      </c>
      <c r="O236" s="584"/>
      <c r="P236" s="578"/>
      <c r="Q236" s="585"/>
      <c r="R236" s="578"/>
      <c r="S236" s="585"/>
      <c r="T236" s="579"/>
      <c r="U236" s="584"/>
      <c r="V236" s="578"/>
      <c r="W236" s="585"/>
      <c r="X236" s="578"/>
      <c r="Y236" s="585"/>
      <c r="Z236" s="579"/>
      <c r="AA236" s="584">
        <v>7.9255423728813561</v>
      </c>
      <c r="AB236" s="578">
        <v>-0.59769366036820948</v>
      </c>
      <c r="AC236" s="585">
        <v>7.8792631668030131</v>
      </c>
      <c r="AD236" s="578">
        <v>-0.35401791121306392</v>
      </c>
      <c r="AE236" s="585">
        <v>7.908172664612648</v>
      </c>
      <c r="AF236" s="579">
        <v>-0.50867451630546512</v>
      </c>
      <c r="AG236" s="584"/>
      <c r="AH236" s="578"/>
      <c r="AI236" s="585"/>
      <c r="AJ236" s="578"/>
      <c r="AK236" s="585"/>
      <c r="AL236" s="579"/>
      <c r="AM236" s="584">
        <v>2.6736224885746314</v>
      </c>
      <c r="AN236" s="579">
        <v>0.48213312687250376</v>
      </c>
      <c r="AO236" s="584">
        <v>2.8628189042241741</v>
      </c>
      <c r="AP236" s="578">
        <v>-0.45062167699014877</v>
      </c>
      <c r="AQ236" s="585">
        <v>12.623979591836735</v>
      </c>
      <c r="AR236" s="578">
        <v>-1.7681991791129867</v>
      </c>
      <c r="AS236" s="585">
        <v>7.2599402436221556</v>
      </c>
      <c r="AT236" s="579">
        <v>-1.3887011338327806</v>
      </c>
    </row>
    <row r="237" spans="2:46" s="4" customFormat="1" ht="15" hidden="1" customHeight="1" outlineLevel="1" x14ac:dyDescent="0.25">
      <c r="B237" s="114" t="s">
        <v>147</v>
      </c>
      <c r="C237" s="584">
        <v>7.8701120366665451</v>
      </c>
      <c r="D237" s="578">
        <v>-0.18901549420587305</v>
      </c>
      <c r="E237" s="585">
        <v>8.5622578478018792</v>
      </c>
      <c r="F237" s="578">
        <v>-0.43200565120694456</v>
      </c>
      <c r="G237" s="585">
        <v>8.2141223556317904</v>
      </c>
      <c r="H237" s="579">
        <v>-0.31194846756153538</v>
      </c>
      <c r="I237" s="584">
        <v>8.4615967414574467</v>
      </c>
      <c r="J237" s="578">
        <v>-0.27593075665582134</v>
      </c>
      <c r="K237" s="585">
        <v>8.6087179830731788</v>
      </c>
      <c r="L237" s="578">
        <v>-0.46937573186430548</v>
      </c>
      <c r="M237" s="585">
        <v>8.5431868281567347</v>
      </c>
      <c r="N237" s="579">
        <v>-0.38652321791267319</v>
      </c>
      <c r="O237" s="584"/>
      <c r="P237" s="578"/>
      <c r="Q237" s="585"/>
      <c r="R237" s="578"/>
      <c r="S237" s="585"/>
      <c r="T237" s="579"/>
      <c r="U237" s="584"/>
      <c r="V237" s="578"/>
      <c r="W237" s="585"/>
      <c r="X237" s="578"/>
      <c r="Y237" s="585"/>
      <c r="Z237" s="579"/>
      <c r="AA237" s="584">
        <v>8.1201181375955525</v>
      </c>
      <c r="AB237" s="578">
        <v>-0.23220761883979257</v>
      </c>
      <c r="AC237" s="585">
        <v>8.0166499888814773</v>
      </c>
      <c r="AD237" s="578">
        <v>-0.30570122627448448</v>
      </c>
      <c r="AE237" s="585">
        <v>8.0803220150530279</v>
      </c>
      <c r="AF237" s="579">
        <v>-0.26088132703790912</v>
      </c>
      <c r="AG237" s="584"/>
      <c r="AH237" s="578"/>
      <c r="AI237" s="585"/>
      <c r="AJ237" s="578"/>
      <c r="AK237" s="585"/>
      <c r="AL237" s="579"/>
      <c r="AM237" s="584">
        <v>2.3695843828715364</v>
      </c>
      <c r="AN237" s="579">
        <v>0.16130425651895886</v>
      </c>
      <c r="AO237" s="584">
        <v>3.2374045801526719</v>
      </c>
      <c r="AP237" s="578">
        <v>7.0988351752972356E-2</v>
      </c>
      <c r="AQ237" s="585">
        <v>13.650765076507652</v>
      </c>
      <c r="AR237" s="578">
        <v>0.96763549215557276</v>
      </c>
      <c r="AS237" s="585">
        <v>8.0161090458488236</v>
      </c>
      <c r="AT237" s="579">
        <v>0.7150680430869798</v>
      </c>
    </row>
    <row r="238" spans="2:46" s="4" customFormat="1" ht="15" hidden="1" customHeight="1" outlineLevel="1" x14ac:dyDescent="0.25">
      <c r="B238" s="114" t="s">
        <v>121</v>
      </c>
      <c r="C238" s="584">
        <v>8.398721036458765</v>
      </c>
      <c r="D238" s="578">
        <v>5.4570273293917282E-2</v>
      </c>
      <c r="E238" s="585">
        <v>9.6859718321493471</v>
      </c>
      <c r="F238" s="578">
        <v>0.18880677212464114</v>
      </c>
      <c r="G238" s="585">
        <v>9.0245737249399465</v>
      </c>
      <c r="H238" s="579">
        <v>0.11494640057181726</v>
      </c>
      <c r="I238" s="584">
        <v>8.9724197453542818</v>
      </c>
      <c r="J238" s="578">
        <v>-4.3923986559605055E-2</v>
      </c>
      <c r="K238" s="585">
        <v>9.4306904927133939</v>
      </c>
      <c r="L238" s="578">
        <v>0.12798847813715497</v>
      </c>
      <c r="M238" s="585">
        <v>9.225435226584656</v>
      </c>
      <c r="N238" s="579">
        <v>4.8293737854145036E-2</v>
      </c>
      <c r="O238" s="584"/>
      <c r="P238" s="578"/>
      <c r="Q238" s="585"/>
      <c r="R238" s="578"/>
      <c r="S238" s="585"/>
      <c r="T238" s="579"/>
      <c r="U238" s="584"/>
      <c r="V238" s="578"/>
      <c r="W238" s="585"/>
      <c r="X238" s="578"/>
      <c r="Y238" s="585"/>
      <c r="Z238" s="579"/>
      <c r="AA238" s="584">
        <v>9.0440929349017321</v>
      </c>
      <c r="AB238" s="578">
        <v>9.8861827051402784E-2</v>
      </c>
      <c r="AC238" s="585">
        <v>10.629355126890117</v>
      </c>
      <c r="AD238" s="578">
        <v>0.54543304039292195</v>
      </c>
      <c r="AE238" s="585">
        <v>9.607948594226265</v>
      </c>
      <c r="AF238" s="579">
        <v>0.25603254659037233</v>
      </c>
      <c r="AG238" s="584"/>
      <c r="AH238" s="578"/>
      <c r="AI238" s="585"/>
      <c r="AJ238" s="578"/>
      <c r="AK238" s="585"/>
      <c r="AL238" s="579"/>
      <c r="AM238" s="584">
        <v>2.4322502277558455</v>
      </c>
      <c r="AN238" s="579">
        <v>0.15593288021292073</v>
      </c>
      <c r="AO238" s="584">
        <v>3.6245600312866642</v>
      </c>
      <c r="AP238" s="578">
        <v>-4.1495014584895351E-2</v>
      </c>
      <c r="AQ238" s="585">
        <v>15.783277270543008</v>
      </c>
      <c r="AR238" s="578">
        <v>-1.7906745243868372E-2</v>
      </c>
      <c r="AS238" s="585">
        <v>9.0799913755929271</v>
      </c>
      <c r="AT238" s="579">
        <v>0.2376092207107714</v>
      </c>
    </row>
    <row r="239" spans="2:46" s="4" customFormat="1" ht="15" hidden="1" customHeight="1" outlineLevel="1" x14ac:dyDescent="0.25">
      <c r="B239" s="114" t="s">
        <v>122</v>
      </c>
      <c r="C239" s="584">
        <v>8.2308480533794057</v>
      </c>
      <c r="D239" s="578">
        <v>-0.6296677517101763</v>
      </c>
      <c r="E239" s="585">
        <v>9.2949303621169914</v>
      </c>
      <c r="F239" s="578">
        <v>-0.77996341612987585</v>
      </c>
      <c r="G239" s="585">
        <v>8.7807257704653736</v>
      </c>
      <c r="H239" s="579">
        <v>-0.70299296347626772</v>
      </c>
      <c r="I239" s="584">
        <v>8.8399646004646186</v>
      </c>
      <c r="J239" s="578">
        <v>-0.6176571778452935</v>
      </c>
      <c r="K239" s="585">
        <v>8.9955585811252909</v>
      </c>
      <c r="L239" s="578">
        <v>-0.85663281050341844</v>
      </c>
      <c r="M239" s="585">
        <v>8.9305871529261402</v>
      </c>
      <c r="N239" s="579">
        <v>-0.75701799006833248</v>
      </c>
      <c r="O239" s="584"/>
      <c r="P239" s="578"/>
      <c r="Q239" s="585"/>
      <c r="R239" s="578"/>
      <c r="S239" s="585"/>
      <c r="T239" s="579"/>
      <c r="U239" s="584"/>
      <c r="V239" s="578"/>
      <c r="W239" s="585"/>
      <c r="X239" s="578"/>
      <c r="Y239" s="585"/>
      <c r="Z239" s="579"/>
      <c r="AA239" s="584">
        <v>9.1126432363610164</v>
      </c>
      <c r="AB239" s="578">
        <v>-0.64951405157079556</v>
      </c>
      <c r="AC239" s="585">
        <v>10.632483474976393</v>
      </c>
      <c r="AD239" s="578">
        <v>-0.305582771309032</v>
      </c>
      <c r="AE239" s="585">
        <v>9.7034888843205778</v>
      </c>
      <c r="AF239" s="579">
        <v>-0.49614439553273471</v>
      </c>
      <c r="AG239" s="584"/>
      <c r="AH239" s="578"/>
      <c r="AI239" s="585"/>
      <c r="AJ239" s="578"/>
      <c r="AK239" s="585"/>
      <c r="AL239" s="579"/>
      <c r="AM239" s="584">
        <v>2.2607370095440085</v>
      </c>
      <c r="AN239" s="579">
        <v>-0.25800453308116067</v>
      </c>
      <c r="AO239" s="584">
        <v>3.4620870870870872</v>
      </c>
      <c r="AP239" s="578">
        <v>-0.22372851574979213</v>
      </c>
      <c r="AQ239" s="585">
        <v>15.034843205574912</v>
      </c>
      <c r="AR239" s="578">
        <v>-0.58113617586838728</v>
      </c>
      <c r="AS239" s="585">
        <v>8.0056999544003649</v>
      </c>
      <c r="AT239" s="579">
        <v>-0.54240928929711352</v>
      </c>
    </row>
    <row r="240" spans="2:46" s="4" customFormat="1" ht="15.75" collapsed="1" x14ac:dyDescent="0.25">
      <c r="B240" s="102">
        <v>1999</v>
      </c>
      <c r="C240" s="586">
        <v>8.3512634187193573</v>
      </c>
      <c r="D240" s="591">
        <v>-0.18908841720174507</v>
      </c>
      <c r="E240" s="588">
        <v>9.4496706170849496</v>
      </c>
      <c r="F240" s="591">
        <v>-0.23501461709983396</v>
      </c>
      <c r="G240" s="588">
        <v>8.9020723408398972</v>
      </c>
      <c r="H240" s="592">
        <v>-0.21393721404113464</v>
      </c>
      <c r="I240" s="586">
        <v>9.0294059128569266</v>
      </c>
      <c r="J240" s="591">
        <v>-0.15695624806192221</v>
      </c>
      <c r="K240" s="588">
        <v>9.4845854327366919</v>
      </c>
      <c r="L240" s="591">
        <v>-0.26240463577557804</v>
      </c>
      <c r="M240" s="588">
        <v>9.2856474784365801</v>
      </c>
      <c r="N240" s="592">
        <v>-0.21856499492807124</v>
      </c>
      <c r="O240" s="586"/>
      <c r="P240" s="591"/>
      <c r="Q240" s="588"/>
      <c r="R240" s="591"/>
      <c r="S240" s="588"/>
      <c r="T240" s="592"/>
      <c r="U240" s="586"/>
      <c r="V240" s="591"/>
      <c r="W240" s="588"/>
      <c r="X240" s="591"/>
      <c r="Y240" s="588"/>
      <c r="Z240" s="592"/>
      <c r="AA240" s="586">
        <v>8.5720617259161678</v>
      </c>
      <c r="AB240" s="591">
        <v>-0.25772909388415677</v>
      </c>
      <c r="AC240" s="588">
        <v>8.9704750579092281</v>
      </c>
      <c r="AD240" s="591">
        <v>-0.11281969186927299</v>
      </c>
      <c r="AE240" s="588">
        <v>8.722300181611482</v>
      </c>
      <c r="AF240" s="592">
        <v>-0.20152521430520665</v>
      </c>
      <c r="AG240" s="586"/>
      <c r="AH240" s="591"/>
      <c r="AI240" s="588"/>
      <c r="AJ240" s="591"/>
      <c r="AK240" s="588"/>
      <c r="AL240" s="592"/>
      <c r="AM240" s="586">
        <v>2.4146393907719874</v>
      </c>
      <c r="AN240" s="592">
        <v>-4.8380498353363777E-2</v>
      </c>
      <c r="AO240" s="586">
        <v>3.2293030235305387</v>
      </c>
      <c r="AP240" s="591">
        <v>-0.2216800646036563</v>
      </c>
      <c r="AQ240" s="588">
        <v>14.649447539899896</v>
      </c>
      <c r="AR240" s="591">
        <v>0.1140650879888927</v>
      </c>
      <c r="AS240" s="588">
        <v>7.8361683079677711</v>
      </c>
      <c r="AT240" s="592">
        <v>-0.11865078474083823</v>
      </c>
    </row>
    <row r="241" spans="2:46" s="4" customFormat="1" ht="15" hidden="1" customHeight="1" outlineLevel="1" x14ac:dyDescent="0.25">
      <c r="B241" s="114" t="s">
        <v>123</v>
      </c>
      <c r="C241" s="584">
        <v>8.8840171202136737</v>
      </c>
      <c r="D241" s="575">
        <v>0.27159578344020829</v>
      </c>
      <c r="E241" s="585">
        <v>10.187045597869425</v>
      </c>
      <c r="F241" s="575">
        <v>-0.46862151587467693</v>
      </c>
      <c r="G241" s="585">
        <v>9.5514721782471614</v>
      </c>
      <c r="H241" s="577">
        <v>-8.1657528139418289E-2</v>
      </c>
      <c r="I241" s="584">
        <v>9.2044969474363434</v>
      </c>
      <c r="J241" s="575">
        <v>3.7371884077888495E-2</v>
      </c>
      <c r="K241" s="585">
        <v>9.9120463094133164</v>
      </c>
      <c r="L241" s="575">
        <v>-0.72598832267719438</v>
      </c>
      <c r="M241" s="585">
        <v>9.6115721060952044</v>
      </c>
      <c r="N241" s="577">
        <v>-0.38343316107759584</v>
      </c>
      <c r="O241" s="584"/>
      <c r="P241" s="575"/>
      <c r="Q241" s="585"/>
      <c r="R241" s="575"/>
      <c r="S241" s="585"/>
      <c r="T241" s="577"/>
      <c r="U241" s="584"/>
      <c r="V241" s="575"/>
      <c r="W241" s="585"/>
      <c r="X241" s="575"/>
      <c r="Y241" s="585"/>
      <c r="Z241" s="577"/>
      <c r="AA241" s="584">
        <v>9.854587555498906</v>
      </c>
      <c r="AB241" s="575">
        <v>0.80711059909268457</v>
      </c>
      <c r="AC241" s="585">
        <v>11.485842645726366</v>
      </c>
      <c r="AD241" s="575">
        <v>1.0710919631570324</v>
      </c>
      <c r="AE241" s="585">
        <v>10.441973328258181</v>
      </c>
      <c r="AF241" s="577">
        <v>0.898704911662076</v>
      </c>
      <c r="AG241" s="584"/>
      <c r="AH241" s="575"/>
      <c r="AI241" s="585"/>
      <c r="AJ241" s="575"/>
      <c r="AK241" s="585"/>
      <c r="AL241" s="577"/>
      <c r="AM241" s="584">
        <v>2.8661916072842439</v>
      </c>
      <c r="AN241" s="577">
        <v>0.21077474798388929</v>
      </c>
      <c r="AO241" s="584">
        <v>4.9166274140367401</v>
      </c>
      <c r="AP241" s="575">
        <v>1.106784013589313</v>
      </c>
      <c r="AQ241" s="585">
        <v>16.763141620284479</v>
      </c>
      <c r="AR241" s="575">
        <v>-0.73178591594740539</v>
      </c>
      <c r="AS241" s="585">
        <v>10.038502673796792</v>
      </c>
      <c r="AT241" s="577">
        <v>1.0044777775312319</v>
      </c>
    </row>
    <row r="242" spans="2:46" s="4" customFormat="1" ht="15" hidden="1" customHeight="1" outlineLevel="1" x14ac:dyDescent="0.25">
      <c r="B242" s="114" t="s">
        <v>124</v>
      </c>
      <c r="C242" s="584">
        <v>8.9325761043717105</v>
      </c>
      <c r="D242" s="578">
        <v>3.1291088730355909E-2</v>
      </c>
      <c r="E242" s="585">
        <v>10.202156469969449</v>
      </c>
      <c r="F242" s="578">
        <v>0.83751637365719489</v>
      </c>
      <c r="G242" s="585">
        <v>9.5744742247042254</v>
      </c>
      <c r="H242" s="579">
        <v>0.42840477169756142</v>
      </c>
      <c r="I242" s="584">
        <v>9.4689139313130593</v>
      </c>
      <c r="J242" s="578">
        <v>0.14728195825908585</v>
      </c>
      <c r="K242" s="585">
        <v>9.9163820616589344</v>
      </c>
      <c r="L242" s="578">
        <v>0.94939882655342878</v>
      </c>
      <c r="M242" s="585">
        <v>9.7266205317891039</v>
      </c>
      <c r="N242" s="579">
        <v>0.61677947962590984</v>
      </c>
      <c r="O242" s="584"/>
      <c r="P242" s="578"/>
      <c r="Q242" s="585"/>
      <c r="R242" s="578"/>
      <c r="S242" s="585"/>
      <c r="T242" s="579"/>
      <c r="U242" s="584"/>
      <c r="V242" s="578"/>
      <c r="W242" s="585"/>
      <c r="X242" s="578"/>
      <c r="Y242" s="585"/>
      <c r="Z242" s="579"/>
      <c r="AA242" s="584">
        <v>9.7134304103320712</v>
      </c>
      <c r="AB242" s="578">
        <v>-0.27962546458170223</v>
      </c>
      <c r="AC242" s="585">
        <v>11.519498831681572</v>
      </c>
      <c r="AD242" s="578">
        <v>-0.11945385550262699</v>
      </c>
      <c r="AE242" s="585">
        <v>10.339647152495495</v>
      </c>
      <c r="AF242" s="579">
        <v>-0.23786964095617158</v>
      </c>
      <c r="AG242" s="584"/>
      <c r="AH242" s="578"/>
      <c r="AI242" s="585"/>
      <c r="AJ242" s="578"/>
      <c r="AK242" s="585"/>
      <c r="AL242" s="579"/>
      <c r="AM242" s="584">
        <v>2.7501113255158081</v>
      </c>
      <c r="AN242" s="579">
        <v>0.22254797268929716</v>
      </c>
      <c r="AO242" s="584">
        <v>3.8824427480916031</v>
      </c>
      <c r="AP242" s="578">
        <v>0.1677305945734795</v>
      </c>
      <c r="AQ242" s="585">
        <v>15.758156395649923</v>
      </c>
      <c r="AR242" s="578">
        <v>0.13770986215991066</v>
      </c>
      <c r="AS242" s="585">
        <v>8.9213359701164574</v>
      </c>
      <c r="AT242" s="579">
        <v>0.19956675835465809</v>
      </c>
    </row>
    <row r="243" spans="2:46" s="4" customFormat="1" ht="15" hidden="1" customHeight="1" outlineLevel="1" x14ac:dyDescent="0.25">
      <c r="B243" s="114" t="s">
        <v>125</v>
      </c>
      <c r="C243" s="584">
        <v>8.5151963717678179</v>
      </c>
      <c r="D243" s="578">
        <v>0.53061340425245351</v>
      </c>
      <c r="E243" s="585">
        <v>9.7784002135949208</v>
      </c>
      <c r="F243" s="578">
        <v>7.4725393436649412E-2</v>
      </c>
      <c r="G243" s="585">
        <v>9.1656872679869021</v>
      </c>
      <c r="H243" s="579">
        <v>0.32002593816583769</v>
      </c>
      <c r="I243" s="584">
        <v>8.9114561443212317</v>
      </c>
      <c r="J243" s="578">
        <v>0.37192656351283482</v>
      </c>
      <c r="K243" s="585">
        <v>9.7404196103618066</v>
      </c>
      <c r="L243" s="578">
        <v>0.1172722890670137</v>
      </c>
      <c r="M243" s="585">
        <v>9.3890331643141014</v>
      </c>
      <c r="N243" s="579">
        <v>0.23641659445695851</v>
      </c>
      <c r="O243" s="584"/>
      <c r="P243" s="578"/>
      <c r="Q243" s="585"/>
      <c r="R243" s="578"/>
      <c r="S243" s="585"/>
      <c r="T243" s="579"/>
      <c r="U243" s="584"/>
      <c r="V243" s="578"/>
      <c r="W243" s="585"/>
      <c r="X243" s="578"/>
      <c r="Y243" s="585"/>
      <c r="Z243" s="579"/>
      <c r="AA243" s="584">
        <v>9.4798184857893482</v>
      </c>
      <c r="AB243" s="578">
        <v>1.0790501458080968</v>
      </c>
      <c r="AC243" s="585">
        <v>9.6244460284501194</v>
      </c>
      <c r="AD243" s="578">
        <v>-0.20966761957450863</v>
      </c>
      <c r="AE243" s="585">
        <v>9.5363769679194288</v>
      </c>
      <c r="AF243" s="579">
        <v>0.61336295878252756</v>
      </c>
      <c r="AG243" s="584"/>
      <c r="AH243" s="578"/>
      <c r="AI243" s="585"/>
      <c r="AJ243" s="578"/>
      <c r="AK243" s="585"/>
      <c r="AL243" s="579"/>
      <c r="AM243" s="584">
        <v>2.4122788165341356</v>
      </c>
      <c r="AN243" s="579">
        <v>0.12083459062798196</v>
      </c>
      <c r="AO243" s="584">
        <v>3.7448623497479643</v>
      </c>
      <c r="AP243" s="578">
        <v>0.57337946001412377</v>
      </c>
      <c r="AQ243" s="585">
        <v>15.986331328594861</v>
      </c>
      <c r="AR243" s="578">
        <v>1.5983313285948615</v>
      </c>
      <c r="AS243" s="585">
        <v>8.8241833030852987</v>
      </c>
      <c r="AT243" s="579">
        <v>0.80755263353886164</v>
      </c>
    </row>
    <row r="244" spans="2:46" s="4" customFormat="1" ht="15" hidden="1" customHeight="1" outlineLevel="1" x14ac:dyDescent="0.25">
      <c r="B244" s="114" t="s">
        <v>126</v>
      </c>
      <c r="C244" s="584">
        <v>7.758539091446897</v>
      </c>
      <c r="D244" s="578">
        <v>-0.43085200356613385</v>
      </c>
      <c r="E244" s="585">
        <v>9.4733448122639405</v>
      </c>
      <c r="F244" s="578">
        <v>-0.15945950629188665</v>
      </c>
      <c r="G244" s="585">
        <v>8.586816081901155</v>
      </c>
      <c r="H244" s="579">
        <v>-0.28056539472209963</v>
      </c>
      <c r="I244" s="584">
        <v>8.3102734018491322</v>
      </c>
      <c r="J244" s="578">
        <v>-0.65713054598308496</v>
      </c>
      <c r="K244" s="585">
        <v>9.6459337541764985</v>
      </c>
      <c r="L244" s="578">
        <v>-0.13205796770290767</v>
      </c>
      <c r="M244" s="585">
        <v>9.033386229135882</v>
      </c>
      <c r="N244" s="579">
        <v>-0.36975728700550725</v>
      </c>
      <c r="O244" s="584"/>
      <c r="P244" s="578"/>
      <c r="Q244" s="585"/>
      <c r="R244" s="578"/>
      <c r="S244" s="585"/>
      <c r="T244" s="579"/>
      <c r="U244" s="584"/>
      <c r="V244" s="578"/>
      <c r="W244" s="585"/>
      <c r="X244" s="578"/>
      <c r="Y244" s="585"/>
      <c r="Z244" s="579"/>
      <c r="AA244" s="584">
        <v>7.9603017536984426</v>
      </c>
      <c r="AB244" s="578">
        <v>-0.30812792100317221</v>
      </c>
      <c r="AC244" s="585">
        <v>8.4619773800224163</v>
      </c>
      <c r="AD244" s="578">
        <v>-0.2375665407755374</v>
      </c>
      <c r="AE244" s="585">
        <v>8.1438405526976325</v>
      </c>
      <c r="AF244" s="579">
        <v>-0.27318289928012973</v>
      </c>
      <c r="AG244" s="584"/>
      <c r="AH244" s="578"/>
      <c r="AI244" s="585"/>
      <c r="AJ244" s="578"/>
      <c r="AK244" s="585"/>
      <c r="AL244" s="579"/>
      <c r="AM244" s="584">
        <v>2.5294653014789534</v>
      </c>
      <c r="AN244" s="579">
        <v>6.2215767295206614E-2</v>
      </c>
      <c r="AO244" s="584">
        <v>3.3689947517157854</v>
      </c>
      <c r="AP244" s="578">
        <v>0.38148434372244644</v>
      </c>
      <c r="AQ244" s="585">
        <v>11.694805194805195</v>
      </c>
      <c r="AR244" s="578">
        <v>-1.8425082380306268</v>
      </c>
      <c r="AS244" s="585">
        <v>6.9264739884393061</v>
      </c>
      <c r="AT244" s="579">
        <v>-0.18410171533954234</v>
      </c>
    </row>
    <row r="245" spans="2:46" s="4" customFormat="1" ht="15" hidden="1" customHeight="1" outlineLevel="1" x14ac:dyDescent="0.25">
      <c r="B245" s="114" t="s">
        <v>146</v>
      </c>
      <c r="C245" s="584">
        <v>8.2094152479644702</v>
      </c>
      <c r="D245" s="578">
        <v>8.4418410839903757E-2</v>
      </c>
      <c r="E245" s="585">
        <v>8.9907193816487148</v>
      </c>
      <c r="F245" s="578">
        <v>0.43220847444212218</v>
      </c>
      <c r="G245" s="585">
        <v>8.5763706136907487</v>
      </c>
      <c r="H245" s="579">
        <v>0.23450710492769211</v>
      </c>
      <c r="I245" s="584">
        <v>8.6418611768730145</v>
      </c>
      <c r="J245" s="578">
        <v>-4.8644654277579136E-2</v>
      </c>
      <c r="K245" s="585">
        <v>9.1557377049180335</v>
      </c>
      <c r="L245" s="578">
        <v>0.49940391477324475</v>
      </c>
      <c r="M245" s="585">
        <v>8.9154773679005075</v>
      </c>
      <c r="N245" s="579">
        <v>0.24452246469476968</v>
      </c>
      <c r="O245" s="584"/>
      <c r="P245" s="578"/>
      <c r="Q245" s="585"/>
      <c r="R245" s="578"/>
      <c r="S245" s="585"/>
      <c r="T245" s="579"/>
      <c r="U245" s="584"/>
      <c r="V245" s="578"/>
      <c r="W245" s="585"/>
      <c r="X245" s="578"/>
      <c r="Y245" s="585"/>
      <c r="Z245" s="579"/>
      <c r="AA245" s="584">
        <v>8.9996094198736358</v>
      </c>
      <c r="AB245" s="578">
        <v>0.33742391830989504</v>
      </c>
      <c r="AC245" s="585">
        <v>7.8121534301819349</v>
      </c>
      <c r="AD245" s="578">
        <v>8.3693554591870445E-2</v>
      </c>
      <c r="AE245" s="585">
        <v>8.6030820555198488</v>
      </c>
      <c r="AF245" s="579">
        <v>0.26395852278588805</v>
      </c>
      <c r="AG245" s="584"/>
      <c r="AH245" s="578"/>
      <c r="AI245" s="585"/>
      <c r="AJ245" s="578"/>
      <c r="AK245" s="585"/>
      <c r="AL245" s="579"/>
      <c r="AM245" s="584">
        <v>2.3871154004784296</v>
      </c>
      <c r="AN245" s="579">
        <v>-0.41086599046937033</v>
      </c>
      <c r="AO245" s="584">
        <v>2.6615168539325844</v>
      </c>
      <c r="AP245" s="578">
        <v>0.23813539142676232</v>
      </c>
      <c r="AQ245" s="585">
        <v>12.945261437908497</v>
      </c>
      <c r="AR245" s="578">
        <v>6.0265245981613091E-2</v>
      </c>
      <c r="AS245" s="585">
        <v>6.4077380952380949</v>
      </c>
      <c r="AT245" s="579">
        <v>1.4385494082025829E-2</v>
      </c>
    </row>
    <row r="246" spans="2:46" s="4" customFormat="1" ht="15" hidden="1" customHeight="1" outlineLevel="1" x14ac:dyDescent="0.25">
      <c r="B246" s="114" t="s">
        <v>129</v>
      </c>
      <c r="C246" s="584">
        <v>8.5634974869237013</v>
      </c>
      <c r="D246" s="578">
        <v>9.6894828031409475E-2</v>
      </c>
      <c r="E246" s="585">
        <v>9.2322489244726338</v>
      </c>
      <c r="F246" s="578">
        <v>-0.10151870547817055</v>
      </c>
      <c r="G246" s="585">
        <v>8.8949619756554004</v>
      </c>
      <c r="H246" s="579">
        <v>-1.8022607156851222E-3</v>
      </c>
      <c r="I246" s="584">
        <v>9.3812399275780418</v>
      </c>
      <c r="J246" s="578">
        <v>0.18896481686249267</v>
      </c>
      <c r="K246" s="585">
        <v>9.5985289127054898</v>
      </c>
      <c r="L246" s="578">
        <v>-4.8686688022826274E-2</v>
      </c>
      <c r="M246" s="585">
        <v>9.5024050415656323</v>
      </c>
      <c r="N246" s="579">
        <v>6.020328650146034E-2</v>
      </c>
      <c r="O246" s="584"/>
      <c r="P246" s="578"/>
      <c r="Q246" s="585"/>
      <c r="R246" s="578"/>
      <c r="S246" s="585"/>
      <c r="T246" s="579"/>
      <c r="U246" s="584"/>
      <c r="V246" s="578"/>
      <c r="W246" s="585"/>
      <c r="X246" s="578"/>
      <c r="Y246" s="585"/>
      <c r="Z246" s="579"/>
      <c r="AA246" s="584">
        <v>8.5279253443655687</v>
      </c>
      <c r="AB246" s="578">
        <v>-0.17948347643800844</v>
      </c>
      <c r="AC246" s="585">
        <v>7.4438359268771714</v>
      </c>
      <c r="AD246" s="578">
        <v>-0.40595512713923476</v>
      </c>
      <c r="AE246" s="585">
        <v>8.1120577240719811</v>
      </c>
      <c r="AF246" s="579">
        <v>-0.24089285964783258</v>
      </c>
      <c r="AG246" s="584"/>
      <c r="AH246" s="578"/>
      <c r="AI246" s="585"/>
      <c r="AJ246" s="578"/>
      <c r="AK246" s="585"/>
      <c r="AL246" s="579"/>
      <c r="AM246" s="584">
        <v>2.5451484271156404</v>
      </c>
      <c r="AN246" s="579">
        <v>3.6702323522546543E-2</v>
      </c>
      <c r="AO246" s="584">
        <v>2.8418458781362008</v>
      </c>
      <c r="AP246" s="578">
        <v>0.60574159874613676</v>
      </c>
      <c r="AQ246" s="585">
        <v>10.587301587301587</v>
      </c>
      <c r="AR246" s="578">
        <v>-1.6805169872124512</v>
      </c>
      <c r="AS246" s="585">
        <v>4.6769230769230772</v>
      </c>
      <c r="AT246" s="579">
        <v>-0.69854160709179247</v>
      </c>
    </row>
    <row r="247" spans="2:46" s="4" customFormat="1" ht="15" hidden="1" customHeight="1" outlineLevel="1" x14ac:dyDescent="0.25">
      <c r="B247" s="114" t="s">
        <v>130</v>
      </c>
      <c r="C247" s="584">
        <v>8.6816585542576998</v>
      </c>
      <c r="D247" s="578">
        <v>-2.2310460955441869E-2</v>
      </c>
      <c r="E247" s="585">
        <v>9.4631694426074873</v>
      </c>
      <c r="F247" s="578">
        <v>-0.41062575759951159</v>
      </c>
      <c r="G247" s="585">
        <v>9.0979503339650361</v>
      </c>
      <c r="H247" s="579">
        <v>-0.22563903771218463</v>
      </c>
      <c r="I247" s="584">
        <v>9.6515346281850363</v>
      </c>
      <c r="J247" s="578">
        <v>-4.2968001801463984E-2</v>
      </c>
      <c r="K247" s="585">
        <v>9.7963850706843409</v>
      </c>
      <c r="L247" s="578">
        <v>-0.47024886007922362</v>
      </c>
      <c r="M247" s="585">
        <v>9.737018352927592</v>
      </c>
      <c r="N247" s="579">
        <v>-0.29522174867850204</v>
      </c>
      <c r="O247" s="584"/>
      <c r="P247" s="578"/>
      <c r="Q247" s="585"/>
      <c r="R247" s="578"/>
      <c r="S247" s="585"/>
      <c r="T247" s="579"/>
      <c r="U247" s="584"/>
      <c r="V247" s="578"/>
      <c r="W247" s="585"/>
      <c r="X247" s="578"/>
      <c r="Y247" s="585"/>
      <c r="Z247" s="579"/>
      <c r="AA247" s="584">
        <v>7.9613677717125997</v>
      </c>
      <c r="AB247" s="578">
        <v>-0.17268986989118229</v>
      </c>
      <c r="AC247" s="585">
        <v>7.5774610540271796</v>
      </c>
      <c r="AD247" s="578">
        <v>2.9149024078780172E-2</v>
      </c>
      <c r="AE247" s="585">
        <v>7.80741932053804</v>
      </c>
      <c r="AF247" s="579">
        <v>-9.0811428847542786E-2</v>
      </c>
      <c r="AG247" s="584"/>
      <c r="AH247" s="578"/>
      <c r="AI247" s="585"/>
      <c r="AJ247" s="578"/>
      <c r="AK247" s="585"/>
      <c r="AL247" s="579"/>
      <c r="AM247" s="584">
        <v>2.316350251840372</v>
      </c>
      <c r="AN247" s="579">
        <v>-0.16551409346249324</v>
      </c>
      <c r="AO247" s="584">
        <v>3.1581373905025356</v>
      </c>
      <c r="AP247" s="578">
        <v>1.034552342776518E-2</v>
      </c>
      <c r="AQ247" s="585">
        <v>11.231734317343173</v>
      </c>
      <c r="AR247" s="578">
        <v>-6.1690043714841583</v>
      </c>
      <c r="AS247" s="585">
        <v>6.2624858115777524</v>
      </c>
      <c r="AT247" s="579">
        <v>-1.4657040994014761</v>
      </c>
    </row>
    <row r="248" spans="2:46" s="4" customFormat="1" ht="15" hidden="1" customHeight="1" outlineLevel="1" x14ac:dyDescent="0.25">
      <c r="B248" s="114" t="s">
        <v>131</v>
      </c>
      <c r="C248" s="584">
        <v>8.9581725140967112</v>
      </c>
      <c r="D248" s="578">
        <v>0.2209955999701041</v>
      </c>
      <c r="E248" s="585">
        <v>10.29866122339457</v>
      </c>
      <c r="F248" s="578">
        <v>0.73290858623172284</v>
      </c>
      <c r="G248" s="585">
        <v>9.6501084561142285</v>
      </c>
      <c r="H248" s="579">
        <v>0.48134899227279782</v>
      </c>
      <c r="I248" s="584">
        <v>9.8825288820451629</v>
      </c>
      <c r="J248" s="578">
        <v>0.48449377348373801</v>
      </c>
      <c r="K248" s="585">
        <v>10.742194851758764</v>
      </c>
      <c r="L248" s="578">
        <v>0.84508111735549818</v>
      </c>
      <c r="M248" s="585">
        <v>10.37694260141604</v>
      </c>
      <c r="N248" s="579">
        <v>0.69238308767185686</v>
      </c>
      <c r="O248" s="584"/>
      <c r="P248" s="578"/>
      <c r="Q248" s="585"/>
      <c r="R248" s="578"/>
      <c r="S248" s="585"/>
      <c r="T248" s="579"/>
      <c r="U248" s="584"/>
      <c r="V248" s="578"/>
      <c r="W248" s="585"/>
      <c r="X248" s="578"/>
      <c r="Y248" s="585"/>
      <c r="Z248" s="579"/>
      <c r="AA248" s="584">
        <v>8.146906331267072</v>
      </c>
      <c r="AB248" s="578">
        <v>-0.23552327841407816</v>
      </c>
      <c r="AC248" s="585">
        <v>8.0918231931400566</v>
      </c>
      <c r="AD248" s="578">
        <v>0.28176634792432065</v>
      </c>
      <c r="AE248" s="585">
        <v>8.1253924744580122</v>
      </c>
      <c r="AF248" s="579">
        <v>-2.3473252090118635E-2</v>
      </c>
      <c r="AG248" s="584"/>
      <c r="AH248" s="578"/>
      <c r="AI248" s="585"/>
      <c r="AJ248" s="578"/>
      <c r="AK248" s="585"/>
      <c r="AL248" s="579"/>
      <c r="AM248" s="584">
        <v>2.6499807963128923</v>
      </c>
      <c r="AN248" s="579">
        <v>-0.34371692340751547</v>
      </c>
      <c r="AO248" s="584">
        <v>2.9393592677345537</v>
      </c>
      <c r="AP248" s="578">
        <v>0.47483147740468468</v>
      </c>
      <c r="AQ248" s="585">
        <v>17.744416873449133</v>
      </c>
      <c r="AR248" s="578">
        <v>-0.15018466896732008</v>
      </c>
      <c r="AS248" s="585">
        <v>8.5760510155880958</v>
      </c>
      <c r="AT248" s="579">
        <v>-0.25865314997306044</v>
      </c>
    </row>
    <row r="249" spans="2:46" s="4" customFormat="1" ht="15" hidden="1" customHeight="1" outlineLevel="1" x14ac:dyDescent="0.25">
      <c r="B249" s="114" t="s">
        <v>132</v>
      </c>
      <c r="C249" s="584">
        <v>8.8162158984007526</v>
      </c>
      <c r="D249" s="578">
        <v>0.25317108634282448</v>
      </c>
      <c r="E249" s="585">
        <v>9.7833770997457385</v>
      </c>
      <c r="F249" s="578">
        <v>0.41861812951148103</v>
      </c>
      <c r="G249" s="585">
        <v>9.2967306378081584</v>
      </c>
      <c r="H249" s="579">
        <v>0.33714274476641215</v>
      </c>
      <c r="I249" s="584">
        <v>9.7449179768572485</v>
      </c>
      <c r="J249" s="578">
        <v>0.33176120466191783</v>
      </c>
      <c r="K249" s="585">
        <v>10.06409088906188</v>
      </c>
      <c r="L249" s="578">
        <v>0.30078704548147783</v>
      </c>
      <c r="M249" s="585">
        <v>9.9247408817262137</v>
      </c>
      <c r="N249" s="579">
        <v>0.31724257350827934</v>
      </c>
      <c r="O249" s="584"/>
      <c r="P249" s="578"/>
      <c r="Q249" s="585"/>
      <c r="R249" s="578"/>
      <c r="S249" s="585"/>
      <c r="T249" s="579"/>
      <c r="U249" s="584"/>
      <c r="V249" s="578"/>
      <c r="W249" s="585"/>
      <c r="X249" s="578"/>
      <c r="Y249" s="585"/>
      <c r="Z249" s="579"/>
      <c r="AA249" s="584">
        <v>8.5232360332495656</v>
      </c>
      <c r="AB249" s="578">
        <v>0.20157238183880999</v>
      </c>
      <c r="AC249" s="585">
        <v>8.233281078016077</v>
      </c>
      <c r="AD249" s="578">
        <v>0.70676936564999782</v>
      </c>
      <c r="AE249" s="585">
        <v>8.4168471809181131</v>
      </c>
      <c r="AF249" s="579">
        <v>0.40428247503576031</v>
      </c>
      <c r="AG249" s="584"/>
      <c r="AH249" s="578"/>
      <c r="AI249" s="585"/>
      <c r="AJ249" s="578"/>
      <c r="AK249" s="585"/>
      <c r="AL249" s="579"/>
      <c r="AM249" s="584">
        <v>2.1914893617021276</v>
      </c>
      <c r="AN249" s="579">
        <v>-0.25831651738827732</v>
      </c>
      <c r="AO249" s="584">
        <v>3.3134405812143228</v>
      </c>
      <c r="AP249" s="578">
        <v>0.79113574850056834</v>
      </c>
      <c r="AQ249" s="585">
        <v>14.392178770949721</v>
      </c>
      <c r="AR249" s="578">
        <v>0.38175531818099095</v>
      </c>
      <c r="AS249" s="585">
        <v>8.6486413774549362</v>
      </c>
      <c r="AT249" s="579">
        <v>1.343515258659167</v>
      </c>
    </row>
    <row r="250" spans="2:46" s="4" customFormat="1" ht="15" hidden="1" customHeight="1" outlineLevel="1" x14ac:dyDescent="0.25">
      <c r="B250" s="114" t="s">
        <v>147</v>
      </c>
      <c r="C250" s="584">
        <v>8.0591275308724182</v>
      </c>
      <c r="D250" s="578">
        <v>4.9815470045011523E-2</v>
      </c>
      <c r="E250" s="585">
        <v>8.9942634990088237</v>
      </c>
      <c r="F250" s="578">
        <v>-6.4973614943609093E-2</v>
      </c>
      <c r="G250" s="585">
        <v>8.5260708231933258</v>
      </c>
      <c r="H250" s="579">
        <v>-8.2472075542199264E-3</v>
      </c>
      <c r="I250" s="584">
        <v>8.737527498113268</v>
      </c>
      <c r="J250" s="578">
        <v>0.1117765114613487</v>
      </c>
      <c r="K250" s="585">
        <v>9.0780937149374843</v>
      </c>
      <c r="L250" s="578">
        <v>-5.6981390981118096E-2</v>
      </c>
      <c r="M250" s="585">
        <v>8.9297100460694079</v>
      </c>
      <c r="N250" s="579">
        <v>1.5569825150036465E-2</v>
      </c>
      <c r="O250" s="584"/>
      <c r="P250" s="578"/>
      <c r="Q250" s="585"/>
      <c r="R250" s="578"/>
      <c r="S250" s="585"/>
      <c r="T250" s="579"/>
      <c r="U250" s="584"/>
      <c r="V250" s="578"/>
      <c r="W250" s="585"/>
      <c r="X250" s="578"/>
      <c r="Y250" s="585"/>
      <c r="Z250" s="579"/>
      <c r="AA250" s="584">
        <v>8.352325756435345</v>
      </c>
      <c r="AB250" s="578">
        <v>1.7471177227424306E-2</v>
      </c>
      <c r="AC250" s="585">
        <v>8.3223512151559618</v>
      </c>
      <c r="AD250" s="578">
        <v>-7.6557740219636017E-2</v>
      </c>
      <c r="AE250" s="585">
        <v>8.3412033420909371</v>
      </c>
      <c r="AF250" s="579">
        <v>-1.6925312879823906E-2</v>
      </c>
      <c r="AG250" s="584"/>
      <c r="AH250" s="578"/>
      <c r="AI250" s="585"/>
      <c r="AJ250" s="578"/>
      <c r="AK250" s="585"/>
      <c r="AL250" s="579"/>
      <c r="AM250" s="584">
        <v>2.2082801263525775</v>
      </c>
      <c r="AN250" s="579">
        <v>-0.15148693094845056</v>
      </c>
      <c r="AO250" s="584">
        <v>3.1664162283996995</v>
      </c>
      <c r="AP250" s="578">
        <v>0.25305415943418241</v>
      </c>
      <c r="AQ250" s="585">
        <v>12.683129584352079</v>
      </c>
      <c r="AR250" s="578">
        <v>-0.1714698221761104</v>
      </c>
      <c r="AS250" s="585">
        <v>7.3010410027618438</v>
      </c>
      <c r="AT250" s="579">
        <v>-0.24179639935699537</v>
      </c>
    </row>
    <row r="251" spans="2:46" s="4" customFormat="1" ht="15" hidden="1" customHeight="1" outlineLevel="1" x14ac:dyDescent="0.25">
      <c r="B251" s="114" t="s">
        <v>121</v>
      </c>
      <c r="C251" s="584">
        <v>8.3441507631648477</v>
      </c>
      <c r="D251" s="578">
        <v>0.37258293213316573</v>
      </c>
      <c r="E251" s="585">
        <v>9.497165060024706</v>
      </c>
      <c r="F251" s="578">
        <v>-0.20965912267937981</v>
      </c>
      <c r="G251" s="585">
        <v>8.9096273243681292</v>
      </c>
      <c r="H251" s="579">
        <v>8.97157410390097E-2</v>
      </c>
      <c r="I251" s="584">
        <v>9.0163437319138868</v>
      </c>
      <c r="J251" s="578">
        <v>0.6165024218223536</v>
      </c>
      <c r="K251" s="585">
        <v>9.3027020145762389</v>
      </c>
      <c r="L251" s="578">
        <v>-0.27024071479195122</v>
      </c>
      <c r="M251" s="585">
        <v>9.1771414887305109</v>
      </c>
      <c r="N251" s="579">
        <v>0.12659655342336507</v>
      </c>
      <c r="O251" s="584"/>
      <c r="P251" s="578"/>
      <c r="Q251" s="585"/>
      <c r="R251" s="578"/>
      <c r="S251" s="585"/>
      <c r="T251" s="579"/>
      <c r="U251" s="584"/>
      <c r="V251" s="578"/>
      <c r="W251" s="585"/>
      <c r="X251" s="578"/>
      <c r="Y251" s="585"/>
      <c r="Z251" s="579"/>
      <c r="AA251" s="584">
        <v>8.9452311078503293</v>
      </c>
      <c r="AB251" s="578">
        <v>0.10860754131450179</v>
      </c>
      <c r="AC251" s="585">
        <v>10.083922086497195</v>
      </c>
      <c r="AD251" s="578">
        <v>9.0090928731610731E-2</v>
      </c>
      <c r="AE251" s="585">
        <v>9.3519160476358927</v>
      </c>
      <c r="AF251" s="579">
        <v>9.7725450806358083E-2</v>
      </c>
      <c r="AG251" s="584"/>
      <c r="AH251" s="578"/>
      <c r="AI251" s="585"/>
      <c r="AJ251" s="578"/>
      <c r="AK251" s="585"/>
      <c r="AL251" s="579"/>
      <c r="AM251" s="584">
        <v>2.2763173475429248</v>
      </c>
      <c r="AN251" s="579">
        <v>-0.13562570544942965</v>
      </c>
      <c r="AO251" s="584">
        <v>3.6660550458715595</v>
      </c>
      <c r="AP251" s="578">
        <v>0.60357871114986317</v>
      </c>
      <c r="AQ251" s="585">
        <v>15.801184015786877</v>
      </c>
      <c r="AR251" s="578">
        <v>0.3052962557481731</v>
      </c>
      <c r="AS251" s="585">
        <v>8.8423821548821557</v>
      </c>
      <c r="AT251" s="579">
        <v>0.32114171308096573</v>
      </c>
    </row>
    <row r="252" spans="2:46" s="4" customFormat="1" ht="15" hidden="1" customHeight="1" outlineLevel="1" x14ac:dyDescent="0.25">
      <c r="B252" s="114" t="s">
        <v>122</v>
      </c>
      <c r="C252" s="584">
        <v>8.860515805089582</v>
      </c>
      <c r="D252" s="578">
        <v>0.14816479728852805</v>
      </c>
      <c r="E252" s="585">
        <v>10.074893778246867</v>
      </c>
      <c r="F252" s="578">
        <v>0.22344610955047273</v>
      </c>
      <c r="G252" s="585">
        <v>9.4837187339416413</v>
      </c>
      <c r="H252" s="579">
        <v>0.18899038997762752</v>
      </c>
      <c r="I252" s="584">
        <v>9.4576217783099121</v>
      </c>
      <c r="J252" s="578">
        <v>0.25252719458320882</v>
      </c>
      <c r="K252" s="585">
        <v>9.8521913916287094</v>
      </c>
      <c r="L252" s="578">
        <v>0.12380980214605231</v>
      </c>
      <c r="M252" s="585">
        <v>9.6876051429944727</v>
      </c>
      <c r="N252" s="579">
        <v>0.18154046297783566</v>
      </c>
      <c r="O252" s="584"/>
      <c r="P252" s="578"/>
      <c r="Q252" s="585"/>
      <c r="R252" s="578"/>
      <c r="S252" s="585"/>
      <c r="T252" s="579"/>
      <c r="U252" s="584"/>
      <c r="V252" s="578"/>
      <c r="W252" s="585"/>
      <c r="X252" s="578"/>
      <c r="Y252" s="585"/>
      <c r="Z252" s="579"/>
      <c r="AA252" s="584">
        <v>9.7621572879318119</v>
      </c>
      <c r="AB252" s="578">
        <v>-0.22391986501575722</v>
      </c>
      <c r="AC252" s="585">
        <v>10.938066246285425</v>
      </c>
      <c r="AD252" s="578">
        <v>0.74393946384860499</v>
      </c>
      <c r="AE252" s="585">
        <v>10.199633279853312</v>
      </c>
      <c r="AF252" s="579">
        <v>0.13225768678258554</v>
      </c>
      <c r="AG252" s="584"/>
      <c r="AH252" s="578"/>
      <c r="AI252" s="585"/>
      <c r="AJ252" s="578"/>
      <c r="AK252" s="585"/>
      <c r="AL252" s="579"/>
      <c r="AM252" s="584">
        <v>2.5187415426251691</v>
      </c>
      <c r="AN252" s="579">
        <v>8.0664269306579328E-2</v>
      </c>
      <c r="AO252" s="584">
        <v>3.6858156028368794</v>
      </c>
      <c r="AP252" s="578">
        <v>0.68935042079375464</v>
      </c>
      <c r="AQ252" s="585">
        <v>15.615979381443299</v>
      </c>
      <c r="AR252" s="578">
        <v>0.32203293208357842</v>
      </c>
      <c r="AS252" s="585">
        <v>8.5481092436974784</v>
      </c>
      <c r="AT252" s="579">
        <v>0.9052678097850082</v>
      </c>
    </row>
    <row r="253" spans="2:46" s="4" customFormat="1" ht="15.75" collapsed="1" x14ac:dyDescent="0.25">
      <c r="B253" s="102">
        <v>1998</v>
      </c>
      <c r="C253" s="586">
        <v>8.5403518359211024</v>
      </c>
      <c r="D253" s="591">
        <v>0.13404042993578358</v>
      </c>
      <c r="E253" s="588">
        <v>9.6846852341847836</v>
      </c>
      <c r="F253" s="591">
        <v>0.11150331465005792</v>
      </c>
      <c r="G253" s="588">
        <v>9.1160095548810318</v>
      </c>
      <c r="H253" s="592">
        <v>0.12190604372520042</v>
      </c>
      <c r="I253" s="586">
        <v>9.1863621609188488</v>
      </c>
      <c r="J253" s="591">
        <v>0.14582980660099665</v>
      </c>
      <c r="K253" s="588">
        <v>9.7469900685122699</v>
      </c>
      <c r="L253" s="591">
        <v>0.10066703324618942</v>
      </c>
      <c r="M253" s="588">
        <v>9.5042124733646514</v>
      </c>
      <c r="N253" s="592">
        <v>0.11999603211008569</v>
      </c>
      <c r="O253" s="586"/>
      <c r="P253" s="591"/>
      <c r="Q253" s="588"/>
      <c r="R253" s="591"/>
      <c r="S253" s="588"/>
      <c r="T253" s="592"/>
      <c r="U253" s="586"/>
      <c r="V253" s="591"/>
      <c r="W253" s="588"/>
      <c r="X253" s="591"/>
      <c r="Y253" s="588"/>
      <c r="Z253" s="592"/>
      <c r="AA253" s="586">
        <v>8.8297908198003245</v>
      </c>
      <c r="AB253" s="591">
        <v>0.10294410605929372</v>
      </c>
      <c r="AC253" s="588">
        <v>9.083294749778501</v>
      </c>
      <c r="AD253" s="591">
        <v>0.17535554361297478</v>
      </c>
      <c r="AE253" s="588">
        <v>8.9238253959166887</v>
      </c>
      <c r="AF253" s="592">
        <v>0.12899105535271183</v>
      </c>
      <c r="AG253" s="586"/>
      <c r="AH253" s="591"/>
      <c r="AI253" s="588"/>
      <c r="AJ253" s="591"/>
      <c r="AK253" s="588"/>
      <c r="AL253" s="592"/>
      <c r="AM253" s="586">
        <v>2.4630198891253512</v>
      </c>
      <c r="AN253" s="592">
        <v>-5.1027008222730874E-2</v>
      </c>
      <c r="AO253" s="586">
        <v>3.450983088134195</v>
      </c>
      <c r="AP253" s="591">
        <v>0.47949481158818674</v>
      </c>
      <c r="AQ253" s="588">
        <v>14.535382451911003</v>
      </c>
      <c r="AR253" s="591">
        <v>-0.38453475872424647</v>
      </c>
      <c r="AS253" s="588">
        <v>7.9548190927086093</v>
      </c>
      <c r="AT253" s="592">
        <v>0.20086280832345338</v>
      </c>
    </row>
    <row r="254" spans="2:46" s="4" customFormat="1" ht="15" hidden="1" customHeight="1" outlineLevel="1" x14ac:dyDescent="0.25">
      <c r="B254" s="114" t="s">
        <v>123</v>
      </c>
      <c r="C254" s="584">
        <v>8.6124213367734654</v>
      </c>
      <c r="D254" s="575">
        <v>-0.59661246413312696</v>
      </c>
      <c r="E254" s="585">
        <v>10.655667113744101</v>
      </c>
      <c r="F254" s="575">
        <v>0.47404821128865571</v>
      </c>
      <c r="G254" s="585">
        <v>9.6331297063865797</v>
      </c>
      <c r="H254" s="577">
        <v>-8.6344190569359824E-2</v>
      </c>
      <c r="I254" s="584">
        <v>9.1671250633584549</v>
      </c>
      <c r="J254" s="575">
        <v>-0.51710972317828663</v>
      </c>
      <c r="K254" s="585">
        <v>10.638034632090511</v>
      </c>
      <c r="L254" s="575">
        <v>0.71241339181461427</v>
      </c>
      <c r="M254" s="585">
        <v>9.9950052671728002</v>
      </c>
      <c r="N254" s="577">
        <v>0.16736744478891907</v>
      </c>
      <c r="O254" s="584"/>
      <c r="P254" s="575"/>
      <c r="Q254" s="585"/>
      <c r="R254" s="575"/>
      <c r="S254" s="585"/>
      <c r="T254" s="577"/>
      <c r="U254" s="584"/>
      <c r="V254" s="575"/>
      <c r="W254" s="585"/>
      <c r="X254" s="575"/>
      <c r="Y254" s="585"/>
      <c r="Z254" s="577"/>
      <c r="AA254" s="584">
        <v>9.0474769564062214</v>
      </c>
      <c r="AB254" s="575">
        <v>-1.4929474016545132</v>
      </c>
      <c r="AC254" s="585">
        <v>10.414750682569334</v>
      </c>
      <c r="AD254" s="575">
        <v>7.7557295436684095</v>
      </c>
      <c r="AE254" s="585">
        <v>9.5432684165961046</v>
      </c>
      <c r="AF254" s="577">
        <v>4.6282763784843226</v>
      </c>
      <c r="AG254" s="584"/>
      <c r="AH254" s="575"/>
      <c r="AI254" s="585"/>
      <c r="AJ254" s="575"/>
      <c r="AK254" s="585"/>
      <c r="AL254" s="577"/>
      <c r="AM254" s="584">
        <v>2.6554168593003546</v>
      </c>
      <c r="AN254" s="577">
        <v>0.5426360014071534</v>
      </c>
      <c r="AO254" s="584">
        <v>3.8098434004474271</v>
      </c>
      <c r="AP254" s="575">
        <v>-0.36288387227984575</v>
      </c>
      <c r="AQ254" s="585">
        <v>17.494927536231884</v>
      </c>
      <c r="AR254" s="575">
        <v>-0.75055229686964609</v>
      </c>
      <c r="AS254" s="585">
        <v>9.03402489626556</v>
      </c>
      <c r="AT254" s="577">
        <v>-0.38406737952500514</v>
      </c>
    </row>
    <row r="255" spans="2:46" s="4" customFormat="1" ht="15" hidden="1" customHeight="1" outlineLevel="1" x14ac:dyDescent="0.25">
      <c r="B255" s="114" t="s">
        <v>124</v>
      </c>
      <c r="C255" s="584">
        <v>8.9012850156413545</v>
      </c>
      <c r="D255" s="578">
        <v>-0.24913834237528931</v>
      </c>
      <c r="E255" s="585">
        <v>9.3646400963122538</v>
      </c>
      <c r="F255" s="578">
        <v>-1.1071035541531611</v>
      </c>
      <c r="G255" s="585">
        <v>9.146069453006664</v>
      </c>
      <c r="H255" s="579">
        <v>-0.68588362816034554</v>
      </c>
      <c r="I255" s="584">
        <v>9.3216319730539734</v>
      </c>
      <c r="J255" s="578">
        <v>-0.25615826704640199</v>
      </c>
      <c r="K255" s="585">
        <v>8.9669832351055057</v>
      </c>
      <c r="L255" s="578">
        <v>-1.2054333032947913</v>
      </c>
      <c r="M255" s="585">
        <v>9.1098410521631941</v>
      </c>
      <c r="N255" s="579">
        <v>-0.81814428780726622</v>
      </c>
      <c r="O255" s="584"/>
      <c r="P255" s="578"/>
      <c r="Q255" s="585"/>
      <c r="R255" s="578"/>
      <c r="S255" s="585"/>
      <c r="T255" s="579"/>
      <c r="U255" s="584"/>
      <c r="V255" s="578"/>
      <c r="W255" s="585"/>
      <c r="X255" s="578"/>
      <c r="Y255" s="585"/>
      <c r="Z255" s="579"/>
      <c r="AA255" s="584">
        <v>9.9930558749137735</v>
      </c>
      <c r="AB255" s="578">
        <v>-0.5069667351974676</v>
      </c>
      <c r="AC255" s="585">
        <v>11.638952687184199</v>
      </c>
      <c r="AD255" s="578">
        <v>-0.27142663753443408</v>
      </c>
      <c r="AE255" s="585">
        <v>10.577516793451666</v>
      </c>
      <c r="AF255" s="579">
        <v>-0.41848133021071021</v>
      </c>
      <c r="AG255" s="584"/>
      <c r="AH255" s="578"/>
      <c r="AI255" s="585"/>
      <c r="AJ255" s="578"/>
      <c r="AK255" s="585"/>
      <c r="AL255" s="579"/>
      <c r="AM255" s="584">
        <v>2.5275633528265109</v>
      </c>
      <c r="AN255" s="579">
        <v>0.1146337410018714</v>
      </c>
      <c r="AO255" s="584">
        <v>3.7147121535181236</v>
      </c>
      <c r="AP255" s="578">
        <v>-0.81750434132723759</v>
      </c>
      <c r="AQ255" s="585">
        <v>15.620446533490012</v>
      </c>
      <c r="AR255" s="578">
        <v>-0.77207161279697978</v>
      </c>
      <c r="AS255" s="585">
        <v>8.7217692117617993</v>
      </c>
      <c r="AT255" s="579">
        <v>-0.96747575060770785</v>
      </c>
    </row>
    <row r="256" spans="2:46" s="4" customFormat="1" ht="15" hidden="1" customHeight="1" outlineLevel="1" x14ac:dyDescent="0.25">
      <c r="B256" s="114" t="s">
        <v>125</v>
      </c>
      <c r="C256" s="584">
        <v>7.9845829675153643</v>
      </c>
      <c r="D256" s="578">
        <v>3.098685043932381E-2</v>
      </c>
      <c r="E256" s="585">
        <v>9.7036748201582714</v>
      </c>
      <c r="F256" s="578">
        <v>0.67091171278230632</v>
      </c>
      <c r="G256" s="585">
        <v>8.8456613298210645</v>
      </c>
      <c r="H256" s="579">
        <v>0.32479005078403667</v>
      </c>
      <c r="I256" s="584">
        <v>8.5395295808083969</v>
      </c>
      <c r="J256" s="578">
        <v>0.25238183149948945</v>
      </c>
      <c r="K256" s="585">
        <v>9.6231473212947929</v>
      </c>
      <c r="L256" s="578">
        <v>0.54473062225679314</v>
      </c>
      <c r="M256" s="585">
        <v>9.1526165698571429</v>
      </c>
      <c r="N256" s="579">
        <v>0.39789315583391094</v>
      </c>
      <c r="O256" s="584"/>
      <c r="P256" s="578"/>
      <c r="Q256" s="585"/>
      <c r="R256" s="578"/>
      <c r="S256" s="585"/>
      <c r="T256" s="579"/>
      <c r="U256" s="584"/>
      <c r="V256" s="578"/>
      <c r="W256" s="585"/>
      <c r="X256" s="578"/>
      <c r="Y256" s="585"/>
      <c r="Z256" s="579"/>
      <c r="AA256" s="584">
        <v>8.4007683399812514</v>
      </c>
      <c r="AB256" s="578">
        <v>-0.53026092434351213</v>
      </c>
      <c r="AC256" s="585">
        <v>9.8341136480246281</v>
      </c>
      <c r="AD256" s="578">
        <v>1.3899701935755377</v>
      </c>
      <c r="AE256" s="585">
        <v>8.9230140091369012</v>
      </c>
      <c r="AF256" s="579">
        <v>0.18243237942195734</v>
      </c>
      <c r="AG256" s="584"/>
      <c r="AH256" s="578"/>
      <c r="AI256" s="585"/>
      <c r="AJ256" s="578"/>
      <c r="AK256" s="585"/>
      <c r="AL256" s="579"/>
      <c r="AM256" s="584">
        <v>2.2914442259061536</v>
      </c>
      <c r="AN256" s="579">
        <v>0.23261230691592338</v>
      </c>
      <c r="AO256" s="584">
        <v>3.1714828897338405</v>
      </c>
      <c r="AP256" s="578">
        <v>-0.68423201682852364</v>
      </c>
      <c r="AQ256" s="585">
        <v>14.388</v>
      </c>
      <c r="AR256" s="578">
        <v>-0.78233248081841467</v>
      </c>
      <c r="AS256" s="585">
        <v>8.0166306695464371</v>
      </c>
      <c r="AT256" s="579">
        <v>-1.0364708342129614</v>
      </c>
    </row>
    <row r="257" spans="2:46" s="4" customFormat="1" ht="15" hidden="1" customHeight="1" outlineLevel="1" x14ac:dyDescent="0.25">
      <c r="B257" s="114" t="s">
        <v>126</v>
      </c>
      <c r="C257" s="584">
        <v>8.1893910950130309</v>
      </c>
      <c r="D257" s="578">
        <v>0.98387589611482795</v>
      </c>
      <c r="E257" s="585">
        <v>9.6328043185558272</v>
      </c>
      <c r="F257" s="578">
        <v>0.40186588529141254</v>
      </c>
      <c r="G257" s="585">
        <v>8.8673814766232546</v>
      </c>
      <c r="H257" s="579">
        <v>0.70159929020985068</v>
      </c>
      <c r="I257" s="584">
        <v>8.9674039478322172</v>
      </c>
      <c r="J257" s="578">
        <v>1.3256895571421961</v>
      </c>
      <c r="K257" s="585">
        <v>9.7779917218794061</v>
      </c>
      <c r="L257" s="578">
        <v>0.31489864372233534</v>
      </c>
      <c r="M257" s="585">
        <v>9.4031435161413892</v>
      </c>
      <c r="N257" s="579">
        <v>0.79108529632425828</v>
      </c>
      <c r="O257" s="584"/>
      <c r="P257" s="578"/>
      <c r="Q257" s="585"/>
      <c r="R257" s="578"/>
      <c r="S257" s="585"/>
      <c r="T257" s="579"/>
      <c r="U257" s="584"/>
      <c r="V257" s="578"/>
      <c r="W257" s="585"/>
      <c r="X257" s="578"/>
      <c r="Y257" s="585"/>
      <c r="Z257" s="579"/>
      <c r="AA257" s="584">
        <v>8.2684296747016148</v>
      </c>
      <c r="AB257" s="578">
        <v>0.59591927564370284</v>
      </c>
      <c r="AC257" s="585">
        <v>8.6995439207979537</v>
      </c>
      <c r="AD257" s="578">
        <v>0.90175497607433552</v>
      </c>
      <c r="AE257" s="585">
        <v>8.4170234519777622</v>
      </c>
      <c r="AF257" s="579">
        <v>0.69918444786862111</v>
      </c>
      <c r="AG257" s="584"/>
      <c r="AH257" s="578"/>
      <c r="AI257" s="585"/>
      <c r="AJ257" s="578"/>
      <c r="AK257" s="585"/>
      <c r="AL257" s="579"/>
      <c r="AM257" s="584">
        <v>2.4672495341837468</v>
      </c>
      <c r="AN257" s="579">
        <v>0.64856313270363586</v>
      </c>
      <c r="AO257" s="584">
        <v>2.987510407993339</v>
      </c>
      <c r="AP257" s="578">
        <v>-0.19877678476215888</v>
      </c>
      <c r="AQ257" s="585">
        <v>13.537313432835822</v>
      </c>
      <c r="AR257" s="578">
        <v>-2.039381761370894</v>
      </c>
      <c r="AS257" s="585">
        <v>7.1105757037788484</v>
      </c>
      <c r="AT257" s="579">
        <v>-0.97957541659634639</v>
      </c>
    </row>
    <row r="258" spans="2:46" s="4" customFormat="1" ht="15" hidden="1" customHeight="1" outlineLevel="1" x14ac:dyDescent="0.25">
      <c r="B258" s="114" t="s">
        <v>146</v>
      </c>
      <c r="C258" s="584">
        <v>8.1249968371245664</v>
      </c>
      <c r="D258" s="578">
        <v>4.5891940558886901E-2</v>
      </c>
      <c r="E258" s="585">
        <v>8.5585109072065926</v>
      </c>
      <c r="F258" s="578">
        <v>-0.44931938491813028</v>
      </c>
      <c r="G258" s="585">
        <v>8.3418635087630566</v>
      </c>
      <c r="H258" s="579">
        <v>-0.18443981117859387</v>
      </c>
      <c r="I258" s="584">
        <v>8.6905058311505936</v>
      </c>
      <c r="J258" s="578">
        <v>2.163680537018851</v>
      </c>
      <c r="K258" s="585">
        <v>8.6563337901447888</v>
      </c>
      <c r="L258" s="578">
        <v>1.0018515098105008</v>
      </c>
      <c r="M258" s="585">
        <v>8.6709549032057378</v>
      </c>
      <c r="N258" s="579">
        <v>1.5433676667810321</v>
      </c>
      <c r="O258" s="584"/>
      <c r="P258" s="578"/>
      <c r="Q258" s="585"/>
      <c r="R258" s="578"/>
      <c r="S258" s="585"/>
      <c r="T258" s="579"/>
      <c r="U258" s="584"/>
      <c r="V258" s="578"/>
      <c r="W258" s="585"/>
      <c r="X258" s="578"/>
      <c r="Y258" s="585"/>
      <c r="Z258" s="579"/>
      <c r="AA258" s="584">
        <v>8.6621855015637408</v>
      </c>
      <c r="AB258" s="578">
        <v>1.2649699799014114</v>
      </c>
      <c r="AC258" s="585">
        <v>7.7284598755900644</v>
      </c>
      <c r="AD258" s="578">
        <v>2.0915084518044695</v>
      </c>
      <c r="AE258" s="585">
        <v>8.3391235327339608</v>
      </c>
      <c r="AF258" s="579">
        <v>1.5788112865249158</v>
      </c>
      <c r="AG258" s="584"/>
      <c r="AH258" s="578"/>
      <c r="AI258" s="585"/>
      <c r="AJ258" s="578"/>
      <c r="AK258" s="585"/>
      <c r="AL258" s="579"/>
      <c r="AM258" s="584">
        <v>2.7979813909478</v>
      </c>
      <c r="AN258" s="579">
        <v>0.75180501105264108</v>
      </c>
      <c r="AO258" s="584">
        <v>2.4233814625058221</v>
      </c>
      <c r="AP258" s="578">
        <v>0.46003519256188063</v>
      </c>
      <c r="AQ258" s="585">
        <v>12.884996191926884</v>
      </c>
      <c r="AR258" s="578">
        <v>-0.66207424915277358</v>
      </c>
      <c r="AS258" s="585">
        <v>6.3933526011560691</v>
      </c>
      <c r="AT258" s="579">
        <v>-0.15458903511282074</v>
      </c>
    </row>
    <row r="259" spans="2:46" s="4" customFormat="1" ht="15" hidden="1" customHeight="1" outlineLevel="1" x14ac:dyDescent="0.25">
      <c r="B259" s="114" t="s">
        <v>129</v>
      </c>
      <c r="C259" s="584">
        <v>8.4666026588922918</v>
      </c>
      <c r="D259" s="578">
        <v>1.7480948926968054E-2</v>
      </c>
      <c r="E259" s="585">
        <v>9.3337676299508043</v>
      </c>
      <c r="F259" s="578">
        <v>-7.3062546110140403E-2</v>
      </c>
      <c r="G259" s="585">
        <v>8.8967642363710855</v>
      </c>
      <c r="H259" s="579">
        <v>-2.5770924286348418E-2</v>
      </c>
      <c r="I259" s="584">
        <v>9.1922751107155491</v>
      </c>
      <c r="J259" s="578">
        <v>-0.26500836746513734</v>
      </c>
      <c r="K259" s="585">
        <v>9.6472156007283161</v>
      </c>
      <c r="L259" s="578">
        <v>-0.33528353379421283</v>
      </c>
      <c r="M259" s="585">
        <v>9.4422017550641719</v>
      </c>
      <c r="N259" s="579">
        <v>-0.30843429956528823</v>
      </c>
      <c r="O259" s="584"/>
      <c r="P259" s="578"/>
      <c r="Q259" s="585"/>
      <c r="R259" s="578"/>
      <c r="S259" s="585"/>
      <c r="T259" s="579"/>
      <c r="U259" s="584"/>
      <c r="V259" s="578"/>
      <c r="W259" s="585"/>
      <c r="X259" s="578"/>
      <c r="Y259" s="585"/>
      <c r="Z259" s="579"/>
      <c r="AA259" s="584">
        <v>8.7074088208035771</v>
      </c>
      <c r="AB259" s="578">
        <v>0.38909647267015579</v>
      </c>
      <c r="AC259" s="585">
        <v>7.8497910540164062</v>
      </c>
      <c r="AD259" s="578">
        <v>0.88083686596959776</v>
      </c>
      <c r="AE259" s="585">
        <v>8.3529505837198137</v>
      </c>
      <c r="AF259" s="579">
        <v>0.57351020159928101</v>
      </c>
      <c r="AG259" s="584"/>
      <c r="AH259" s="578"/>
      <c r="AI259" s="585"/>
      <c r="AJ259" s="578"/>
      <c r="AK259" s="585"/>
      <c r="AL259" s="579"/>
      <c r="AM259" s="584">
        <v>2.5084461035930938</v>
      </c>
      <c r="AN259" s="579">
        <v>0.23122283230454066</v>
      </c>
      <c r="AO259" s="584">
        <v>2.2361042793900641</v>
      </c>
      <c r="AP259" s="578">
        <v>0.19669307331219121</v>
      </c>
      <c r="AQ259" s="585">
        <v>12.267818574514038</v>
      </c>
      <c r="AR259" s="578">
        <v>-1.1484964747124042</v>
      </c>
      <c r="AS259" s="585">
        <v>5.3754646840148697</v>
      </c>
      <c r="AT259" s="579">
        <v>0.46456656544901964</v>
      </c>
    </row>
    <row r="260" spans="2:46" s="4" customFormat="1" ht="15" hidden="1" customHeight="1" outlineLevel="1" x14ac:dyDescent="0.25">
      <c r="B260" s="114" t="s">
        <v>130</v>
      </c>
      <c r="C260" s="584">
        <v>8.7039690152131417</v>
      </c>
      <c r="D260" s="578">
        <v>9.4656992043518073E-3</v>
      </c>
      <c r="E260" s="585">
        <v>9.8737952002069989</v>
      </c>
      <c r="F260" s="578">
        <v>-0.45881139465005027</v>
      </c>
      <c r="G260" s="585">
        <v>9.3235893716772207</v>
      </c>
      <c r="H260" s="579">
        <v>-0.23144614859022639</v>
      </c>
      <c r="I260" s="584">
        <v>9.6945026299865003</v>
      </c>
      <c r="J260" s="578">
        <v>-6.7962867531420557E-2</v>
      </c>
      <c r="K260" s="585">
        <v>10.266633930763565</v>
      </c>
      <c r="L260" s="578">
        <v>-0.59959377803398262</v>
      </c>
      <c r="M260" s="585">
        <v>10.032240101606094</v>
      </c>
      <c r="N260" s="579">
        <v>-0.38618225081411239</v>
      </c>
      <c r="O260" s="584"/>
      <c r="P260" s="578"/>
      <c r="Q260" s="585"/>
      <c r="R260" s="578"/>
      <c r="S260" s="585"/>
      <c r="T260" s="579"/>
      <c r="U260" s="584"/>
      <c r="V260" s="578"/>
      <c r="W260" s="585"/>
      <c r="X260" s="578"/>
      <c r="Y260" s="585"/>
      <c r="Z260" s="579"/>
      <c r="AA260" s="584">
        <v>8.134057641603782</v>
      </c>
      <c r="AB260" s="578">
        <v>-0.16666943527786593</v>
      </c>
      <c r="AC260" s="585">
        <v>7.5483120299483994</v>
      </c>
      <c r="AD260" s="578">
        <v>5.4926221908573325E-3</v>
      </c>
      <c r="AE260" s="585">
        <v>7.8982307493855828</v>
      </c>
      <c r="AF260" s="579">
        <v>-0.10513740181304243</v>
      </c>
      <c r="AG260" s="584"/>
      <c r="AH260" s="578"/>
      <c r="AI260" s="585"/>
      <c r="AJ260" s="578"/>
      <c r="AK260" s="585"/>
      <c r="AL260" s="579"/>
      <c r="AM260" s="584">
        <v>2.4818643453028653</v>
      </c>
      <c r="AN260" s="579">
        <v>0.12297305660596081</v>
      </c>
      <c r="AO260" s="584">
        <v>3.1477918670747704</v>
      </c>
      <c r="AP260" s="578">
        <v>0.23147387544297127</v>
      </c>
      <c r="AQ260" s="585">
        <v>17.400738688827332</v>
      </c>
      <c r="AR260" s="578">
        <v>2.8211348737136124</v>
      </c>
      <c r="AS260" s="585">
        <v>7.7281899109792285</v>
      </c>
      <c r="AT260" s="579">
        <v>0.57604496027312635</v>
      </c>
    </row>
    <row r="261" spans="2:46" s="4" customFormat="1" ht="15" hidden="1" customHeight="1" outlineLevel="1" x14ac:dyDescent="0.25">
      <c r="B261" s="114" t="s">
        <v>131</v>
      </c>
      <c r="C261" s="584">
        <v>8.7371769141266071</v>
      </c>
      <c r="D261" s="578">
        <v>0.15816603667918194</v>
      </c>
      <c r="E261" s="585">
        <v>9.5657526371628467</v>
      </c>
      <c r="F261" s="578">
        <v>0.11121346006440902</v>
      </c>
      <c r="G261" s="585">
        <v>9.1687594638414307</v>
      </c>
      <c r="H261" s="579">
        <v>0.11654164612394702</v>
      </c>
      <c r="I261" s="584">
        <v>9.3980351085614249</v>
      </c>
      <c r="J261" s="578">
        <v>0.15382097454992127</v>
      </c>
      <c r="K261" s="585">
        <v>9.8971137344032662</v>
      </c>
      <c r="L261" s="578">
        <v>6.5007203354015886E-2</v>
      </c>
      <c r="M261" s="585">
        <v>9.6845595137441833</v>
      </c>
      <c r="N261" s="579">
        <v>8.7761370061976152E-2</v>
      </c>
      <c r="O261" s="584"/>
      <c r="P261" s="578"/>
      <c r="Q261" s="585"/>
      <c r="R261" s="578"/>
      <c r="S261" s="585"/>
      <c r="T261" s="579"/>
      <c r="U261" s="584"/>
      <c r="V261" s="578"/>
      <c r="W261" s="585"/>
      <c r="X261" s="578"/>
      <c r="Y261" s="585"/>
      <c r="Z261" s="579"/>
      <c r="AA261" s="584">
        <v>8.3824296096811501</v>
      </c>
      <c r="AB261" s="578">
        <v>0.11781071180753599</v>
      </c>
      <c r="AC261" s="585">
        <v>7.810056845215736</v>
      </c>
      <c r="AD261" s="578">
        <v>0.38183313253724194</v>
      </c>
      <c r="AE261" s="585">
        <v>8.1488657265481308</v>
      </c>
      <c r="AF261" s="579">
        <v>0.226354664601228</v>
      </c>
      <c r="AG261" s="584"/>
      <c r="AH261" s="578"/>
      <c r="AI261" s="585"/>
      <c r="AJ261" s="578"/>
      <c r="AK261" s="585"/>
      <c r="AL261" s="579"/>
      <c r="AM261" s="584">
        <v>2.9936977197204078</v>
      </c>
      <c r="AN261" s="579">
        <v>0.43001982137660422</v>
      </c>
      <c r="AO261" s="584">
        <v>2.464527790329869</v>
      </c>
      <c r="AP261" s="578">
        <v>0.15783136175844037</v>
      </c>
      <c r="AQ261" s="585">
        <v>17.894601542416453</v>
      </c>
      <c r="AR261" s="578">
        <v>-0.83772168990677898</v>
      </c>
      <c r="AS261" s="585">
        <v>8.8347041655611562</v>
      </c>
      <c r="AT261" s="579">
        <v>0.24948629462899952</v>
      </c>
    </row>
    <row r="262" spans="2:46" s="4" customFormat="1" ht="15" hidden="1" customHeight="1" outlineLevel="1" x14ac:dyDescent="0.25">
      <c r="B262" s="114" t="s">
        <v>132</v>
      </c>
      <c r="C262" s="584">
        <v>8.5630448120579281</v>
      </c>
      <c r="D262" s="578">
        <v>0.40903844181657689</v>
      </c>
      <c r="E262" s="585">
        <v>9.3647589702342575</v>
      </c>
      <c r="F262" s="578">
        <v>-0.53143361872786166</v>
      </c>
      <c r="G262" s="585">
        <v>8.9595878930417463</v>
      </c>
      <c r="H262" s="579">
        <v>-4.0587508737955247E-2</v>
      </c>
      <c r="I262" s="584">
        <v>9.4131567721953306</v>
      </c>
      <c r="J262" s="578">
        <v>0.12711128640835589</v>
      </c>
      <c r="K262" s="585">
        <v>9.7633038435804025</v>
      </c>
      <c r="L262" s="578">
        <v>-0.65666410333066239</v>
      </c>
      <c r="M262" s="585">
        <v>9.6074983082179344</v>
      </c>
      <c r="N262" s="579">
        <v>-0.31377396789305223</v>
      </c>
      <c r="O262" s="584"/>
      <c r="P262" s="578"/>
      <c r="Q262" s="585"/>
      <c r="R262" s="578"/>
      <c r="S262" s="585"/>
      <c r="T262" s="579"/>
      <c r="U262" s="584"/>
      <c r="V262" s="578"/>
      <c r="W262" s="585"/>
      <c r="X262" s="578"/>
      <c r="Y262" s="585"/>
      <c r="Z262" s="579"/>
      <c r="AA262" s="584">
        <v>8.3216636514107556</v>
      </c>
      <c r="AB262" s="578">
        <v>1.0115432478962747</v>
      </c>
      <c r="AC262" s="585">
        <v>7.5265117123660792</v>
      </c>
      <c r="AD262" s="578">
        <v>-2.4035154648129442E-2</v>
      </c>
      <c r="AE262" s="585">
        <v>8.0125647058823528</v>
      </c>
      <c r="AF262" s="579">
        <v>0.61909884712468966</v>
      </c>
      <c r="AG262" s="584"/>
      <c r="AH262" s="578"/>
      <c r="AI262" s="585"/>
      <c r="AJ262" s="578"/>
      <c r="AK262" s="585"/>
      <c r="AL262" s="579"/>
      <c r="AM262" s="584">
        <v>2.4498058790904049</v>
      </c>
      <c r="AN262" s="579">
        <v>-8.1263947943547521E-2</v>
      </c>
      <c r="AO262" s="584">
        <v>2.5223048327137545</v>
      </c>
      <c r="AP262" s="578">
        <v>-0.23504810846271607</v>
      </c>
      <c r="AQ262" s="585">
        <v>14.01042345276873</v>
      </c>
      <c r="AR262" s="578">
        <v>1.6557722899780334</v>
      </c>
      <c r="AS262" s="585">
        <v>7.3051261187957692</v>
      </c>
      <c r="AT262" s="579">
        <v>0.40713280775897953</v>
      </c>
    </row>
    <row r="263" spans="2:46" s="4" customFormat="1" ht="15" hidden="1" customHeight="1" outlineLevel="1" x14ac:dyDescent="0.25">
      <c r="B263" s="114" t="s">
        <v>147</v>
      </c>
      <c r="C263" s="584">
        <v>8.0093120608274067</v>
      </c>
      <c r="D263" s="578">
        <v>-0.65347279661246738</v>
      </c>
      <c r="E263" s="585">
        <v>9.0592371139524328</v>
      </c>
      <c r="F263" s="578">
        <v>-0.49643598687250368</v>
      </c>
      <c r="G263" s="585">
        <v>8.5343180307475457</v>
      </c>
      <c r="H263" s="579">
        <v>-0.57718980315569368</v>
      </c>
      <c r="I263" s="584">
        <v>8.6257509866519193</v>
      </c>
      <c r="J263" s="578">
        <v>-0.9192326427980877</v>
      </c>
      <c r="K263" s="585">
        <v>9.1350751059186024</v>
      </c>
      <c r="L263" s="578">
        <v>-0.54523543850113043</v>
      </c>
      <c r="M263" s="585">
        <v>8.9141402209193714</v>
      </c>
      <c r="N263" s="579">
        <v>-0.70897501629853643</v>
      </c>
      <c r="O263" s="584"/>
      <c r="P263" s="578"/>
      <c r="Q263" s="585"/>
      <c r="R263" s="578"/>
      <c r="S263" s="585"/>
      <c r="T263" s="579"/>
      <c r="U263" s="584"/>
      <c r="V263" s="578"/>
      <c r="W263" s="585"/>
      <c r="X263" s="578"/>
      <c r="Y263" s="585"/>
      <c r="Z263" s="579"/>
      <c r="AA263" s="584">
        <v>8.3348545792079207</v>
      </c>
      <c r="AB263" s="578">
        <v>-0.38676131589082452</v>
      </c>
      <c r="AC263" s="585">
        <v>8.3989089553755978</v>
      </c>
      <c r="AD263" s="578">
        <v>-0.21425255141104316</v>
      </c>
      <c r="AE263" s="585">
        <v>8.358128654970761</v>
      </c>
      <c r="AF263" s="579">
        <v>-0.32618471053490339</v>
      </c>
      <c r="AG263" s="584"/>
      <c r="AH263" s="578"/>
      <c r="AI263" s="585"/>
      <c r="AJ263" s="578"/>
      <c r="AK263" s="585"/>
      <c r="AL263" s="579"/>
      <c r="AM263" s="584">
        <v>2.3597670573010281</v>
      </c>
      <c r="AN263" s="579">
        <v>0.11756736931350842</v>
      </c>
      <c r="AO263" s="584">
        <v>2.9133620689655171</v>
      </c>
      <c r="AP263" s="578">
        <v>0.15010528399683221</v>
      </c>
      <c r="AQ263" s="585">
        <v>12.854599406528189</v>
      </c>
      <c r="AR263" s="578">
        <v>-7.7621129637718056E-2</v>
      </c>
      <c r="AS263" s="585">
        <v>7.5428374021188391</v>
      </c>
      <c r="AT263" s="579">
        <v>0.1812180059614743</v>
      </c>
    </row>
    <row r="264" spans="2:46" s="4" customFormat="1" ht="15" hidden="1" customHeight="1" outlineLevel="1" x14ac:dyDescent="0.25">
      <c r="B264" s="114" t="s">
        <v>121</v>
      </c>
      <c r="C264" s="584">
        <v>7.971567831031682</v>
      </c>
      <c r="D264" s="578">
        <v>-0.14091105304398344</v>
      </c>
      <c r="E264" s="585">
        <v>9.7068241827040858</v>
      </c>
      <c r="F264" s="578">
        <v>0.81014422346109072</v>
      </c>
      <c r="G264" s="585">
        <v>8.8199115833291195</v>
      </c>
      <c r="H264" s="579">
        <v>0.30063107419059776</v>
      </c>
      <c r="I264" s="584">
        <v>8.3998413100915332</v>
      </c>
      <c r="J264" s="578">
        <v>-0.26498560619246447</v>
      </c>
      <c r="K264" s="585">
        <v>9.5729427293681901</v>
      </c>
      <c r="L264" s="578">
        <v>0.87225142402830436</v>
      </c>
      <c r="M264" s="585">
        <v>9.0505449353071459</v>
      </c>
      <c r="N264" s="579">
        <v>0.36460064397499714</v>
      </c>
      <c r="O264" s="584"/>
      <c r="P264" s="578"/>
      <c r="Q264" s="585"/>
      <c r="R264" s="578"/>
      <c r="S264" s="585"/>
      <c r="T264" s="579"/>
      <c r="U264" s="584"/>
      <c r="V264" s="578"/>
      <c r="W264" s="585"/>
      <c r="X264" s="578"/>
      <c r="Y264" s="585"/>
      <c r="Z264" s="579"/>
      <c r="AA264" s="584">
        <v>8.8366235665358275</v>
      </c>
      <c r="AB264" s="578">
        <v>-0.16516329793257967</v>
      </c>
      <c r="AC264" s="585">
        <v>9.9938311577655838</v>
      </c>
      <c r="AD264" s="578">
        <v>0.36549622822665917</v>
      </c>
      <c r="AE264" s="585">
        <v>9.2541905968295346</v>
      </c>
      <c r="AF264" s="579">
        <v>1.563310959370412E-2</v>
      </c>
      <c r="AG264" s="584"/>
      <c r="AH264" s="578"/>
      <c r="AI264" s="585"/>
      <c r="AJ264" s="578"/>
      <c r="AK264" s="585"/>
      <c r="AL264" s="579"/>
      <c r="AM264" s="584">
        <v>2.4119430529923545</v>
      </c>
      <c r="AN264" s="579">
        <v>0.31859698486118582</v>
      </c>
      <c r="AO264" s="584">
        <v>3.0624763347216963</v>
      </c>
      <c r="AP264" s="578">
        <v>-0.33045868490324937</v>
      </c>
      <c r="AQ264" s="585">
        <v>15.495887760038704</v>
      </c>
      <c r="AR264" s="578">
        <v>1.26539494689702</v>
      </c>
      <c r="AS264" s="585">
        <v>8.52124044180119</v>
      </c>
      <c r="AT264" s="579">
        <v>0.15033735290706041</v>
      </c>
    </row>
    <row r="265" spans="2:46" s="4" customFormat="1" ht="15" hidden="1" customHeight="1" outlineLevel="1" x14ac:dyDescent="0.25">
      <c r="B265" s="114" t="s">
        <v>122</v>
      </c>
      <c r="C265" s="584">
        <v>8.712351007801054</v>
      </c>
      <c r="D265" s="578">
        <v>0.40157739603076514</v>
      </c>
      <c r="E265" s="585">
        <v>9.8514476686963945</v>
      </c>
      <c r="F265" s="578">
        <v>0.15443109051185289</v>
      </c>
      <c r="G265" s="585">
        <v>9.2947283439640138</v>
      </c>
      <c r="H265" s="579">
        <v>0.26006915319814894</v>
      </c>
      <c r="I265" s="584">
        <v>9.2050945837267033</v>
      </c>
      <c r="J265" s="578">
        <v>0.26801021871735919</v>
      </c>
      <c r="K265" s="585">
        <v>9.7283815894826571</v>
      </c>
      <c r="L265" s="578">
        <v>8.6487564679950779E-2</v>
      </c>
      <c r="M265" s="585">
        <v>9.5060646800166371</v>
      </c>
      <c r="N265" s="579">
        <v>0.14922218703792289</v>
      </c>
      <c r="O265" s="584"/>
      <c r="P265" s="578"/>
      <c r="Q265" s="585"/>
      <c r="R265" s="578"/>
      <c r="S265" s="585"/>
      <c r="T265" s="579"/>
      <c r="U265" s="584"/>
      <c r="V265" s="578"/>
      <c r="W265" s="585"/>
      <c r="X265" s="578"/>
      <c r="Y265" s="585"/>
      <c r="Z265" s="579"/>
      <c r="AA265" s="584">
        <v>9.9860771529475691</v>
      </c>
      <c r="AB265" s="578">
        <v>0.85394482409070704</v>
      </c>
      <c r="AC265" s="585">
        <v>10.19412678243682</v>
      </c>
      <c r="AD265" s="578">
        <v>0.48308913321735325</v>
      </c>
      <c r="AE265" s="585">
        <v>10.067375593070727</v>
      </c>
      <c r="AF265" s="579">
        <v>0.71940243503183332</v>
      </c>
      <c r="AG265" s="584"/>
      <c r="AH265" s="578"/>
      <c r="AI265" s="585"/>
      <c r="AJ265" s="578"/>
      <c r="AK265" s="585"/>
      <c r="AL265" s="579"/>
      <c r="AM265" s="584">
        <v>2.4380772733185898</v>
      </c>
      <c r="AN265" s="579">
        <v>0.27099581774584491</v>
      </c>
      <c r="AO265" s="584">
        <v>2.9964651820431247</v>
      </c>
      <c r="AP265" s="578">
        <v>-0.37024169371079552</v>
      </c>
      <c r="AQ265" s="585">
        <v>15.293946449359721</v>
      </c>
      <c r="AR265" s="578">
        <v>0.97324509189365749</v>
      </c>
      <c r="AS265" s="585">
        <v>7.6428414339124702</v>
      </c>
      <c r="AT265" s="579">
        <v>-0.27537243212748308</v>
      </c>
    </row>
    <row r="266" spans="2:46" s="4" customFormat="1" ht="15.75" collapsed="1" x14ac:dyDescent="0.25">
      <c r="B266" s="102">
        <v>1997</v>
      </c>
      <c r="C266" s="586">
        <v>8.4063114059853188</v>
      </c>
      <c r="D266" s="591">
        <v>4.767892227617665E-2</v>
      </c>
      <c r="E266" s="588">
        <v>9.5731819195347256</v>
      </c>
      <c r="F266" s="591">
        <v>-1.8314795921511973E-2</v>
      </c>
      <c r="G266" s="588">
        <v>8.9941035111558314</v>
      </c>
      <c r="H266" s="592">
        <v>6.3593327983699766E-3</v>
      </c>
      <c r="I266" s="586">
        <v>9.0405323543178522</v>
      </c>
      <c r="J266" s="591">
        <v>0.23366465490478561</v>
      </c>
      <c r="K266" s="588">
        <v>9.6463230352660805</v>
      </c>
      <c r="L266" s="591">
        <v>5.7402930118824358E-2</v>
      </c>
      <c r="M266" s="588">
        <v>9.3842164412545657</v>
      </c>
      <c r="N266" s="592">
        <v>0.12632044573258483</v>
      </c>
      <c r="O266" s="586"/>
      <c r="P266" s="591"/>
      <c r="Q266" s="588"/>
      <c r="R266" s="591"/>
      <c r="S266" s="588"/>
      <c r="T266" s="592"/>
      <c r="U266" s="586"/>
      <c r="V266" s="591"/>
      <c r="W266" s="588"/>
      <c r="X266" s="591"/>
      <c r="Y266" s="588"/>
      <c r="Z266" s="592"/>
      <c r="AA266" s="586">
        <v>8.7268467137410308</v>
      </c>
      <c r="AB266" s="591">
        <v>0.1105780992022094</v>
      </c>
      <c r="AC266" s="588">
        <v>8.9079392061655263</v>
      </c>
      <c r="AD266" s="591">
        <v>2.0962849138221387</v>
      </c>
      <c r="AE266" s="588">
        <v>8.7948343405639768</v>
      </c>
      <c r="AF266" s="592">
        <v>0.94494691489505911</v>
      </c>
      <c r="AG266" s="586"/>
      <c r="AH266" s="591"/>
      <c r="AI266" s="588"/>
      <c r="AJ266" s="591"/>
      <c r="AK266" s="588"/>
      <c r="AL266" s="592"/>
      <c r="AM266" s="586">
        <v>2.5140468973480821</v>
      </c>
      <c r="AN266" s="592">
        <v>0.31739166062787527</v>
      </c>
      <c r="AO266" s="586">
        <v>2.9714882765460082</v>
      </c>
      <c r="AP266" s="591">
        <v>-0.15069856765400624</v>
      </c>
      <c r="AQ266" s="588">
        <v>14.91991721063525</v>
      </c>
      <c r="AR266" s="591">
        <v>-1.4236993243628149E-2</v>
      </c>
      <c r="AS266" s="588">
        <v>7.7539562843851559</v>
      </c>
      <c r="AT266" s="592">
        <v>-0.16876874299827627</v>
      </c>
    </row>
    <row r="267" spans="2:46" s="4" customFormat="1" ht="15" hidden="1" customHeight="1" outlineLevel="1" x14ac:dyDescent="0.25">
      <c r="B267" s="114" t="s">
        <v>123</v>
      </c>
      <c r="C267" s="584">
        <v>9.2090338009065924</v>
      </c>
      <c r="D267" s="575">
        <v>-0.50920573436567729</v>
      </c>
      <c r="E267" s="585">
        <v>10.181618902455446</v>
      </c>
      <c r="F267" s="575">
        <v>-1.3793146490911727</v>
      </c>
      <c r="G267" s="585">
        <v>9.7194738969559396</v>
      </c>
      <c r="H267" s="577">
        <v>-0.93139647547142346</v>
      </c>
      <c r="I267" s="584">
        <v>9.6842347865367415</v>
      </c>
      <c r="J267" s="575">
        <v>-0.5937609905961434</v>
      </c>
      <c r="K267" s="585">
        <v>9.9256212402758965</v>
      </c>
      <c r="L267" s="575">
        <v>-1.5901876353798521</v>
      </c>
      <c r="M267" s="585">
        <v>9.8276378223838812</v>
      </c>
      <c r="N267" s="577">
        <v>-1.1481117737932625</v>
      </c>
      <c r="O267" s="584"/>
      <c r="P267" s="575"/>
      <c r="Q267" s="585"/>
      <c r="R267" s="575"/>
      <c r="S267" s="585"/>
      <c r="T267" s="577"/>
      <c r="U267" s="584"/>
      <c r="V267" s="575"/>
      <c r="W267" s="585"/>
      <c r="X267" s="575"/>
      <c r="Y267" s="585"/>
      <c r="Z267" s="577"/>
      <c r="AA267" s="584">
        <v>10.540424358060735</v>
      </c>
      <c r="AB267" s="575">
        <v>-0.48035704434524717</v>
      </c>
      <c r="AC267" s="585">
        <v>2.6590211389009246</v>
      </c>
      <c r="AD267" s="575">
        <v>-8.731923298575559</v>
      </c>
      <c r="AE267" s="585">
        <v>4.914992038111782</v>
      </c>
      <c r="AF267" s="577">
        <v>-6.2513485672115117</v>
      </c>
      <c r="AG267" s="584"/>
      <c r="AH267" s="575"/>
      <c r="AI267" s="585"/>
      <c r="AJ267" s="575"/>
      <c r="AK267" s="585"/>
      <c r="AL267" s="577"/>
      <c r="AM267" s="584">
        <v>2.1127808578932012</v>
      </c>
      <c r="AN267" s="577">
        <v>-0.16131204712182079</v>
      </c>
      <c r="AO267" s="584">
        <v>4.1727272727272728</v>
      </c>
      <c r="AP267" s="575">
        <v>-0.81432452010141265</v>
      </c>
      <c r="AQ267" s="585">
        <v>18.24547983310153</v>
      </c>
      <c r="AR267" s="575">
        <v>0.16424192207638555</v>
      </c>
      <c r="AS267" s="585">
        <v>9.4180922757905652</v>
      </c>
      <c r="AT267" s="577">
        <v>-1.2753609414052764</v>
      </c>
    </row>
    <row r="268" spans="2:46" s="4" customFormat="1" ht="15" hidden="1" customHeight="1" outlineLevel="1" x14ac:dyDescent="0.25">
      <c r="B268" s="114" t="s">
        <v>124</v>
      </c>
      <c r="C268" s="584">
        <v>9.1504233580166439</v>
      </c>
      <c r="D268" s="578">
        <v>0.11195748520946225</v>
      </c>
      <c r="E268" s="585">
        <v>10.471743650465415</v>
      </c>
      <c r="F268" s="578">
        <v>-0.51222812996654277</v>
      </c>
      <c r="G268" s="585">
        <v>9.8319530811670095</v>
      </c>
      <c r="H268" s="579">
        <v>-0.18490882424697475</v>
      </c>
      <c r="I268" s="584">
        <v>9.5777902401003754</v>
      </c>
      <c r="J268" s="578">
        <v>-0.16499055122062067</v>
      </c>
      <c r="K268" s="585">
        <v>10.172416538400297</v>
      </c>
      <c r="L268" s="578">
        <v>-0.5625793149991889</v>
      </c>
      <c r="M268" s="585">
        <v>9.9279853399704603</v>
      </c>
      <c r="N268" s="579">
        <v>-0.38847312480346119</v>
      </c>
      <c r="O268" s="584"/>
      <c r="P268" s="578"/>
      <c r="Q268" s="585"/>
      <c r="R268" s="578"/>
      <c r="S268" s="585"/>
      <c r="T268" s="579"/>
      <c r="U268" s="584"/>
      <c r="V268" s="578"/>
      <c r="W268" s="585"/>
      <c r="X268" s="578"/>
      <c r="Y268" s="585"/>
      <c r="Z268" s="579"/>
      <c r="AA268" s="584">
        <v>10.500022610111241</v>
      </c>
      <c r="AB268" s="578">
        <v>0.7989876604818491</v>
      </c>
      <c r="AC268" s="585">
        <v>11.910379324718633</v>
      </c>
      <c r="AD268" s="578">
        <v>-0.14316334838925648</v>
      </c>
      <c r="AE268" s="585">
        <v>10.995998123662376</v>
      </c>
      <c r="AF268" s="579">
        <v>0.49729489462684029</v>
      </c>
      <c r="AG268" s="584"/>
      <c r="AH268" s="578"/>
      <c r="AI268" s="585"/>
      <c r="AJ268" s="578"/>
      <c r="AK268" s="585"/>
      <c r="AL268" s="579"/>
      <c r="AM268" s="584">
        <v>2.4129296118246395</v>
      </c>
      <c r="AN268" s="579">
        <v>2.0587172590395664E-2</v>
      </c>
      <c r="AO268" s="584">
        <v>4.5322164948453612</v>
      </c>
      <c r="AP268" s="578">
        <v>-0.94636239752663442</v>
      </c>
      <c r="AQ268" s="585">
        <v>16.392518146286992</v>
      </c>
      <c r="AR268" s="578">
        <v>-0.41165792594777173</v>
      </c>
      <c r="AS268" s="585">
        <v>9.6892449623695072</v>
      </c>
      <c r="AT268" s="579">
        <v>-1.2339780435990217</v>
      </c>
    </row>
    <row r="269" spans="2:46" s="4" customFormat="1" ht="15" hidden="1" customHeight="1" outlineLevel="1" x14ac:dyDescent="0.25">
      <c r="B269" s="114" t="s">
        <v>125</v>
      </c>
      <c r="C269" s="584">
        <v>7.9535961170760405</v>
      </c>
      <c r="D269" s="578">
        <v>-0.78682591514765932</v>
      </c>
      <c r="E269" s="585">
        <v>9.0327631073759651</v>
      </c>
      <c r="F269" s="578">
        <v>-1.2994829568897242</v>
      </c>
      <c r="G269" s="585">
        <v>8.5208712790370278</v>
      </c>
      <c r="H269" s="579">
        <v>-1.0248165821715869</v>
      </c>
      <c r="I269" s="584">
        <v>8.2871477493089074</v>
      </c>
      <c r="J269" s="578">
        <v>-1.0225310488780437</v>
      </c>
      <c r="K269" s="585">
        <v>9.0784166990379997</v>
      </c>
      <c r="L269" s="578">
        <v>-1.1958417222792459</v>
      </c>
      <c r="M269" s="585">
        <v>8.754723414023232</v>
      </c>
      <c r="N269" s="579">
        <v>-1.1145103177810292</v>
      </c>
      <c r="O269" s="584"/>
      <c r="P269" s="578"/>
      <c r="Q269" s="585"/>
      <c r="R269" s="578"/>
      <c r="S269" s="585"/>
      <c r="T269" s="579"/>
      <c r="U269" s="584"/>
      <c r="V269" s="578"/>
      <c r="W269" s="585"/>
      <c r="X269" s="578"/>
      <c r="Y269" s="585"/>
      <c r="Z269" s="579"/>
      <c r="AA269" s="584">
        <v>8.9310292643247635</v>
      </c>
      <c r="AB269" s="578">
        <v>-0.61789963616663712</v>
      </c>
      <c r="AC269" s="585">
        <v>8.4441434544490903</v>
      </c>
      <c r="AD269" s="578">
        <v>-1.845618047103267</v>
      </c>
      <c r="AE269" s="585">
        <v>8.7405816297149439</v>
      </c>
      <c r="AF269" s="579">
        <v>-1.0693885343825205</v>
      </c>
      <c r="AG269" s="584"/>
      <c r="AH269" s="578"/>
      <c r="AI269" s="585"/>
      <c r="AJ269" s="578"/>
      <c r="AK269" s="585"/>
      <c r="AL269" s="579"/>
      <c r="AM269" s="584">
        <v>2.0588319189902302</v>
      </c>
      <c r="AN269" s="579">
        <v>-6.5944897381147172E-2</v>
      </c>
      <c r="AO269" s="584">
        <v>3.8557149065623642</v>
      </c>
      <c r="AP269" s="578">
        <v>-0.50349086961092082</v>
      </c>
      <c r="AQ269" s="585">
        <v>15.170332480818415</v>
      </c>
      <c r="AR269" s="578">
        <v>-0.27751104977336105</v>
      </c>
      <c r="AS269" s="585">
        <v>9.0531015037593985</v>
      </c>
      <c r="AT269" s="579">
        <v>-0.55806239172753713</v>
      </c>
    </row>
    <row r="270" spans="2:46" s="4" customFormat="1" ht="15" hidden="1" customHeight="1" outlineLevel="1" x14ac:dyDescent="0.25">
      <c r="B270" s="114" t="s">
        <v>126</v>
      </c>
      <c r="C270" s="584">
        <v>7.2055151988982029</v>
      </c>
      <c r="D270" s="578">
        <v>-0.74807929003203366</v>
      </c>
      <c r="E270" s="585">
        <v>9.2309384332644147</v>
      </c>
      <c r="F270" s="578">
        <v>-0.10179383222896732</v>
      </c>
      <c r="G270" s="585">
        <v>8.1657821864134039</v>
      </c>
      <c r="H270" s="579">
        <v>-0.50225809318444092</v>
      </c>
      <c r="I270" s="584">
        <v>7.6417143906900211</v>
      </c>
      <c r="J270" s="578">
        <v>-0.88431489170831412</v>
      </c>
      <c r="K270" s="585">
        <v>9.4630930781570708</v>
      </c>
      <c r="L270" s="578">
        <v>-9.3861515559748199E-2</v>
      </c>
      <c r="M270" s="585">
        <v>8.6120582198171309</v>
      </c>
      <c r="N270" s="579">
        <v>-0.514362632566991</v>
      </c>
      <c r="O270" s="584"/>
      <c r="P270" s="578"/>
      <c r="Q270" s="585"/>
      <c r="R270" s="578"/>
      <c r="S270" s="585"/>
      <c r="T270" s="579"/>
      <c r="U270" s="584"/>
      <c r="V270" s="578"/>
      <c r="W270" s="585"/>
      <c r="X270" s="578"/>
      <c r="Y270" s="585"/>
      <c r="Z270" s="579"/>
      <c r="AA270" s="584">
        <v>7.672510399057912</v>
      </c>
      <c r="AB270" s="578">
        <v>-0.68502970574663369</v>
      </c>
      <c r="AC270" s="585">
        <v>7.7977889447236182</v>
      </c>
      <c r="AD270" s="578">
        <v>-0.37536224738643309</v>
      </c>
      <c r="AE270" s="585">
        <v>7.7178390041091411</v>
      </c>
      <c r="AF270" s="579">
        <v>-0.56850031901935516</v>
      </c>
      <c r="AG270" s="584"/>
      <c r="AH270" s="578"/>
      <c r="AI270" s="585"/>
      <c r="AJ270" s="578"/>
      <c r="AK270" s="585"/>
      <c r="AL270" s="579"/>
      <c r="AM270" s="584">
        <v>1.818686401480111</v>
      </c>
      <c r="AN270" s="579">
        <v>-0.64761555125904247</v>
      </c>
      <c r="AO270" s="584">
        <v>3.1862871927554979</v>
      </c>
      <c r="AP270" s="578">
        <v>9.6676339488807272E-2</v>
      </c>
      <c r="AQ270" s="585">
        <v>15.576695194206716</v>
      </c>
      <c r="AR270" s="578">
        <v>6.0819623123406501</v>
      </c>
      <c r="AS270" s="585">
        <v>8.0901511203751948</v>
      </c>
      <c r="AT270" s="579">
        <v>1.8818712156307358</v>
      </c>
    </row>
    <row r="271" spans="2:46" s="4" customFormat="1" ht="15" hidden="1" customHeight="1" outlineLevel="1" x14ac:dyDescent="0.25">
      <c r="B271" s="114" t="s">
        <v>146</v>
      </c>
      <c r="C271" s="584">
        <v>8.0791048965656795</v>
      </c>
      <c r="D271" s="578">
        <v>4.1700894270281452E-2</v>
      </c>
      <c r="E271" s="585">
        <v>9.0078302921247229</v>
      </c>
      <c r="F271" s="578">
        <v>-1.3872748215313706</v>
      </c>
      <c r="G271" s="585">
        <v>8.5263033199416505</v>
      </c>
      <c r="H271" s="579">
        <v>-0.6140442513156561</v>
      </c>
      <c r="I271" s="584">
        <v>6.5268252941317426</v>
      </c>
      <c r="J271" s="578">
        <v>-2.9935521095312927</v>
      </c>
      <c r="K271" s="585">
        <v>7.654482280334288</v>
      </c>
      <c r="L271" s="578">
        <v>-3.0122536552954502</v>
      </c>
      <c r="M271" s="585">
        <v>7.1275872364247057</v>
      </c>
      <c r="N271" s="579">
        <v>-3.0427183786934631</v>
      </c>
      <c r="O271" s="584"/>
      <c r="P271" s="578"/>
      <c r="Q271" s="585"/>
      <c r="R271" s="578"/>
      <c r="S271" s="585"/>
      <c r="T271" s="579"/>
      <c r="U271" s="584"/>
      <c r="V271" s="578"/>
      <c r="W271" s="585"/>
      <c r="X271" s="578"/>
      <c r="Y271" s="585"/>
      <c r="Z271" s="579"/>
      <c r="AA271" s="584">
        <v>7.3972155216623294</v>
      </c>
      <c r="AB271" s="578">
        <v>0.41800332431587162</v>
      </c>
      <c r="AC271" s="585">
        <v>5.6369514237855949</v>
      </c>
      <c r="AD271" s="578">
        <v>-2.9737880446649569</v>
      </c>
      <c r="AE271" s="585">
        <v>6.760312246209045</v>
      </c>
      <c r="AF271" s="579">
        <v>-0.66877730323944995</v>
      </c>
      <c r="AG271" s="584"/>
      <c r="AH271" s="578"/>
      <c r="AI271" s="585"/>
      <c r="AJ271" s="578"/>
      <c r="AK271" s="585"/>
      <c r="AL271" s="579"/>
      <c r="AM271" s="584">
        <v>2.0461763798951589</v>
      </c>
      <c r="AN271" s="579">
        <v>-0.50210181051672498</v>
      </c>
      <c r="AO271" s="584">
        <v>1.9633462699439415</v>
      </c>
      <c r="AP271" s="578">
        <v>-1.0923797014262018</v>
      </c>
      <c r="AQ271" s="585">
        <v>13.547070441079658</v>
      </c>
      <c r="AR271" s="578">
        <v>-1.2091835679004568</v>
      </c>
      <c r="AS271" s="585">
        <v>6.5479416362688898</v>
      </c>
      <c r="AT271" s="579">
        <v>-1.6972930721237134</v>
      </c>
    </row>
    <row r="272" spans="2:46" s="4" customFormat="1" ht="15" hidden="1" customHeight="1" outlineLevel="1" x14ac:dyDescent="0.25">
      <c r="B272" s="114" t="s">
        <v>129</v>
      </c>
      <c r="C272" s="584">
        <v>8.4491217099653237</v>
      </c>
      <c r="D272" s="578">
        <v>-5.6783442947413221E-2</v>
      </c>
      <c r="E272" s="585">
        <v>9.4068301760609447</v>
      </c>
      <c r="F272" s="578">
        <v>-0.14017309649632459</v>
      </c>
      <c r="G272" s="585">
        <v>8.9225351606574339</v>
      </c>
      <c r="H272" s="579">
        <v>-0.12472981101340253</v>
      </c>
      <c r="I272" s="584">
        <v>9.4572834781806865</v>
      </c>
      <c r="J272" s="578">
        <v>0.19539214522336401</v>
      </c>
      <c r="K272" s="585">
        <v>9.9824991345225289</v>
      </c>
      <c r="L272" s="578">
        <v>0.18165980690192285</v>
      </c>
      <c r="M272" s="585">
        <v>9.7506360546294601</v>
      </c>
      <c r="N272" s="579">
        <v>0.17006816968898697</v>
      </c>
      <c r="O272" s="584"/>
      <c r="P272" s="578"/>
      <c r="Q272" s="585"/>
      <c r="R272" s="578"/>
      <c r="S272" s="585"/>
      <c r="T272" s="579"/>
      <c r="U272" s="584"/>
      <c r="V272" s="578"/>
      <c r="W272" s="585"/>
      <c r="X272" s="578"/>
      <c r="Y272" s="585"/>
      <c r="Z272" s="579"/>
      <c r="AA272" s="584">
        <v>8.3183123481334214</v>
      </c>
      <c r="AB272" s="578">
        <v>-0.50602479446561155</v>
      </c>
      <c r="AC272" s="585">
        <v>6.9689541880468084</v>
      </c>
      <c r="AD272" s="578">
        <v>-1.2485249107203735</v>
      </c>
      <c r="AE272" s="585">
        <v>7.7794403821205327</v>
      </c>
      <c r="AF272" s="579">
        <v>-0.80863508749577573</v>
      </c>
      <c r="AG272" s="584"/>
      <c r="AH272" s="578"/>
      <c r="AI272" s="585"/>
      <c r="AJ272" s="578"/>
      <c r="AK272" s="585"/>
      <c r="AL272" s="579"/>
      <c r="AM272" s="584">
        <v>2.2772232712885532</v>
      </c>
      <c r="AN272" s="579">
        <v>3.4109909922381387E-2</v>
      </c>
      <c r="AO272" s="584">
        <v>2.0394112060778729</v>
      </c>
      <c r="AP272" s="578">
        <v>-1.0100994444690472</v>
      </c>
      <c r="AQ272" s="585">
        <v>13.416315049226442</v>
      </c>
      <c r="AR272" s="578">
        <v>0.73198994037303144</v>
      </c>
      <c r="AS272" s="585">
        <v>4.91089811856585</v>
      </c>
      <c r="AT272" s="579">
        <v>-2.4008193774213087</v>
      </c>
    </row>
    <row r="273" spans="2:46" s="4" customFormat="1" ht="15" hidden="1" customHeight="1" outlineLevel="1" x14ac:dyDescent="0.25">
      <c r="B273" s="114" t="s">
        <v>130</v>
      </c>
      <c r="C273" s="584">
        <v>8.6945033160087899</v>
      </c>
      <c r="D273" s="578">
        <v>-8.0800547397373634E-2</v>
      </c>
      <c r="E273" s="585">
        <v>10.332606594857049</v>
      </c>
      <c r="F273" s="578">
        <v>-0.16600525984856951</v>
      </c>
      <c r="G273" s="585">
        <v>9.5550355202674471</v>
      </c>
      <c r="H273" s="579">
        <v>-0.1199423641900097</v>
      </c>
      <c r="I273" s="584">
        <v>9.7624654975179208</v>
      </c>
      <c r="J273" s="578">
        <v>0.21473701616868368</v>
      </c>
      <c r="K273" s="585">
        <v>10.866227708797547</v>
      </c>
      <c r="L273" s="578">
        <v>-0.14796256900831928</v>
      </c>
      <c r="M273" s="585">
        <v>10.418422352420206</v>
      </c>
      <c r="N273" s="579">
        <v>1.3052642786663071E-2</v>
      </c>
      <c r="O273" s="584"/>
      <c r="P273" s="578"/>
      <c r="Q273" s="585"/>
      <c r="R273" s="578"/>
      <c r="S273" s="585"/>
      <c r="T273" s="579"/>
      <c r="U273" s="584"/>
      <c r="V273" s="578"/>
      <c r="W273" s="585"/>
      <c r="X273" s="578"/>
      <c r="Y273" s="585"/>
      <c r="Z273" s="579"/>
      <c r="AA273" s="584">
        <v>8.3007270768816479</v>
      </c>
      <c r="AB273" s="578">
        <v>-0.51823374440475511</v>
      </c>
      <c r="AC273" s="585">
        <v>7.5428194077575421</v>
      </c>
      <c r="AD273" s="578">
        <v>-0.39701461713872366</v>
      </c>
      <c r="AE273" s="585">
        <v>8.0033681511986252</v>
      </c>
      <c r="AF273" s="579">
        <v>-0.46721115565692806</v>
      </c>
      <c r="AG273" s="584"/>
      <c r="AH273" s="578"/>
      <c r="AI273" s="585"/>
      <c r="AJ273" s="578"/>
      <c r="AK273" s="585"/>
      <c r="AL273" s="579"/>
      <c r="AM273" s="584">
        <v>2.3588912886969045</v>
      </c>
      <c r="AN273" s="579">
        <v>0.14313628454599581</v>
      </c>
      <c r="AO273" s="584">
        <v>2.9163179916317992</v>
      </c>
      <c r="AP273" s="578">
        <v>0.33059652355738978</v>
      </c>
      <c r="AQ273" s="585">
        <v>14.579603815113719</v>
      </c>
      <c r="AR273" s="578">
        <v>1.634052686295659</v>
      </c>
      <c r="AS273" s="585">
        <v>7.1521449507061021</v>
      </c>
      <c r="AT273" s="579">
        <v>0.1023595429807802</v>
      </c>
    </row>
    <row r="274" spans="2:46" s="4" customFormat="1" ht="15" hidden="1" customHeight="1" outlineLevel="1" x14ac:dyDescent="0.25">
      <c r="B274" s="114" t="s">
        <v>131</v>
      </c>
      <c r="C274" s="584">
        <v>8.5790108774474252</v>
      </c>
      <c r="D274" s="578">
        <v>-0.59095724773368197</v>
      </c>
      <c r="E274" s="585">
        <v>9.4545391770984377</v>
      </c>
      <c r="F274" s="578">
        <v>-0.67912180850071735</v>
      </c>
      <c r="G274" s="585">
        <v>9.0522178177174837</v>
      </c>
      <c r="H274" s="579">
        <v>-0.62180609217125848</v>
      </c>
      <c r="I274" s="584">
        <v>9.2442141340115036</v>
      </c>
      <c r="J274" s="578">
        <v>-0.89934928647891965</v>
      </c>
      <c r="K274" s="585">
        <v>9.8321065310492504</v>
      </c>
      <c r="L274" s="578">
        <v>-0.69782000956652901</v>
      </c>
      <c r="M274" s="585">
        <v>9.5967981436822072</v>
      </c>
      <c r="N274" s="579">
        <v>-0.77343359303424997</v>
      </c>
      <c r="O274" s="584"/>
      <c r="P274" s="578"/>
      <c r="Q274" s="585"/>
      <c r="R274" s="578"/>
      <c r="S274" s="585"/>
      <c r="T274" s="579"/>
      <c r="U274" s="584"/>
      <c r="V274" s="578"/>
      <c r="W274" s="585"/>
      <c r="X274" s="578"/>
      <c r="Y274" s="585"/>
      <c r="Z274" s="579"/>
      <c r="AA274" s="584">
        <v>8.2646188978736141</v>
      </c>
      <c r="AB274" s="578">
        <v>-0.44813435827689219</v>
      </c>
      <c r="AC274" s="585">
        <v>7.428223712678494</v>
      </c>
      <c r="AD274" s="578">
        <v>-0.75949032841739683</v>
      </c>
      <c r="AE274" s="585">
        <v>7.9225110619469028</v>
      </c>
      <c r="AF274" s="579">
        <v>-0.57844948027378429</v>
      </c>
      <c r="AG274" s="584"/>
      <c r="AH274" s="578"/>
      <c r="AI274" s="585"/>
      <c r="AJ274" s="578"/>
      <c r="AK274" s="585"/>
      <c r="AL274" s="579"/>
      <c r="AM274" s="584">
        <v>2.5636778983438036</v>
      </c>
      <c r="AN274" s="579">
        <v>0.29130991063933553</v>
      </c>
      <c r="AO274" s="584">
        <v>2.3066964285714286</v>
      </c>
      <c r="AP274" s="578">
        <v>-0.59477725563909756</v>
      </c>
      <c r="AQ274" s="585">
        <v>18.732323232323232</v>
      </c>
      <c r="AR274" s="578">
        <v>0.80593925116893317</v>
      </c>
      <c r="AS274" s="585">
        <v>8.5852178709321567</v>
      </c>
      <c r="AT274" s="579">
        <v>-0.58001659997380983</v>
      </c>
    </row>
    <row r="275" spans="2:46" s="4" customFormat="1" ht="15" hidden="1" customHeight="1" outlineLevel="1" x14ac:dyDescent="0.25">
      <c r="B275" s="114" t="s">
        <v>132</v>
      </c>
      <c r="C275" s="584">
        <v>8.1540063702413512</v>
      </c>
      <c r="D275" s="578">
        <v>-0.20255196224515437</v>
      </c>
      <c r="E275" s="585">
        <v>9.8961925889621192</v>
      </c>
      <c r="F275" s="578">
        <v>0.56377725220184161</v>
      </c>
      <c r="G275" s="585">
        <v>9.0001754017797015</v>
      </c>
      <c r="H275" s="579">
        <v>0.13476570077390093</v>
      </c>
      <c r="I275" s="584">
        <v>9.2860454857869748</v>
      </c>
      <c r="J275" s="578">
        <v>-6.9638625876994098E-2</v>
      </c>
      <c r="K275" s="585">
        <v>10.419967946911065</v>
      </c>
      <c r="L275" s="578">
        <v>0.8686939677019776</v>
      </c>
      <c r="M275" s="585">
        <v>9.9212722761109866</v>
      </c>
      <c r="N275" s="579">
        <v>0.4484955720986683</v>
      </c>
      <c r="O275" s="584"/>
      <c r="P275" s="578"/>
      <c r="Q275" s="585"/>
      <c r="R275" s="578"/>
      <c r="S275" s="585"/>
      <c r="T275" s="579"/>
      <c r="U275" s="584"/>
      <c r="V275" s="578"/>
      <c r="W275" s="585"/>
      <c r="X275" s="578"/>
      <c r="Y275" s="585"/>
      <c r="Z275" s="579"/>
      <c r="AA275" s="584">
        <v>7.3101204035144809</v>
      </c>
      <c r="AB275" s="578">
        <v>-0.76190243345285946</v>
      </c>
      <c r="AC275" s="585">
        <v>7.5505468670142086</v>
      </c>
      <c r="AD275" s="578">
        <v>-0.47257265900330836</v>
      </c>
      <c r="AE275" s="585">
        <v>7.3934658587576632</v>
      </c>
      <c r="AF275" s="579">
        <v>-0.66054170918179267</v>
      </c>
      <c r="AG275" s="584"/>
      <c r="AH275" s="578"/>
      <c r="AI275" s="585"/>
      <c r="AJ275" s="578"/>
      <c r="AK275" s="585"/>
      <c r="AL275" s="579"/>
      <c r="AM275" s="584">
        <v>2.5310698270339524</v>
      </c>
      <c r="AN275" s="579">
        <v>0.40696972418856348</v>
      </c>
      <c r="AO275" s="584">
        <v>2.7573529411764706</v>
      </c>
      <c r="AP275" s="578">
        <v>-0.30334574877986142</v>
      </c>
      <c r="AQ275" s="585">
        <v>12.354651162790697</v>
      </c>
      <c r="AR275" s="578">
        <v>-1.1181326630257882</v>
      </c>
      <c r="AS275" s="585">
        <v>6.8979933110367897</v>
      </c>
      <c r="AT275" s="579">
        <v>-0.92329135357567793</v>
      </c>
    </row>
    <row r="276" spans="2:46" s="4" customFormat="1" ht="15" hidden="1" customHeight="1" outlineLevel="1" x14ac:dyDescent="0.25">
      <c r="B276" s="114" t="s">
        <v>147</v>
      </c>
      <c r="C276" s="584">
        <v>8.662784857439874</v>
      </c>
      <c r="D276" s="578">
        <v>0.34892791320651817</v>
      </c>
      <c r="E276" s="585">
        <v>9.5556731008249365</v>
      </c>
      <c r="F276" s="578">
        <v>-0.18898855159281069</v>
      </c>
      <c r="G276" s="585">
        <v>9.1115078339032394</v>
      </c>
      <c r="H276" s="579">
        <v>8.7420089538927215E-2</v>
      </c>
      <c r="I276" s="584">
        <v>9.544983629450007</v>
      </c>
      <c r="J276" s="578">
        <v>2.2496175483933456E-2</v>
      </c>
      <c r="K276" s="585">
        <v>9.6803105444197328</v>
      </c>
      <c r="L276" s="578">
        <v>-0.32388035593227471</v>
      </c>
      <c r="M276" s="585">
        <v>9.6231152372179078</v>
      </c>
      <c r="N276" s="579">
        <v>-0.17864329180824612</v>
      </c>
      <c r="O276" s="584"/>
      <c r="P276" s="578"/>
      <c r="Q276" s="585"/>
      <c r="R276" s="578"/>
      <c r="S276" s="585"/>
      <c r="T276" s="579"/>
      <c r="U276" s="584"/>
      <c r="V276" s="578"/>
      <c r="W276" s="585"/>
      <c r="X276" s="578"/>
      <c r="Y276" s="585"/>
      <c r="Z276" s="579"/>
      <c r="AA276" s="584">
        <v>8.7216158950987452</v>
      </c>
      <c r="AB276" s="578">
        <v>1.0158492525891685</v>
      </c>
      <c r="AC276" s="585">
        <v>8.6131615067866409</v>
      </c>
      <c r="AD276" s="578">
        <v>0.58050787841272289</v>
      </c>
      <c r="AE276" s="585">
        <v>8.6843133655056644</v>
      </c>
      <c r="AF276" s="579">
        <v>0.87006174285893412</v>
      </c>
      <c r="AG276" s="584"/>
      <c r="AH276" s="578"/>
      <c r="AI276" s="585"/>
      <c r="AJ276" s="578"/>
      <c r="AK276" s="585"/>
      <c r="AL276" s="579"/>
      <c r="AM276" s="584">
        <v>2.2421996879875197</v>
      </c>
      <c r="AN276" s="579">
        <v>0.20759376688266995</v>
      </c>
      <c r="AO276" s="584">
        <v>2.7632567849686849</v>
      </c>
      <c r="AP276" s="578">
        <v>-0.15311799611712962</v>
      </c>
      <c r="AQ276" s="585">
        <v>12.932220536165907</v>
      </c>
      <c r="AR276" s="578">
        <v>-3.6671963734550843</v>
      </c>
      <c r="AS276" s="585">
        <v>7.3616193961573648</v>
      </c>
      <c r="AT276" s="579">
        <v>-1.4228267153705163</v>
      </c>
    </row>
    <row r="277" spans="2:46" s="4" customFormat="1" ht="15" hidden="1" customHeight="1" outlineLevel="1" x14ac:dyDescent="0.25">
      <c r="B277" s="114" t="s">
        <v>121</v>
      </c>
      <c r="C277" s="584">
        <v>8.1124788840756654</v>
      </c>
      <c r="D277" s="578">
        <v>-0.22273360508305018</v>
      </c>
      <c r="E277" s="585">
        <v>8.896679959242995</v>
      </c>
      <c r="F277" s="578">
        <v>-1.4145280195106089</v>
      </c>
      <c r="G277" s="585">
        <v>8.5192805091385218</v>
      </c>
      <c r="H277" s="579">
        <v>-0.76754220895118941</v>
      </c>
      <c r="I277" s="584">
        <v>8.6648269162839977</v>
      </c>
      <c r="J277" s="578">
        <v>-0.42575133669554965</v>
      </c>
      <c r="K277" s="585">
        <v>8.7006913053398858</v>
      </c>
      <c r="L277" s="578">
        <v>-1.5513608507615526</v>
      </c>
      <c r="M277" s="585">
        <v>8.6859442913321487</v>
      </c>
      <c r="N277" s="579">
        <v>-1.0574519188722054</v>
      </c>
      <c r="O277" s="584"/>
      <c r="P277" s="578"/>
      <c r="Q277" s="585"/>
      <c r="R277" s="578"/>
      <c r="S277" s="585"/>
      <c r="T277" s="579"/>
      <c r="U277" s="584"/>
      <c r="V277" s="578"/>
      <c r="W277" s="585"/>
      <c r="X277" s="578"/>
      <c r="Y277" s="585"/>
      <c r="Z277" s="579"/>
      <c r="AA277" s="584">
        <v>9.0017868644684071</v>
      </c>
      <c r="AB277" s="578">
        <v>4.6591346875741735E-2</v>
      </c>
      <c r="AC277" s="585">
        <v>9.6283349295389247</v>
      </c>
      <c r="AD277" s="578">
        <v>-0.60807141673341114</v>
      </c>
      <c r="AE277" s="585">
        <v>9.2385574872358305</v>
      </c>
      <c r="AF277" s="579">
        <v>-0.14865489525001507</v>
      </c>
      <c r="AG277" s="584"/>
      <c r="AH277" s="578"/>
      <c r="AI277" s="585"/>
      <c r="AJ277" s="578"/>
      <c r="AK277" s="585"/>
      <c r="AL277" s="579"/>
      <c r="AM277" s="584">
        <v>2.0933460681311686</v>
      </c>
      <c r="AN277" s="579">
        <v>8.9626169938908706E-2</v>
      </c>
      <c r="AO277" s="584">
        <v>3.3929350196249457</v>
      </c>
      <c r="AP277" s="578">
        <v>4.6880131117227108E-2</v>
      </c>
      <c r="AQ277" s="585">
        <v>14.230492813141684</v>
      </c>
      <c r="AR277" s="578">
        <v>-1.7263584988116687</v>
      </c>
      <c r="AS277" s="585">
        <v>8.3709030888941296</v>
      </c>
      <c r="AT277" s="579">
        <v>-0.31923775617629246</v>
      </c>
    </row>
    <row r="278" spans="2:46" s="4" customFormat="1" ht="15" hidden="1" customHeight="1" outlineLevel="1" x14ac:dyDescent="0.25">
      <c r="B278" s="114" t="s">
        <v>122</v>
      </c>
      <c r="C278" s="584">
        <v>8.3107736117702888</v>
      </c>
      <c r="D278" s="578">
        <v>0.11909284538084997</v>
      </c>
      <c r="E278" s="585">
        <v>9.6970165781845417</v>
      </c>
      <c r="F278" s="578">
        <v>0.45340395886586293</v>
      </c>
      <c r="G278" s="585">
        <v>9.0346591907658649</v>
      </c>
      <c r="H278" s="579">
        <v>0.29472890858555623</v>
      </c>
      <c r="I278" s="584">
        <v>8.9370843650093441</v>
      </c>
      <c r="J278" s="578">
        <v>0.29946933869056558</v>
      </c>
      <c r="K278" s="585">
        <v>9.6418940248027063</v>
      </c>
      <c r="L278" s="578">
        <v>0.56622734949755227</v>
      </c>
      <c r="M278" s="585">
        <v>9.3568424929787142</v>
      </c>
      <c r="N278" s="579">
        <v>0.45915578343629448</v>
      </c>
      <c r="O278" s="584"/>
      <c r="P278" s="578"/>
      <c r="Q278" s="585"/>
      <c r="R278" s="578"/>
      <c r="S278" s="585"/>
      <c r="T278" s="579"/>
      <c r="U278" s="584"/>
      <c r="V278" s="578"/>
      <c r="W278" s="585"/>
      <c r="X278" s="578"/>
      <c r="Y278" s="585"/>
      <c r="Z278" s="579"/>
      <c r="AA278" s="584">
        <v>9.1321323288568621</v>
      </c>
      <c r="AB278" s="578">
        <v>-0.21863472538956863</v>
      </c>
      <c r="AC278" s="585">
        <v>9.7110376492194668</v>
      </c>
      <c r="AD278" s="578">
        <v>-0.14997663167561903</v>
      </c>
      <c r="AE278" s="585">
        <v>9.3479731580388936</v>
      </c>
      <c r="AF278" s="579">
        <v>-0.19207995874851491</v>
      </c>
      <c r="AG278" s="584"/>
      <c r="AH278" s="578"/>
      <c r="AI278" s="585"/>
      <c r="AJ278" s="578"/>
      <c r="AK278" s="585"/>
      <c r="AL278" s="579"/>
      <c r="AM278" s="584">
        <v>2.1670814555727449</v>
      </c>
      <c r="AN278" s="579">
        <v>7.7840076262400082E-2</v>
      </c>
      <c r="AO278" s="584">
        <v>3.3667068757539202</v>
      </c>
      <c r="AP278" s="578">
        <v>-0.37906947179233885</v>
      </c>
      <c r="AQ278" s="585">
        <v>14.320701357466064</v>
      </c>
      <c r="AR278" s="578">
        <v>-0.55824914939142012</v>
      </c>
      <c r="AS278" s="585">
        <v>7.9182138660399533</v>
      </c>
      <c r="AT278" s="579">
        <v>-0.31238906453895599</v>
      </c>
    </row>
    <row r="279" spans="2:46" s="4" customFormat="1" ht="15.75" collapsed="1" x14ac:dyDescent="0.25">
      <c r="B279" s="102">
        <v>1996</v>
      </c>
      <c r="C279" s="586">
        <v>8.3586324837091421</v>
      </c>
      <c r="D279" s="591">
        <v>-0.22585981455735826</v>
      </c>
      <c r="E279" s="588">
        <v>9.5914967154562376</v>
      </c>
      <c r="F279" s="591">
        <v>-0.49752114172966877</v>
      </c>
      <c r="G279" s="588">
        <v>8.9877441783574614</v>
      </c>
      <c r="H279" s="592">
        <v>-0.36065344969483704</v>
      </c>
      <c r="I279" s="586">
        <v>8.8068676994130666</v>
      </c>
      <c r="J279" s="591">
        <v>-0.59642705659261175</v>
      </c>
      <c r="K279" s="588">
        <v>9.5889201051472561</v>
      </c>
      <c r="L279" s="591">
        <v>-0.63485638768218422</v>
      </c>
      <c r="M279" s="588">
        <v>9.2578959955219808</v>
      </c>
      <c r="N279" s="592">
        <v>-0.6221167262754097</v>
      </c>
      <c r="O279" s="586"/>
      <c r="P279" s="591"/>
      <c r="Q279" s="588"/>
      <c r="R279" s="591"/>
      <c r="S279" s="588"/>
      <c r="T279" s="592"/>
      <c r="U279" s="586"/>
      <c r="V279" s="591"/>
      <c r="W279" s="588"/>
      <c r="X279" s="591"/>
      <c r="Y279" s="588"/>
      <c r="Z279" s="592"/>
      <c r="AA279" s="586">
        <v>8.6162686145388214</v>
      </c>
      <c r="AB279" s="591">
        <v>-0.11690288746867061</v>
      </c>
      <c r="AC279" s="588">
        <v>6.8116542923433876</v>
      </c>
      <c r="AD279" s="591">
        <v>-2.3030782394049485</v>
      </c>
      <c r="AE279" s="588">
        <v>7.8498874256689177</v>
      </c>
      <c r="AF279" s="592">
        <v>-1.0213420762007868</v>
      </c>
      <c r="AG279" s="586"/>
      <c r="AH279" s="591"/>
      <c r="AI279" s="588"/>
      <c r="AJ279" s="591"/>
      <c r="AK279" s="588"/>
      <c r="AL279" s="592"/>
      <c r="AM279" s="586">
        <v>2.1966552367202068</v>
      </c>
      <c r="AN279" s="592">
        <v>-2.9164780100650933E-2</v>
      </c>
      <c r="AO279" s="586">
        <v>3.1221868442000145</v>
      </c>
      <c r="AP279" s="591">
        <v>-0.39861806712331438</v>
      </c>
      <c r="AQ279" s="588">
        <v>14.934154203878878</v>
      </c>
      <c r="AR279" s="591">
        <v>0.2284526153766091</v>
      </c>
      <c r="AS279" s="588">
        <v>7.9227250273834322</v>
      </c>
      <c r="AT279" s="592">
        <v>-0.57458250311719894</v>
      </c>
    </row>
    <row r="280" spans="2:46" s="4" customFormat="1" ht="15" hidden="1" customHeight="1" outlineLevel="1" x14ac:dyDescent="0.25">
      <c r="B280" s="114" t="s">
        <v>123</v>
      </c>
      <c r="C280" s="584">
        <v>9.7182395352722697</v>
      </c>
      <c r="D280" s="575">
        <v>0.25552431013296939</v>
      </c>
      <c r="E280" s="585">
        <v>11.560933551546619</v>
      </c>
      <c r="F280" s="575">
        <v>-8.0233666406995141E-2</v>
      </c>
      <c r="G280" s="585">
        <v>10.650870372427363</v>
      </c>
      <c r="H280" s="577">
        <v>0.11586854037115835</v>
      </c>
      <c r="I280" s="584">
        <v>10.277995777132885</v>
      </c>
      <c r="J280" s="575">
        <v>0.44203931326944357</v>
      </c>
      <c r="K280" s="585">
        <v>11.515808875655749</v>
      </c>
      <c r="L280" s="575">
        <v>-6.5450741259409639E-2</v>
      </c>
      <c r="M280" s="585">
        <v>10.975749596177144</v>
      </c>
      <c r="N280" s="577">
        <v>0.15620043493201941</v>
      </c>
      <c r="O280" s="584"/>
      <c r="P280" s="575"/>
      <c r="Q280" s="585"/>
      <c r="R280" s="575"/>
      <c r="S280" s="585"/>
      <c r="T280" s="577"/>
      <c r="U280" s="584"/>
      <c r="V280" s="575"/>
      <c r="W280" s="585"/>
      <c r="X280" s="575"/>
      <c r="Y280" s="585"/>
      <c r="Z280" s="577"/>
      <c r="AA280" s="584">
        <v>11.020781402405982</v>
      </c>
      <c r="AB280" s="575">
        <v>0.48289426536453028</v>
      </c>
      <c r="AC280" s="585">
        <v>11.390944437476483</v>
      </c>
      <c r="AD280" s="575">
        <v>-0.13007062993033713</v>
      </c>
      <c r="AE280" s="585">
        <v>11.166340605323294</v>
      </c>
      <c r="AF280" s="577">
        <v>0.30863627438760588</v>
      </c>
      <c r="AG280" s="584"/>
      <c r="AH280" s="575"/>
      <c r="AI280" s="585"/>
      <c r="AJ280" s="575"/>
      <c r="AK280" s="585"/>
      <c r="AL280" s="577"/>
      <c r="AM280" s="584">
        <v>2.274092905015022</v>
      </c>
      <c r="AN280" s="577">
        <v>-0.139426167535464</v>
      </c>
      <c r="AO280" s="584">
        <v>4.9870517928286855</v>
      </c>
      <c r="AP280" s="575">
        <v>0.68259755885903317</v>
      </c>
      <c r="AQ280" s="585">
        <v>18.081237911025145</v>
      </c>
      <c r="AR280" s="575">
        <v>-2.9080573610533555</v>
      </c>
      <c r="AS280" s="585">
        <v>10.693453217195842</v>
      </c>
      <c r="AT280" s="577">
        <v>0.47758722478117654</v>
      </c>
    </row>
    <row r="281" spans="2:46" s="4" customFormat="1" ht="15" hidden="1" customHeight="1" outlineLevel="1" x14ac:dyDescent="0.25">
      <c r="B281" s="114" t="s">
        <v>124</v>
      </c>
      <c r="C281" s="584">
        <v>9.0384658728071816</v>
      </c>
      <c r="D281" s="578">
        <v>0.16660370941147207</v>
      </c>
      <c r="E281" s="585">
        <v>10.983971780431958</v>
      </c>
      <c r="F281" s="578">
        <v>-0.40834953650907124</v>
      </c>
      <c r="G281" s="585">
        <v>10.016861905413984</v>
      </c>
      <c r="H281" s="579">
        <v>-9.8292919203771589E-2</v>
      </c>
      <c r="I281" s="584">
        <v>9.7427807913209961</v>
      </c>
      <c r="J281" s="578">
        <v>0.42615215903741088</v>
      </c>
      <c r="K281" s="585">
        <v>10.734995853399486</v>
      </c>
      <c r="L281" s="578">
        <v>-0.50469240425449158</v>
      </c>
      <c r="M281" s="585">
        <v>10.316458464773921</v>
      </c>
      <c r="N281" s="579">
        <v>-9.6506339188685786E-2</v>
      </c>
      <c r="O281" s="584"/>
      <c r="P281" s="578"/>
      <c r="Q281" s="585"/>
      <c r="R281" s="578"/>
      <c r="S281" s="585"/>
      <c r="T281" s="579"/>
      <c r="U281" s="584"/>
      <c r="V281" s="578"/>
      <c r="W281" s="585"/>
      <c r="X281" s="578"/>
      <c r="Y281" s="585"/>
      <c r="Z281" s="579"/>
      <c r="AA281" s="584">
        <v>9.7010349496293919</v>
      </c>
      <c r="AB281" s="578">
        <v>-0.30860163302021348</v>
      </c>
      <c r="AC281" s="585">
        <v>12.05354267310789</v>
      </c>
      <c r="AD281" s="578">
        <v>0.13647938674061244</v>
      </c>
      <c r="AE281" s="585">
        <v>10.498703229035536</v>
      </c>
      <c r="AF281" s="579">
        <v>-0.13156356029289107</v>
      </c>
      <c r="AG281" s="584"/>
      <c r="AH281" s="578"/>
      <c r="AI281" s="585"/>
      <c r="AJ281" s="578"/>
      <c r="AK281" s="585"/>
      <c r="AL281" s="579"/>
      <c r="AM281" s="584">
        <v>2.3923424392342438</v>
      </c>
      <c r="AN281" s="579">
        <v>7.1644299913930176E-2</v>
      </c>
      <c r="AO281" s="584">
        <v>5.4785788923719956</v>
      </c>
      <c r="AP281" s="578">
        <v>0.65330008196307343</v>
      </c>
      <c r="AQ281" s="585">
        <v>16.804176072234764</v>
      </c>
      <c r="AR281" s="578">
        <v>-0.10758863364758753</v>
      </c>
      <c r="AS281" s="585">
        <v>10.923223005968529</v>
      </c>
      <c r="AT281" s="579">
        <v>0.94748967263519646</v>
      </c>
    </row>
    <row r="282" spans="2:46" s="4" customFormat="1" ht="15" hidden="1" customHeight="1" outlineLevel="1" x14ac:dyDescent="0.25">
      <c r="B282" s="114" t="s">
        <v>125</v>
      </c>
      <c r="C282" s="584">
        <v>8.7404220322236998</v>
      </c>
      <c r="D282" s="578">
        <v>0.15663723546742148</v>
      </c>
      <c r="E282" s="585">
        <v>10.332246064265689</v>
      </c>
      <c r="F282" s="578">
        <v>-0.45965655028676977</v>
      </c>
      <c r="G282" s="585">
        <v>9.5456878612086147</v>
      </c>
      <c r="H282" s="579">
        <v>-0.13369000710913426</v>
      </c>
      <c r="I282" s="584">
        <v>9.3096787981869511</v>
      </c>
      <c r="J282" s="578">
        <v>0.14041189206062299</v>
      </c>
      <c r="K282" s="585">
        <v>10.274258421317246</v>
      </c>
      <c r="L282" s="578">
        <v>-0.63465065678684596</v>
      </c>
      <c r="M282" s="585">
        <v>9.8692337318042611</v>
      </c>
      <c r="N282" s="579">
        <v>-0.28256636604660024</v>
      </c>
      <c r="O282" s="584"/>
      <c r="P282" s="578"/>
      <c r="Q282" s="585"/>
      <c r="R282" s="578"/>
      <c r="S282" s="585"/>
      <c r="T282" s="579"/>
      <c r="U282" s="584"/>
      <c r="V282" s="578"/>
      <c r="W282" s="585"/>
      <c r="X282" s="578"/>
      <c r="Y282" s="585"/>
      <c r="Z282" s="579"/>
      <c r="AA282" s="584">
        <v>9.5489289004914006</v>
      </c>
      <c r="AB282" s="578">
        <v>0.43615150289632787</v>
      </c>
      <c r="AC282" s="585">
        <v>10.289761501552357</v>
      </c>
      <c r="AD282" s="578">
        <v>0.18707393538768891</v>
      </c>
      <c r="AE282" s="585">
        <v>9.8099701640974644</v>
      </c>
      <c r="AF282" s="579">
        <v>0.33677674886893705</v>
      </c>
      <c r="AG282" s="584"/>
      <c r="AH282" s="578"/>
      <c r="AI282" s="585"/>
      <c r="AJ282" s="578"/>
      <c r="AK282" s="585"/>
      <c r="AL282" s="579"/>
      <c r="AM282" s="584">
        <v>2.1247768163713774</v>
      </c>
      <c r="AN282" s="579">
        <v>-0.32813395009299651</v>
      </c>
      <c r="AO282" s="584">
        <v>4.359205776173285</v>
      </c>
      <c r="AP282" s="578">
        <v>1.7497233459716988E-2</v>
      </c>
      <c r="AQ282" s="585">
        <v>15.447843530591776</v>
      </c>
      <c r="AR282" s="578">
        <v>2.9891793549729062</v>
      </c>
      <c r="AS282" s="585">
        <v>9.6111638954869356</v>
      </c>
      <c r="AT282" s="579">
        <v>1.2559675906370504</v>
      </c>
    </row>
    <row r="283" spans="2:46" s="4" customFormat="1" ht="15" hidden="1" customHeight="1" outlineLevel="1" x14ac:dyDescent="0.25">
      <c r="B283" s="114" t="s">
        <v>126</v>
      </c>
      <c r="C283" s="584">
        <v>7.9535944889302366</v>
      </c>
      <c r="D283" s="578">
        <v>-0.24629354191322594</v>
      </c>
      <c r="E283" s="585">
        <v>9.332732265493382</v>
      </c>
      <c r="F283" s="578">
        <v>-8.9156268744904565E-2</v>
      </c>
      <c r="G283" s="585">
        <v>8.6680402795978448</v>
      </c>
      <c r="H283" s="579">
        <v>-0.13443239575965826</v>
      </c>
      <c r="I283" s="584">
        <v>8.5260292823983352</v>
      </c>
      <c r="J283" s="578">
        <v>-3.4772000782826495E-2</v>
      </c>
      <c r="K283" s="585">
        <v>9.556954593716819</v>
      </c>
      <c r="L283" s="578">
        <v>9.240398989080667E-2</v>
      </c>
      <c r="M283" s="585">
        <v>9.1264208523841219</v>
      </c>
      <c r="N283" s="579">
        <v>6.587866353598848E-2</v>
      </c>
      <c r="O283" s="584"/>
      <c r="P283" s="578"/>
      <c r="Q283" s="585"/>
      <c r="R283" s="578"/>
      <c r="S283" s="585"/>
      <c r="T283" s="579"/>
      <c r="U283" s="584"/>
      <c r="V283" s="578"/>
      <c r="W283" s="585"/>
      <c r="X283" s="578"/>
      <c r="Y283" s="585"/>
      <c r="Z283" s="579"/>
      <c r="AA283" s="584">
        <v>8.3575401048045457</v>
      </c>
      <c r="AB283" s="578">
        <v>-0.57110958904012143</v>
      </c>
      <c r="AC283" s="585">
        <v>8.1731511921100513</v>
      </c>
      <c r="AD283" s="578">
        <v>-0.55824592960353314</v>
      </c>
      <c r="AE283" s="585">
        <v>8.2863393231284963</v>
      </c>
      <c r="AF283" s="579">
        <v>-0.57007987181676256</v>
      </c>
      <c r="AG283" s="584"/>
      <c r="AH283" s="578"/>
      <c r="AI283" s="585"/>
      <c r="AJ283" s="578"/>
      <c r="AK283" s="585"/>
      <c r="AL283" s="579"/>
      <c r="AM283" s="584">
        <v>2.4663019527391534</v>
      </c>
      <c r="AN283" s="579">
        <v>9.4786312334026679E-2</v>
      </c>
      <c r="AO283" s="584">
        <v>3.0896108532666906</v>
      </c>
      <c r="AP283" s="578">
        <v>-0.4041749975937301</v>
      </c>
      <c r="AQ283" s="585">
        <v>9.4947328818660655</v>
      </c>
      <c r="AR283" s="578">
        <v>-9.5450224698158923</v>
      </c>
      <c r="AS283" s="585">
        <v>6.208279904744459</v>
      </c>
      <c r="AT283" s="579">
        <v>-3.2661318599614235</v>
      </c>
    </row>
    <row r="284" spans="2:46" s="4" customFormat="1" ht="15" hidden="1" customHeight="1" outlineLevel="1" x14ac:dyDescent="0.25">
      <c r="B284" s="114" t="s">
        <v>146</v>
      </c>
      <c r="C284" s="584">
        <v>8.0374040022953981</v>
      </c>
      <c r="D284" s="578">
        <v>-0.42688422198694909</v>
      </c>
      <c r="E284" s="585">
        <v>10.395105113656093</v>
      </c>
      <c r="F284" s="578">
        <v>-6.4926056543439969E-2</v>
      </c>
      <c r="G284" s="585">
        <v>9.1403475712573066</v>
      </c>
      <c r="H284" s="579">
        <v>-0.25425858319754546</v>
      </c>
      <c r="I284" s="584">
        <v>9.5203774036630353</v>
      </c>
      <c r="J284" s="578">
        <v>0.39265321645331674</v>
      </c>
      <c r="K284" s="585">
        <v>10.666735935629738</v>
      </c>
      <c r="L284" s="578">
        <v>-0.16342669094282947</v>
      </c>
      <c r="M284" s="585">
        <v>10.170305615118169</v>
      </c>
      <c r="N284" s="579">
        <v>0.1509597721347582</v>
      </c>
      <c r="O284" s="584"/>
      <c r="P284" s="578"/>
      <c r="Q284" s="585"/>
      <c r="R284" s="578"/>
      <c r="S284" s="585"/>
      <c r="T284" s="579"/>
      <c r="U284" s="584"/>
      <c r="V284" s="578"/>
      <c r="W284" s="585"/>
      <c r="X284" s="578"/>
      <c r="Y284" s="585"/>
      <c r="Z284" s="579"/>
      <c r="AA284" s="584">
        <v>6.9792121973464578</v>
      </c>
      <c r="AB284" s="578">
        <v>-1.9086142895456533</v>
      </c>
      <c r="AC284" s="585">
        <v>8.6107394684505518</v>
      </c>
      <c r="AD284" s="578">
        <v>-3.200561381341771E-2</v>
      </c>
      <c r="AE284" s="585">
        <v>7.429089549448495</v>
      </c>
      <c r="AF284" s="579">
        <v>-1.3666638131025106</v>
      </c>
      <c r="AG284" s="584"/>
      <c r="AH284" s="578"/>
      <c r="AI284" s="585"/>
      <c r="AJ284" s="578"/>
      <c r="AK284" s="585"/>
      <c r="AL284" s="579"/>
      <c r="AM284" s="584">
        <v>2.5482781904118839</v>
      </c>
      <c r="AN284" s="579">
        <v>-1.0958193642018443E-2</v>
      </c>
      <c r="AO284" s="584">
        <v>3.0557259713701432</v>
      </c>
      <c r="AP284" s="578">
        <v>2.382723719292823E-2</v>
      </c>
      <c r="AQ284" s="585">
        <v>14.756254008980115</v>
      </c>
      <c r="AR284" s="578">
        <v>0.14968030380083164</v>
      </c>
      <c r="AS284" s="585">
        <v>8.2452347083926032</v>
      </c>
      <c r="AT284" s="579">
        <v>1.312371331420465</v>
      </c>
    </row>
    <row r="285" spans="2:46" s="4" customFormat="1" ht="15" hidden="1" customHeight="1" outlineLevel="1" x14ac:dyDescent="0.25">
      <c r="B285" s="114" t="s">
        <v>129</v>
      </c>
      <c r="C285" s="584">
        <v>8.505905152912737</v>
      </c>
      <c r="D285" s="578">
        <v>-0.77721388145203818</v>
      </c>
      <c r="E285" s="585">
        <v>9.5470032725572693</v>
      </c>
      <c r="F285" s="578">
        <v>-0.91225608696196403</v>
      </c>
      <c r="G285" s="585">
        <v>9.0472649716708364</v>
      </c>
      <c r="H285" s="579">
        <v>-0.8248449969463536</v>
      </c>
      <c r="I285" s="584">
        <v>9.2618913329573225</v>
      </c>
      <c r="J285" s="578">
        <v>-1.2159167945860183</v>
      </c>
      <c r="K285" s="585">
        <v>9.8008393276206061</v>
      </c>
      <c r="L285" s="578">
        <v>-1.3530401887454122</v>
      </c>
      <c r="M285" s="585">
        <v>9.5805678849404732</v>
      </c>
      <c r="N285" s="579">
        <v>-1.2741093537642385</v>
      </c>
      <c r="O285" s="584"/>
      <c r="P285" s="578"/>
      <c r="Q285" s="585"/>
      <c r="R285" s="578"/>
      <c r="S285" s="585"/>
      <c r="T285" s="579"/>
      <c r="U285" s="584"/>
      <c r="V285" s="578"/>
      <c r="W285" s="585"/>
      <c r="X285" s="578"/>
      <c r="Y285" s="585"/>
      <c r="Z285" s="579"/>
      <c r="AA285" s="584">
        <v>8.8243371425990329</v>
      </c>
      <c r="AB285" s="578">
        <v>0.24540709783470405</v>
      </c>
      <c r="AC285" s="585">
        <v>8.217479098767182</v>
      </c>
      <c r="AD285" s="578">
        <v>0.16100809659747561</v>
      </c>
      <c r="AE285" s="585">
        <v>8.5880754696163084</v>
      </c>
      <c r="AF285" s="579">
        <v>0.23278291709240051</v>
      </c>
      <c r="AG285" s="584"/>
      <c r="AH285" s="578"/>
      <c r="AI285" s="585"/>
      <c r="AJ285" s="578"/>
      <c r="AK285" s="585"/>
      <c r="AL285" s="579"/>
      <c r="AM285" s="584">
        <v>2.2431133613661718</v>
      </c>
      <c r="AN285" s="579">
        <v>-0.76582475191469879</v>
      </c>
      <c r="AO285" s="584">
        <v>3.0495106505469201</v>
      </c>
      <c r="AP285" s="578">
        <v>-0.21397959055526128</v>
      </c>
      <c r="AQ285" s="585">
        <v>12.684325108853411</v>
      </c>
      <c r="AR285" s="578">
        <v>-2.8818513617348245</v>
      </c>
      <c r="AS285" s="585">
        <v>7.3117174959871587</v>
      </c>
      <c r="AT285" s="579">
        <v>0.59412872637526792</v>
      </c>
    </row>
    <row r="286" spans="2:46" s="4" customFormat="1" ht="15" hidden="1" customHeight="1" outlineLevel="1" x14ac:dyDescent="0.25">
      <c r="B286" s="114" t="s">
        <v>130</v>
      </c>
      <c r="C286" s="584">
        <v>8.7753038634061635</v>
      </c>
      <c r="D286" s="578">
        <v>-9.7155292855005015E-2</v>
      </c>
      <c r="E286" s="585">
        <v>10.498611854705619</v>
      </c>
      <c r="F286" s="578">
        <v>9.4666893280342279E-2</v>
      </c>
      <c r="G286" s="585">
        <v>9.6749778844574568</v>
      </c>
      <c r="H286" s="579">
        <v>4.7786638841280649E-3</v>
      </c>
      <c r="I286" s="584">
        <v>9.5477284813492371</v>
      </c>
      <c r="J286" s="578">
        <v>-3.5542366135302927E-2</v>
      </c>
      <c r="K286" s="585">
        <v>11.014190277805866</v>
      </c>
      <c r="L286" s="578">
        <v>0.27474889999012753</v>
      </c>
      <c r="M286" s="585">
        <v>10.405369709633543</v>
      </c>
      <c r="N286" s="579">
        <v>0.15090431711934293</v>
      </c>
      <c r="O286" s="584"/>
      <c r="P286" s="578"/>
      <c r="Q286" s="585"/>
      <c r="R286" s="578"/>
      <c r="S286" s="585"/>
      <c r="T286" s="579"/>
      <c r="U286" s="584"/>
      <c r="V286" s="578"/>
      <c r="W286" s="585"/>
      <c r="X286" s="578"/>
      <c r="Y286" s="585"/>
      <c r="Z286" s="579"/>
      <c r="AA286" s="584">
        <v>8.818960821286403</v>
      </c>
      <c r="AB286" s="578">
        <v>0.14898568617348396</v>
      </c>
      <c r="AC286" s="585">
        <v>7.9398340248962658</v>
      </c>
      <c r="AD286" s="578">
        <v>-0.71131355896563164</v>
      </c>
      <c r="AE286" s="585">
        <v>8.4705793068555533</v>
      </c>
      <c r="AF286" s="579">
        <v>-0.19212937085646864</v>
      </c>
      <c r="AG286" s="584"/>
      <c r="AH286" s="578"/>
      <c r="AI286" s="585"/>
      <c r="AJ286" s="578"/>
      <c r="AK286" s="585"/>
      <c r="AL286" s="579"/>
      <c r="AM286" s="584">
        <v>2.2157550041509086</v>
      </c>
      <c r="AN286" s="579">
        <v>-0.47844165866785504</v>
      </c>
      <c r="AO286" s="584">
        <v>2.5857214680744094</v>
      </c>
      <c r="AP286" s="578">
        <v>-9.8351638975199052E-2</v>
      </c>
      <c r="AQ286" s="585">
        <v>12.94555112881806</v>
      </c>
      <c r="AR286" s="578">
        <v>1.6721762401270546</v>
      </c>
      <c r="AS286" s="585">
        <v>7.0497854077253219</v>
      </c>
      <c r="AT286" s="579">
        <v>1.190667567040661</v>
      </c>
    </row>
    <row r="287" spans="2:46" s="4" customFormat="1" ht="15" hidden="1" customHeight="1" outlineLevel="1" x14ac:dyDescent="0.25">
      <c r="B287" s="114" t="s">
        <v>131</v>
      </c>
      <c r="C287" s="584">
        <v>9.1699681251811072</v>
      </c>
      <c r="D287" s="578">
        <v>-7.3845350807051346E-3</v>
      </c>
      <c r="E287" s="585">
        <v>10.133660985599155</v>
      </c>
      <c r="F287" s="578">
        <v>-1.6236297381601421</v>
      </c>
      <c r="G287" s="585">
        <v>9.6740239098887422</v>
      </c>
      <c r="H287" s="579">
        <v>-0.79283740644131484</v>
      </c>
      <c r="I287" s="584">
        <v>10.143563420490423</v>
      </c>
      <c r="J287" s="578">
        <v>0.23726939400408931</v>
      </c>
      <c r="K287" s="585">
        <v>10.529926540615779</v>
      </c>
      <c r="L287" s="578">
        <v>-1.8158653183621443</v>
      </c>
      <c r="M287" s="585">
        <v>10.370231736716457</v>
      </c>
      <c r="N287" s="579">
        <v>-0.89935790248923553</v>
      </c>
      <c r="O287" s="584"/>
      <c r="P287" s="578"/>
      <c r="Q287" s="585"/>
      <c r="R287" s="578"/>
      <c r="S287" s="585"/>
      <c r="T287" s="579"/>
      <c r="U287" s="584"/>
      <c r="V287" s="578"/>
      <c r="W287" s="585"/>
      <c r="X287" s="578"/>
      <c r="Y287" s="585"/>
      <c r="Z287" s="579"/>
      <c r="AA287" s="584">
        <v>8.7127532561505063</v>
      </c>
      <c r="AB287" s="578">
        <v>5.0150896928256472E-2</v>
      </c>
      <c r="AC287" s="585">
        <v>8.1877140410958908</v>
      </c>
      <c r="AD287" s="578">
        <v>-0.71405102281159571</v>
      </c>
      <c r="AE287" s="585">
        <v>8.5009605422206871</v>
      </c>
      <c r="AF287" s="579">
        <v>-0.25064191298984007</v>
      </c>
      <c r="AG287" s="584"/>
      <c r="AH287" s="578"/>
      <c r="AI287" s="585"/>
      <c r="AJ287" s="578"/>
      <c r="AK287" s="585"/>
      <c r="AL287" s="579"/>
      <c r="AM287" s="584">
        <v>2.272367987704468</v>
      </c>
      <c r="AN287" s="579">
        <v>-0.78871072949669818</v>
      </c>
      <c r="AO287" s="584">
        <v>2.9014736842105262</v>
      </c>
      <c r="AP287" s="578">
        <v>-0.47965839126117205</v>
      </c>
      <c r="AQ287" s="585">
        <v>17.926383981154299</v>
      </c>
      <c r="AR287" s="578">
        <v>-1.8804641312249828</v>
      </c>
      <c r="AS287" s="585">
        <v>9.1652344709059665</v>
      </c>
      <c r="AT287" s="579">
        <v>4.3417962774638497E-2</v>
      </c>
    </row>
    <row r="288" spans="2:46" s="4" customFormat="1" ht="15" hidden="1" customHeight="1" outlineLevel="1" x14ac:dyDescent="0.25">
      <c r="B288" s="114" t="s">
        <v>132</v>
      </c>
      <c r="C288" s="584">
        <v>8.3565583324865056</v>
      </c>
      <c r="D288" s="578">
        <v>-0.70488351260512516</v>
      </c>
      <c r="E288" s="585">
        <v>9.3324153367602776</v>
      </c>
      <c r="F288" s="578">
        <v>-1.0147581053420645</v>
      </c>
      <c r="G288" s="585">
        <v>8.8654097010058006</v>
      </c>
      <c r="H288" s="579">
        <v>-0.85056006926629735</v>
      </c>
      <c r="I288" s="584">
        <v>9.3556841116639688</v>
      </c>
      <c r="J288" s="578">
        <v>-0.55355629946664031</v>
      </c>
      <c r="K288" s="585">
        <v>9.5512739792090873</v>
      </c>
      <c r="L288" s="578">
        <v>-0.95011023221850621</v>
      </c>
      <c r="M288" s="585">
        <v>9.4727767040123183</v>
      </c>
      <c r="N288" s="579">
        <v>-0.78243325775975592</v>
      </c>
      <c r="O288" s="584"/>
      <c r="P288" s="578"/>
      <c r="Q288" s="585"/>
      <c r="R288" s="578"/>
      <c r="S288" s="585"/>
      <c r="T288" s="579"/>
      <c r="U288" s="584"/>
      <c r="V288" s="578"/>
      <c r="W288" s="585"/>
      <c r="X288" s="578"/>
      <c r="Y288" s="585"/>
      <c r="Z288" s="579"/>
      <c r="AA288" s="584">
        <v>8.0720228369673404</v>
      </c>
      <c r="AB288" s="578">
        <v>-0.84622466139065544</v>
      </c>
      <c r="AC288" s="585">
        <v>8.023119526017517</v>
      </c>
      <c r="AD288" s="578">
        <v>-1.4492484664547067</v>
      </c>
      <c r="AE288" s="585">
        <v>8.0540075679394558</v>
      </c>
      <c r="AF288" s="579">
        <v>-1.057079752740167</v>
      </c>
      <c r="AG288" s="584"/>
      <c r="AH288" s="578"/>
      <c r="AI288" s="585"/>
      <c r="AJ288" s="578"/>
      <c r="AK288" s="585"/>
      <c r="AL288" s="579"/>
      <c r="AM288" s="584">
        <v>2.124100102845389</v>
      </c>
      <c r="AN288" s="579">
        <v>-0.28630806041991708</v>
      </c>
      <c r="AO288" s="584">
        <v>3.060698689956332</v>
      </c>
      <c r="AP288" s="578">
        <v>-0.26191292790252563</v>
      </c>
      <c r="AQ288" s="585">
        <v>13.472783825816485</v>
      </c>
      <c r="AR288" s="578">
        <v>1.5538649068975658</v>
      </c>
      <c r="AS288" s="585">
        <v>7.8212846646124676</v>
      </c>
      <c r="AT288" s="579">
        <v>0.72750940188005053</v>
      </c>
    </row>
    <row r="289" spans="2:46" s="4" customFormat="1" ht="15" hidden="1" customHeight="1" outlineLevel="1" x14ac:dyDescent="0.25">
      <c r="B289" s="114" t="s">
        <v>147</v>
      </c>
      <c r="C289" s="584">
        <v>8.3138569442333559</v>
      </c>
      <c r="D289" s="578">
        <v>-0.1516911185642158</v>
      </c>
      <c r="E289" s="585">
        <v>9.7446616524177472</v>
      </c>
      <c r="F289" s="578">
        <v>-1.1227480621180188</v>
      </c>
      <c r="G289" s="585">
        <v>9.0240877443643122</v>
      </c>
      <c r="H289" s="579">
        <v>-0.59026836672456895</v>
      </c>
      <c r="I289" s="584">
        <v>9.5224874539660735</v>
      </c>
      <c r="J289" s="578">
        <v>0.52224667978447492</v>
      </c>
      <c r="K289" s="585">
        <v>10.004190900352008</v>
      </c>
      <c r="L289" s="578">
        <v>-1.1213600339083438</v>
      </c>
      <c r="M289" s="585">
        <v>9.801758529026154</v>
      </c>
      <c r="N289" s="579">
        <v>-0.35484651114576415</v>
      </c>
      <c r="O289" s="584"/>
      <c r="P289" s="578"/>
      <c r="Q289" s="585"/>
      <c r="R289" s="578"/>
      <c r="S289" s="585"/>
      <c r="T289" s="579"/>
      <c r="U289" s="584"/>
      <c r="V289" s="578"/>
      <c r="W289" s="585"/>
      <c r="X289" s="578"/>
      <c r="Y289" s="585"/>
      <c r="Z289" s="579"/>
      <c r="AA289" s="584">
        <v>7.7057666425095768</v>
      </c>
      <c r="AB289" s="578">
        <v>-1.18926489174099</v>
      </c>
      <c r="AC289" s="585">
        <v>8.0326536283739181</v>
      </c>
      <c r="AD289" s="578">
        <v>-1.2998903228181824</v>
      </c>
      <c r="AE289" s="585">
        <v>7.8142516226467302</v>
      </c>
      <c r="AF289" s="579">
        <v>-1.2301855115556082</v>
      </c>
      <c r="AG289" s="584"/>
      <c r="AH289" s="578"/>
      <c r="AI289" s="585"/>
      <c r="AJ289" s="578"/>
      <c r="AK289" s="585"/>
      <c r="AL289" s="579"/>
      <c r="AM289" s="584">
        <v>2.0346059211048497</v>
      </c>
      <c r="AN289" s="579">
        <v>-0.47195833717861913</v>
      </c>
      <c r="AO289" s="584">
        <v>2.9163747810858145</v>
      </c>
      <c r="AP289" s="578">
        <v>-0.42165338792827001</v>
      </c>
      <c r="AQ289" s="585">
        <v>16.599416909620992</v>
      </c>
      <c r="AR289" s="578">
        <v>2.6435162885029797</v>
      </c>
      <c r="AS289" s="585">
        <v>8.7844461115278811</v>
      </c>
      <c r="AT289" s="579">
        <v>1.0428180847375668</v>
      </c>
    </row>
    <row r="290" spans="2:46" s="4" customFormat="1" ht="15" hidden="1" customHeight="1" outlineLevel="1" x14ac:dyDescent="0.25">
      <c r="B290" s="114" t="s">
        <v>121</v>
      </c>
      <c r="C290" s="584">
        <v>8.3352124891587156</v>
      </c>
      <c r="D290" s="578">
        <v>-0.37200947403815476</v>
      </c>
      <c r="E290" s="585">
        <v>10.311207978753604</v>
      </c>
      <c r="F290" s="578">
        <v>-0.1573209575541874</v>
      </c>
      <c r="G290" s="585">
        <v>9.2868227180897112</v>
      </c>
      <c r="H290" s="579">
        <v>-0.27214088092091693</v>
      </c>
      <c r="I290" s="584">
        <v>9.0905782529795474</v>
      </c>
      <c r="J290" s="578">
        <v>-0.32686791800560577</v>
      </c>
      <c r="K290" s="585">
        <v>10.252052156101438</v>
      </c>
      <c r="L290" s="578">
        <v>-0.17257960639110514</v>
      </c>
      <c r="M290" s="585">
        <v>9.7433962102043541</v>
      </c>
      <c r="N290" s="579">
        <v>-0.23474193458200787</v>
      </c>
      <c r="O290" s="584"/>
      <c r="P290" s="578"/>
      <c r="Q290" s="585"/>
      <c r="R290" s="578"/>
      <c r="S290" s="585"/>
      <c r="T290" s="579"/>
      <c r="U290" s="584"/>
      <c r="V290" s="578"/>
      <c r="W290" s="585"/>
      <c r="X290" s="578"/>
      <c r="Y290" s="585"/>
      <c r="Z290" s="579"/>
      <c r="AA290" s="584">
        <v>8.9551955175926654</v>
      </c>
      <c r="AB290" s="578">
        <v>-0.3187525576087662</v>
      </c>
      <c r="AC290" s="585">
        <v>10.236406346272336</v>
      </c>
      <c r="AD290" s="578">
        <v>-0.22197378040660887</v>
      </c>
      <c r="AE290" s="585">
        <v>9.3872123824858456</v>
      </c>
      <c r="AF290" s="579">
        <v>-0.2806145098521835</v>
      </c>
      <c r="AG290" s="584"/>
      <c r="AH290" s="578"/>
      <c r="AI290" s="585"/>
      <c r="AJ290" s="578"/>
      <c r="AK290" s="585"/>
      <c r="AL290" s="579"/>
      <c r="AM290" s="584">
        <v>2.0037198981922599</v>
      </c>
      <c r="AN290" s="579">
        <v>-0.39424076133912545</v>
      </c>
      <c r="AO290" s="584">
        <v>3.3460548885077186</v>
      </c>
      <c r="AP290" s="578">
        <v>-0.57800077749625745</v>
      </c>
      <c r="AQ290" s="585">
        <v>15.956851311953352</v>
      </c>
      <c r="AR290" s="578">
        <v>1.8305484302856634</v>
      </c>
      <c r="AS290" s="585">
        <v>8.6901408450704221</v>
      </c>
      <c r="AT290" s="579">
        <v>0.75261069552869486</v>
      </c>
    </row>
    <row r="291" spans="2:46" s="4" customFormat="1" ht="15" hidden="1" customHeight="1" outlineLevel="1" x14ac:dyDescent="0.25">
      <c r="B291" s="114" t="s">
        <v>122</v>
      </c>
      <c r="C291" s="584">
        <v>8.1916807663894389</v>
      </c>
      <c r="D291" s="578">
        <v>-0.62645544501891059</v>
      </c>
      <c r="E291" s="585">
        <v>9.2436126193186787</v>
      </c>
      <c r="F291" s="578">
        <v>-0.66913729463895777</v>
      </c>
      <c r="G291" s="585">
        <v>8.7399302821803087</v>
      </c>
      <c r="H291" s="579">
        <v>-0.64741673761397145</v>
      </c>
      <c r="I291" s="584">
        <v>8.6376150263187785</v>
      </c>
      <c r="J291" s="578">
        <v>-0.62188876699678453</v>
      </c>
      <c r="K291" s="585">
        <v>9.075666675305154</v>
      </c>
      <c r="L291" s="578">
        <v>-0.66055821486800248</v>
      </c>
      <c r="M291" s="585">
        <v>8.8976867095424197</v>
      </c>
      <c r="N291" s="579">
        <v>-0.63973029239437906</v>
      </c>
      <c r="O291" s="584"/>
      <c r="P291" s="578"/>
      <c r="Q291" s="585"/>
      <c r="R291" s="578"/>
      <c r="S291" s="585"/>
      <c r="T291" s="579"/>
      <c r="U291" s="584"/>
      <c r="V291" s="578"/>
      <c r="W291" s="585"/>
      <c r="X291" s="578"/>
      <c r="Y291" s="585"/>
      <c r="Z291" s="579"/>
      <c r="AA291" s="584">
        <v>9.3507670542464307</v>
      </c>
      <c r="AB291" s="578">
        <v>-0.45493931995272163</v>
      </c>
      <c r="AC291" s="585">
        <v>9.8610142808950858</v>
      </c>
      <c r="AD291" s="578">
        <v>-0.83881286612092509</v>
      </c>
      <c r="AE291" s="585">
        <v>9.5400531167874085</v>
      </c>
      <c r="AF291" s="579">
        <v>-0.59983127627617527</v>
      </c>
      <c r="AG291" s="584"/>
      <c r="AH291" s="578"/>
      <c r="AI291" s="585"/>
      <c r="AJ291" s="578"/>
      <c r="AK291" s="585"/>
      <c r="AL291" s="579"/>
      <c r="AM291" s="584">
        <v>2.0892413793103448</v>
      </c>
      <c r="AN291" s="579">
        <v>-0.51767685968336608</v>
      </c>
      <c r="AO291" s="584">
        <v>3.7457763475462591</v>
      </c>
      <c r="AP291" s="578">
        <v>0.33302976181029553</v>
      </c>
      <c r="AQ291" s="585">
        <v>14.878950506857484</v>
      </c>
      <c r="AR291" s="578">
        <v>0.36330424835408159</v>
      </c>
      <c r="AS291" s="585">
        <v>8.2306029305789092</v>
      </c>
      <c r="AT291" s="579">
        <v>0.84287765050097452</v>
      </c>
    </row>
    <row r="292" spans="2:46" s="4" customFormat="1" ht="15.75" collapsed="1" x14ac:dyDescent="0.25">
      <c r="B292" s="102">
        <v>1995</v>
      </c>
      <c r="C292" s="586">
        <v>8.5844922982665004</v>
      </c>
      <c r="D292" s="591">
        <v>-0.23921173527834405</v>
      </c>
      <c r="E292" s="588">
        <v>10.089017857185906</v>
      </c>
      <c r="F292" s="591">
        <v>-0.57011512868754011</v>
      </c>
      <c r="G292" s="588">
        <v>9.3483976280522985</v>
      </c>
      <c r="H292" s="592">
        <v>-0.38665587099170828</v>
      </c>
      <c r="I292" s="586">
        <v>9.4032947560056783</v>
      </c>
      <c r="J292" s="591">
        <v>-4.3965573839187755E-2</v>
      </c>
      <c r="K292" s="588">
        <v>10.22377649282944</v>
      </c>
      <c r="L292" s="591">
        <v>-0.60783982165218475</v>
      </c>
      <c r="M292" s="588">
        <v>9.8800127217973905</v>
      </c>
      <c r="N292" s="592">
        <v>-0.34552906671392059</v>
      </c>
      <c r="O292" s="586"/>
      <c r="P292" s="591"/>
      <c r="Q292" s="588"/>
      <c r="R292" s="591"/>
      <c r="S292" s="588"/>
      <c r="T292" s="592"/>
      <c r="U292" s="586"/>
      <c r="V292" s="591"/>
      <c r="W292" s="588"/>
      <c r="X292" s="591"/>
      <c r="Y292" s="588"/>
      <c r="Z292" s="592"/>
      <c r="AA292" s="586">
        <v>8.733171502007492</v>
      </c>
      <c r="AB292" s="591">
        <v>-0.42673345140929619</v>
      </c>
      <c r="AC292" s="588">
        <v>9.1147325317483361</v>
      </c>
      <c r="AD292" s="591">
        <v>-0.44252096081375569</v>
      </c>
      <c r="AE292" s="588">
        <v>8.8712295018697045</v>
      </c>
      <c r="AF292" s="592">
        <v>-0.43285174892893075</v>
      </c>
      <c r="AG292" s="586"/>
      <c r="AH292" s="591"/>
      <c r="AI292" s="588"/>
      <c r="AJ292" s="591"/>
      <c r="AK292" s="588"/>
      <c r="AL292" s="592"/>
      <c r="AM292" s="586">
        <v>2.2258200168208577</v>
      </c>
      <c r="AN292" s="592">
        <v>-0.31385618198222343</v>
      </c>
      <c r="AO292" s="586">
        <v>3.5208049113233288</v>
      </c>
      <c r="AP292" s="591">
        <v>-0.1063809128781168</v>
      </c>
      <c r="AQ292" s="588">
        <v>14.705701588502269</v>
      </c>
      <c r="AR292" s="591">
        <v>-0.4193819828828893</v>
      </c>
      <c r="AS292" s="588">
        <v>8.4973075305006311</v>
      </c>
      <c r="AT292" s="592">
        <v>0.385922506678126</v>
      </c>
    </row>
    <row r="293" spans="2:46" s="4" customFormat="1" ht="15" hidden="1" customHeight="1" outlineLevel="1" x14ac:dyDescent="0.25">
      <c r="B293" s="114" t="s">
        <v>123</v>
      </c>
      <c r="C293" s="584">
        <v>9.4627152251393003</v>
      </c>
      <c r="D293" s="575">
        <v>-0.4566321361438348</v>
      </c>
      <c r="E293" s="585">
        <v>11.641167217953614</v>
      </c>
      <c r="F293" s="575">
        <v>1.2972684159336882</v>
      </c>
      <c r="G293" s="585">
        <v>10.535001832056205</v>
      </c>
      <c r="H293" s="577">
        <v>0.40765216487425171</v>
      </c>
      <c r="I293" s="584">
        <v>9.8359564638634414</v>
      </c>
      <c r="J293" s="575">
        <v>-0.66261739187460122</v>
      </c>
      <c r="K293" s="585">
        <v>11.581259616915158</v>
      </c>
      <c r="L293" s="575">
        <v>1.6611326819566976</v>
      </c>
      <c r="M293" s="585">
        <v>10.819549161245124</v>
      </c>
      <c r="N293" s="577">
        <v>0.63924756247523185</v>
      </c>
      <c r="O293" s="584"/>
      <c r="P293" s="575"/>
      <c r="Q293" s="585"/>
      <c r="R293" s="575"/>
      <c r="S293" s="585"/>
      <c r="T293" s="577"/>
      <c r="U293" s="584"/>
      <c r="V293" s="575"/>
      <c r="W293" s="585"/>
      <c r="X293" s="575"/>
      <c r="Y293" s="585"/>
      <c r="Z293" s="577"/>
      <c r="AA293" s="584">
        <v>10.537887137041452</v>
      </c>
      <c r="AB293" s="575">
        <v>0.56226208805642131</v>
      </c>
      <c r="AC293" s="585">
        <v>11.52101506740682</v>
      </c>
      <c r="AD293" s="575">
        <v>-0.95208137929368775</v>
      </c>
      <c r="AE293" s="585">
        <v>10.857704330935688</v>
      </c>
      <c r="AF293" s="577">
        <v>6.1961068723446644E-2</v>
      </c>
      <c r="AG293" s="584"/>
      <c r="AH293" s="575"/>
      <c r="AI293" s="585"/>
      <c r="AJ293" s="575"/>
      <c r="AK293" s="585"/>
      <c r="AL293" s="577"/>
      <c r="AM293" s="584">
        <v>2.413519072550486</v>
      </c>
      <c r="AN293" s="577">
        <v>-0.77189206803306831</v>
      </c>
      <c r="AO293" s="584">
        <v>4.3044542339696523</v>
      </c>
      <c r="AP293" s="575">
        <v>-0.81197119082581626</v>
      </c>
      <c r="AQ293" s="585">
        <v>20.9892952720785</v>
      </c>
      <c r="AR293" s="575">
        <v>2.5773044957525961</v>
      </c>
      <c r="AS293" s="585">
        <v>10.215865992414665</v>
      </c>
      <c r="AT293" s="577">
        <v>-0.8858641113915624</v>
      </c>
    </row>
    <row r="294" spans="2:46" s="4" customFormat="1" ht="15" hidden="1" customHeight="1" outlineLevel="1" x14ac:dyDescent="0.25">
      <c r="B294" s="114" t="s">
        <v>124</v>
      </c>
      <c r="C294" s="584">
        <v>8.8718621633957095</v>
      </c>
      <c r="D294" s="578">
        <v>-0.28522653916967577</v>
      </c>
      <c r="E294" s="585">
        <v>11.392321316941029</v>
      </c>
      <c r="F294" s="578">
        <v>0.34649326096500133</v>
      </c>
      <c r="G294" s="585">
        <v>10.115154824617756</v>
      </c>
      <c r="H294" s="579">
        <v>8.9070185453486772E-2</v>
      </c>
      <c r="I294" s="584">
        <v>9.3166286322835852</v>
      </c>
      <c r="J294" s="578">
        <v>-0.15035132817383712</v>
      </c>
      <c r="K294" s="585">
        <v>11.239688257653977</v>
      </c>
      <c r="L294" s="578">
        <v>0.53415640536620401</v>
      </c>
      <c r="M294" s="585">
        <v>10.412964803962607</v>
      </c>
      <c r="N294" s="579">
        <v>0.302751483236543</v>
      </c>
      <c r="O294" s="584"/>
      <c r="P294" s="578"/>
      <c r="Q294" s="585"/>
      <c r="R294" s="578"/>
      <c r="S294" s="585"/>
      <c r="T294" s="579"/>
      <c r="U294" s="584"/>
      <c r="V294" s="578"/>
      <c r="W294" s="585"/>
      <c r="X294" s="578"/>
      <c r="Y294" s="585"/>
      <c r="Z294" s="579"/>
      <c r="AA294" s="584">
        <v>10.009636582649605</v>
      </c>
      <c r="AB294" s="578">
        <v>-0.13779833895185511</v>
      </c>
      <c r="AC294" s="585">
        <v>11.917063286367277</v>
      </c>
      <c r="AD294" s="578">
        <v>-0.48440888047829844</v>
      </c>
      <c r="AE294" s="585">
        <v>10.630266789328427</v>
      </c>
      <c r="AF294" s="579">
        <v>-0.2648448643670811</v>
      </c>
      <c r="AG294" s="584"/>
      <c r="AH294" s="578"/>
      <c r="AI294" s="585"/>
      <c r="AJ294" s="578"/>
      <c r="AK294" s="585"/>
      <c r="AL294" s="579"/>
      <c r="AM294" s="584">
        <v>2.3206981393203137</v>
      </c>
      <c r="AN294" s="579">
        <v>-0.62362192297891728</v>
      </c>
      <c r="AO294" s="584">
        <v>4.8252788104089221</v>
      </c>
      <c r="AP294" s="578">
        <v>-0.35133810501396301</v>
      </c>
      <c r="AQ294" s="585">
        <v>16.911764705882351</v>
      </c>
      <c r="AR294" s="578">
        <v>-3.1053439339807802</v>
      </c>
      <c r="AS294" s="585">
        <v>9.9757333333333325</v>
      </c>
      <c r="AT294" s="579">
        <v>-1.4481053414956193</v>
      </c>
    </row>
    <row r="295" spans="2:46" s="4" customFormat="1" ht="15" hidden="1" customHeight="1" outlineLevel="1" x14ac:dyDescent="0.25">
      <c r="B295" s="114" t="s">
        <v>125</v>
      </c>
      <c r="C295" s="584">
        <v>8.5837847967562784</v>
      </c>
      <c r="D295" s="578">
        <v>-0.67920622635443628</v>
      </c>
      <c r="E295" s="585">
        <v>10.791902614552459</v>
      </c>
      <c r="F295" s="578">
        <v>0.38901470317588327</v>
      </c>
      <c r="G295" s="585">
        <v>9.6793778683177489</v>
      </c>
      <c r="H295" s="579">
        <v>-0.11247308862658123</v>
      </c>
      <c r="I295" s="584">
        <v>9.1692669061263281</v>
      </c>
      <c r="J295" s="578">
        <v>-0.78261950520889023</v>
      </c>
      <c r="K295" s="585">
        <v>10.908909078104092</v>
      </c>
      <c r="L295" s="578">
        <v>0.30865730637712474</v>
      </c>
      <c r="M295" s="585">
        <v>10.151800097850861</v>
      </c>
      <c r="N295" s="579">
        <v>-0.13320102801090172</v>
      </c>
      <c r="O295" s="584"/>
      <c r="P295" s="578"/>
      <c r="Q295" s="585"/>
      <c r="R295" s="578"/>
      <c r="S295" s="585"/>
      <c r="T295" s="579"/>
      <c r="U295" s="584"/>
      <c r="V295" s="578"/>
      <c r="W295" s="585"/>
      <c r="X295" s="578"/>
      <c r="Y295" s="585"/>
      <c r="Z295" s="579"/>
      <c r="AA295" s="584">
        <v>9.1127773975950728</v>
      </c>
      <c r="AB295" s="578">
        <v>-0.29320225497603936</v>
      </c>
      <c r="AC295" s="585">
        <v>10.102687566164668</v>
      </c>
      <c r="AD295" s="578">
        <v>0.81792712886185903</v>
      </c>
      <c r="AE295" s="585">
        <v>9.4731934152285273</v>
      </c>
      <c r="AF295" s="579">
        <v>0.11401205413512017</v>
      </c>
      <c r="AG295" s="584"/>
      <c r="AH295" s="578"/>
      <c r="AI295" s="585"/>
      <c r="AJ295" s="578"/>
      <c r="AK295" s="585"/>
      <c r="AL295" s="579"/>
      <c r="AM295" s="584">
        <v>2.4529107664643739</v>
      </c>
      <c r="AN295" s="579">
        <v>-0.33998976504663592</v>
      </c>
      <c r="AO295" s="584">
        <v>4.341708542713568</v>
      </c>
      <c r="AP295" s="578">
        <v>-0.24250818284591347</v>
      </c>
      <c r="AQ295" s="585">
        <v>12.458664175618869</v>
      </c>
      <c r="AR295" s="578">
        <v>-4.3755899680275387</v>
      </c>
      <c r="AS295" s="585">
        <v>8.3551963048498852</v>
      </c>
      <c r="AT295" s="579">
        <v>-1.8673084631094277</v>
      </c>
    </row>
    <row r="296" spans="2:46" s="4" customFormat="1" ht="15" hidden="1" customHeight="1" outlineLevel="1" x14ac:dyDescent="0.25">
      <c r="B296" s="114" t="s">
        <v>126</v>
      </c>
      <c r="C296" s="584">
        <v>8.1998880308434625</v>
      </c>
      <c r="D296" s="578">
        <v>-4.8750638409110536E-2</v>
      </c>
      <c r="E296" s="585">
        <v>9.4218885342382865</v>
      </c>
      <c r="F296" s="578">
        <v>-0.17621770415528104</v>
      </c>
      <c r="G296" s="585">
        <v>8.8024726753575031</v>
      </c>
      <c r="H296" s="579">
        <v>-9.051844783619778E-2</v>
      </c>
      <c r="I296" s="584">
        <v>8.5608012831811617</v>
      </c>
      <c r="J296" s="578">
        <v>-0.23950369469391042</v>
      </c>
      <c r="K296" s="585">
        <v>9.4645506038260123</v>
      </c>
      <c r="L296" s="578">
        <v>-0.42586772072501411</v>
      </c>
      <c r="M296" s="585">
        <v>9.0605421888481334</v>
      </c>
      <c r="N296" s="579">
        <v>-0.31830582239078176</v>
      </c>
      <c r="O296" s="584"/>
      <c r="P296" s="578"/>
      <c r="Q296" s="585"/>
      <c r="R296" s="578"/>
      <c r="S296" s="585"/>
      <c r="T296" s="579"/>
      <c r="U296" s="584"/>
      <c r="V296" s="578"/>
      <c r="W296" s="585"/>
      <c r="X296" s="578"/>
      <c r="Y296" s="585"/>
      <c r="Z296" s="579"/>
      <c r="AA296" s="584">
        <v>8.9286496938446671</v>
      </c>
      <c r="AB296" s="578">
        <v>0.6660175511538462</v>
      </c>
      <c r="AC296" s="585">
        <v>8.7313971217135844</v>
      </c>
      <c r="AD296" s="578">
        <v>0.80152993674435891</v>
      </c>
      <c r="AE296" s="585">
        <v>8.8564191949452589</v>
      </c>
      <c r="AF296" s="579">
        <v>0.715279074901499</v>
      </c>
      <c r="AG296" s="584"/>
      <c r="AH296" s="578"/>
      <c r="AI296" s="585"/>
      <c r="AJ296" s="578"/>
      <c r="AK296" s="585"/>
      <c r="AL296" s="579"/>
      <c r="AM296" s="584">
        <v>2.3715156404051267</v>
      </c>
      <c r="AN296" s="579">
        <v>-0.34213453320598441</v>
      </c>
      <c r="AO296" s="584">
        <v>3.4937858508604207</v>
      </c>
      <c r="AP296" s="578">
        <v>-4.3913653817619913E-2</v>
      </c>
      <c r="AQ296" s="585">
        <v>19.039755351681958</v>
      </c>
      <c r="AR296" s="578">
        <v>5.3307791945992093</v>
      </c>
      <c r="AS296" s="585">
        <v>9.4744117647058825</v>
      </c>
      <c r="AT296" s="579">
        <v>1.4642360015236431</v>
      </c>
    </row>
    <row r="297" spans="2:46" s="4" customFormat="1" ht="15" hidden="1" customHeight="1" outlineLevel="1" x14ac:dyDescent="0.25">
      <c r="B297" s="114" t="s">
        <v>146</v>
      </c>
      <c r="C297" s="584">
        <v>8.4642882242823472</v>
      </c>
      <c r="D297" s="578">
        <v>-0.47820644445658367</v>
      </c>
      <c r="E297" s="585">
        <v>10.460031170199533</v>
      </c>
      <c r="F297" s="578">
        <v>0.25956209230791494</v>
      </c>
      <c r="G297" s="585">
        <v>9.394606154454852</v>
      </c>
      <c r="H297" s="579">
        <v>-0.11461135981531356</v>
      </c>
      <c r="I297" s="584">
        <v>9.1277241872097186</v>
      </c>
      <c r="J297" s="578">
        <v>-0.72650250387497906</v>
      </c>
      <c r="K297" s="585">
        <v>10.830162626572568</v>
      </c>
      <c r="L297" s="578">
        <v>0.18347099111688792</v>
      </c>
      <c r="M297" s="585">
        <v>10.019345842983411</v>
      </c>
      <c r="N297" s="579">
        <v>-0.24361287326066616</v>
      </c>
      <c r="O297" s="584"/>
      <c r="P297" s="578"/>
      <c r="Q297" s="585"/>
      <c r="R297" s="578"/>
      <c r="S297" s="585"/>
      <c r="T297" s="579"/>
      <c r="U297" s="584"/>
      <c r="V297" s="578"/>
      <c r="W297" s="585"/>
      <c r="X297" s="578"/>
      <c r="Y297" s="585"/>
      <c r="Z297" s="579"/>
      <c r="AA297" s="584">
        <v>8.8878264868921111</v>
      </c>
      <c r="AB297" s="578">
        <v>4.2379027448451012E-2</v>
      </c>
      <c r="AC297" s="585">
        <v>8.6427450822639695</v>
      </c>
      <c r="AD297" s="578">
        <v>0.6242300535256291</v>
      </c>
      <c r="AE297" s="585">
        <v>8.7957533625510056</v>
      </c>
      <c r="AF297" s="579">
        <v>0.2321374344842102</v>
      </c>
      <c r="AG297" s="584"/>
      <c r="AH297" s="578"/>
      <c r="AI297" s="585"/>
      <c r="AJ297" s="578"/>
      <c r="AK297" s="585"/>
      <c r="AL297" s="579"/>
      <c r="AM297" s="584">
        <v>2.5592363840539023</v>
      </c>
      <c r="AN297" s="579">
        <v>0.20562803315557865</v>
      </c>
      <c r="AO297" s="584">
        <v>3.031898734177215</v>
      </c>
      <c r="AP297" s="578">
        <v>-0.54078849049238853</v>
      </c>
      <c r="AQ297" s="585">
        <v>14.606573705179283</v>
      </c>
      <c r="AR297" s="578">
        <v>-1.9643645099236906</v>
      </c>
      <c r="AS297" s="585">
        <v>6.9328633769721382</v>
      </c>
      <c r="AT297" s="579">
        <v>-1.2522766961094689</v>
      </c>
    </row>
    <row r="298" spans="2:46" s="4" customFormat="1" ht="15" hidden="1" customHeight="1" outlineLevel="1" x14ac:dyDescent="0.25">
      <c r="B298" s="114" t="s">
        <v>129</v>
      </c>
      <c r="C298" s="584">
        <v>9.2831190343647751</v>
      </c>
      <c r="D298" s="578">
        <v>-3.3215571888154827E-2</v>
      </c>
      <c r="E298" s="585">
        <v>10.459259359519233</v>
      </c>
      <c r="F298" s="578">
        <v>-0.2731494971663686</v>
      </c>
      <c r="G298" s="585">
        <v>9.87210996861719</v>
      </c>
      <c r="H298" s="579">
        <v>-0.10457423478709593</v>
      </c>
      <c r="I298" s="584">
        <v>10.477808127543341</v>
      </c>
      <c r="J298" s="578">
        <v>-0.16858610622354142</v>
      </c>
      <c r="K298" s="585">
        <v>11.153879516366018</v>
      </c>
      <c r="L298" s="578">
        <v>-0.38047336074416549</v>
      </c>
      <c r="M298" s="585">
        <v>10.854677238704712</v>
      </c>
      <c r="N298" s="579">
        <v>-0.25667215387555942</v>
      </c>
      <c r="O298" s="584"/>
      <c r="P298" s="578"/>
      <c r="Q298" s="585"/>
      <c r="R298" s="578"/>
      <c r="S298" s="585"/>
      <c r="T298" s="579"/>
      <c r="U298" s="584"/>
      <c r="V298" s="578"/>
      <c r="W298" s="585"/>
      <c r="X298" s="578"/>
      <c r="Y298" s="585"/>
      <c r="Z298" s="579"/>
      <c r="AA298" s="584">
        <v>8.5789300447643289</v>
      </c>
      <c r="AB298" s="578">
        <v>6.7529058733104108E-2</v>
      </c>
      <c r="AC298" s="585">
        <v>8.0564710021697064</v>
      </c>
      <c r="AD298" s="578">
        <v>0.24622197151055492</v>
      </c>
      <c r="AE298" s="585">
        <v>8.3552925525239079</v>
      </c>
      <c r="AF298" s="579">
        <v>0.11813240806087499</v>
      </c>
      <c r="AG298" s="584"/>
      <c r="AH298" s="578"/>
      <c r="AI298" s="585"/>
      <c r="AJ298" s="578"/>
      <c r="AK298" s="585"/>
      <c r="AL298" s="579"/>
      <c r="AM298" s="584">
        <v>3.0089381132808706</v>
      </c>
      <c r="AN298" s="579">
        <v>0.66876307681493996</v>
      </c>
      <c r="AO298" s="584">
        <v>3.2634902411021813</v>
      </c>
      <c r="AP298" s="578">
        <v>-0.14457199369272677</v>
      </c>
      <c r="AQ298" s="585">
        <v>15.566176470588236</v>
      </c>
      <c r="AR298" s="578">
        <v>0.52517825311942978</v>
      </c>
      <c r="AS298" s="585">
        <v>6.7175887696118908</v>
      </c>
      <c r="AT298" s="579">
        <v>5.1837063207518241E-3</v>
      </c>
    </row>
    <row r="299" spans="2:46" s="4" customFormat="1" ht="15" hidden="1" customHeight="1" outlineLevel="1" x14ac:dyDescent="0.25">
      <c r="B299" s="114" t="s">
        <v>130</v>
      </c>
      <c r="C299" s="584">
        <v>8.8724591562611685</v>
      </c>
      <c r="D299" s="578">
        <v>-0.31648062835888346</v>
      </c>
      <c r="E299" s="585">
        <v>10.403944961425276</v>
      </c>
      <c r="F299" s="578">
        <v>-0.13824504647261193</v>
      </c>
      <c r="G299" s="585">
        <v>9.6701992205733287</v>
      </c>
      <c r="H299" s="579">
        <v>-0.17892251798969738</v>
      </c>
      <c r="I299" s="584">
        <v>9.5832708474845401</v>
      </c>
      <c r="J299" s="578">
        <v>-0.62417387317488604</v>
      </c>
      <c r="K299" s="585">
        <v>10.739441377815739</v>
      </c>
      <c r="L299" s="578">
        <v>-0.20806261796347769</v>
      </c>
      <c r="M299" s="585">
        <v>10.2544653925142</v>
      </c>
      <c r="N299" s="579">
        <v>-0.35733766656468369</v>
      </c>
      <c r="O299" s="584"/>
      <c r="P299" s="578"/>
      <c r="Q299" s="585"/>
      <c r="R299" s="578"/>
      <c r="S299" s="585"/>
      <c r="T299" s="579"/>
      <c r="U299" s="584"/>
      <c r="V299" s="578"/>
      <c r="W299" s="585"/>
      <c r="X299" s="578"/>
      <c r="Y299" s="585"/>
      <c r="Z299" s="579"/>
      <c r="AA299" s="584">
        <v>8.6699751351129191</v>
      </c>
      <c r="AB299" s="578">
        <v>0.32530769789530822</v>
      </c>
      <c r="AC299" s="585">
        <v>8.6511475838618974</v>
      </c>
      <c r="AD299" s="578">
        <v>0.20356484898368699</v>
      </c>
      <c r="AE299" s="585">
        <v>8.6627086777120219</v>
      </c>
      <c r="AF299" s="579">
        <v>0.28077326302817873</v>
      </c>
      <c r="AG299" s="584"/>
      <c r="AH299" s="578"/>
      <c r="AI299" s="585"/>
      <c r="AJ299" s="578"/>
      <c r="AK299" s="585"/>
      <c r="AL299" s="579"/>
      <c r="AM299" s="584">
        <v>2.6941966628187637</v>
      </c>
      <c r="AN299" s="579">
        <v>0.37684844548193697</v>
      </c>
      <c r="AO299" s="584">
        <v>2.6840731070496084</v>
      </c>
      <c r="AP299" s="578">
        <v>-0.69152661879000776</v>
      </c>
      <c r="AQ299" s="585">
        <v>11.273374888691006</v>
      </c>
      <c r="AR299" s="578">
        <v>-3.2039801837727619</v>
      </c>
      <c r="AS299" s="585">
        <v>5.8591178406846609</v>
      </c>
      <c r="AT299" s="579">
        <v>-2.2985099392607165</v>
      </c>
    </row>
    <row r="300" spans="2:46" s="4" customFormat="1" ht="15" hidden="1" customHeight="1" outlineLevel="1" x14ac:dyDescent="0.25">
      <c r="B300" s="114" t="s">
        <v>131</v>
      </c>
      <c r="C300" s="584">
        <v>9.1773526602618123</v>
      </c>
      <c r="D300" s="578">
        <v>-0.26964645054492387</v>
      </c>
      <c r="E300" s="585">
        <v>11.757290723759297</v>
      </c>
      <c r="F300" s="578">
        <v>-0.46112841205922983</v>
      </c>
      <c r="G300" s="585">
        <v>10.466861316330057</v>
      </c>
      <c r="H300" s="579">
        <v>-0.25286857403123442</v>
      </c>
      <c r="I300" s="584">
        <v>9.9062940264863339</v>
      </c>
      <c r="J300" s="578">
        <v>-0.5234658610285372</v>
      </c>
      <c r="K300" s="585">
        <v>12.345791858977924</v>
      </c>
      <c r="L300" s="578">
        <v>-0.853853486177238</v>
      </c>
      <c r="M300" s="585">
        <v>11.269589639205693</v>
      </c>
      <c r="N300" s="579">
        <v>-0.59025873004439333</v>
      </c>
      <c r="O300" s="584"/>
      <c r="P300" s="578"/>
      <c r="Q300" s="585"/>
      <c r="R300" s="578"/>
      <c r="S300" s="585"/>
      <c r="T300" s="579"/>
      <c r="U300" s="584"/>
      <c r="V300" s="578"/>
      <c r="W300" s="585"/>
      <c r="X300" s="578"/>
      <c r="Y300" s="585"/>
      <c r="Z300" s="579"/>
      <c r="AA300" s="584">
        <v>8.6626023592222499</v>
      </c>
      <c r="AB300" s="578">
        <v>0.12767849807887721</v>
      </c>
      <c r="AC300" s="585">
        <v>8.9017650639074866</v>
      </c>
      <c r="AD300" s="578">
        <v>0.47601326628878482</v>
      </c>
      <c r="AE300" s="585">
        <v>8.7516024552105272</v>
      </c>
      <c r="AF300" s="579">
        <v>0.25560378379693205</v>
      </c>
      <c r="AG300" s="584"/>
      <c r="AH300" s="578"/>
      <c r="AI300" s="585"/>
      <c r="AJ300" s="578"/>
      <c r="AK300" s="585"/>
      <c r="AL300" s="579"/>
      <c r="AM300" s="584">
        <v>3.0610787172011662</v>
      </c>
      <c r="AN300" s="579">
        <v>0.27787798280704123</v>
      </c>
      <c r="AO300" s="584">
        <v>3.3811320754716983</v>
      </c>
      <c r="AP300" s="578">
        <v>-0.43298260631784169</v>
      </c>
      <c r="AQ300" s="585">
        <v>19.806848112379281</v>
      </c>
      <c r="AR300" s="578">
        <v>-6.6627875151510842</v>
      </c>
      <c r="AS300" s="585">
        <v>9.121816508131328</v>
      </c>
      <c r="AT300" s="579">
        <v>-3.3849796083735271</v>
      </c>
    </row>
    <row r="301" spans="2:46" s="4" customFormat="1" ht="15" hidden="1" customHeight="1" outlineLevel="1" x14ac:dyDescent="0.25">
      <c r="B301" s="114" t="s">
        <v>132</v>
      </c>
      <c r="C301" s="584">
        <v>9.0614418450916308</v>
      </c>
      <c r="D301" s="578">
        <v>-0.14759174227773109</v>
      </c>
      <c r="E301" s="585">
        <v>10.347173442102342</v>
      </c>
      <c r="F301" s="578">
        <v>-0.34258763558977101</v>
      </c>
      <c r="G301" s="585">
        <v>9.715969770272098</v>
      </c>
      <c r="H301" s="579">
        <v>-0.18575366153046957</v>
      </c>
      <c r="I301" s="584">
        <v>9.9092404111306092</v>
      </c>
      <c r="J301" s="578">
        <v>-0.55901062571021853</v>
      </c>
      <c r="K301" s="585">
        <v>10.501384211427593</v>
      </c>
      <c r="L301" s="578">
        <v>-0.77056136584083212</v>
      </c>
      <c r="M301" s="585">
        <v>10.255209961772074</v>
      </c>
      <c r="N301" s="579">
        <v>-0.65024239626449898</v>
      </c>
      <c r="O301" s="584"/>
      <c r="P301" s="578"/>
      <c r="Q301" s="585"/>
      <c r="R301" s="578"/>
      <c r="S301" s="585"/>
      <c r="T301" s="579"/>
      <c r="U301" s="584"/>
      <c r="V301" s="578"/>
      <c r="W301" s="585"/>
      <c r="X301" s="578"/>
      <c r="Y301" s="585"/>
      <c r="Z301" s="579"/>
      <c r="AA301" s="584">
        <v>8.9182474983579958</v>
      </c>
      <c r="AB301" s="578">
        <v>0.48424683836459614</v>
      </c>
      <c r="AC301" s="585">
        <v>9.4723679924722237</v>
      </c>
      <c r="AD301" s="578">
        <v>1.3381727994642123</v>
      </c>
      <c r="AE301" s="585">
        <v>9.1110873206796228</v>
      </c>
      <c r="AF301" s="579">
        <v>0.77747758480663798</v>
      </c>
      <c r="AG301" s="584"/>
      <c r="AH301" s="578"/>
      <c r="AI301" s="585"/>
      <c r="AJ301" s="578"/>
      <c r="AK301" s="585"/>
      <c r="AL301" s="579"/>
      <c r="AM301" s="584">
        <v>2.410408163265306</v>
      </c>
      <c r="AN301" s="579">
        <v>-0.19243736518997867</v>
      </c>
      <c r="AO301" s="584">
        <v>3.3226116178588576</v>
      </c>
      <c r="AP301" s="578">
        <v>0.17414659521165099</v>
      </c>
      <c r="AQ301" s="585">
        <v>11.918918918918919</v>
      </c>
      <c r="AR301" s="578">
        <v>-2.6167639004643402</v>
      </c>
      <c r="AS301" s="585">
        <v>7.0937752627324171</v>
      </c>
      <c r="AT301" s="579">
        <v>-0.19450148294343172</v>
      </c>
    </row>
    <row r="302" spans="2:46" s="4" customFormat="1" ht="15" hidden="1" customHeight="1" outlineLevel="1" x14ac:dyDescent="0.25">
      <c r="B302" s="114" t="s">
        <v>147</v>
      </c>
      <c r="C302" s="584">
        <v>8.4655480627975717</v>
      </c>
      <c r="D302" s="578">
        <v>-0.12442506897484584</v>
      </c>
      <c r="E302" s="585">
        <v>10.867409714535766</v>
      </c>
      <c r="F302" s="578">
        <v>0.56120932663661982</v>
      </c>
      <c r="G302" s="585">
        <v>9.6143561110888811</v>
      </c>
      <c r="H302" s="579">
        <v>0.21814027059593144</v>
      </c>
      <c r="I302" s="584">
        <v>9.0002407741815986</v>
      </c>
      <c r="J302" s="578">
        <v>-0.3103727544293946</v>
      </c>
      <c r="K302" s="585">
        <v>11.125550934260351</v>
      </c>
      <c r="L302" s="578">
        <v>0.49388611614136835</v>
      </c>
      <c r="M302" s="585">
        <v>10.156605040171918</v>
      </c>
      <c r="N302" s="579">
        <v>0.13424829352672951</v>
      </c>
      <c r="O302" s="584"/>
      <c r="P302" s="578"/>
      <c r="Q302" s="585"/>
      <c r="R302" s="578"/>
      <c r="S302" s="585"/>
      <c r="T302" s="579"/>
      <c r="U302" s="584"/>
      <c r="V302" s="578"/>
      <c r="W302" s="585"/>
      <c r="X302" s="578"/>
      <c r="Y302" s="585"/>
      <c r="Z302" s="579"/>
      <c r="AA302" s="584">
        <v>8.8950315342505668</v>
      </c>
      <c r="AB302" s="578">
        <v>7.5121271798970213E-2</v>
      </c>
      <c r="AC302" s="585">
        <v>9.3325439511921005</v>
      </c>
      <c r="AD302" s="578">
        <v>0.91454378536837133</v>
      </c>
      <c r="AE302" s="585">
        <v>9.0444371342023384</v>
      </c>
      <c r="AF302" s="579">
        <v>0.35745903161221904</v>
      </c>
      <c r="AG302" s="584"/>
      <c r="AH302" s="578"/>
      <c r="AI302" s="585"/>
      <c r="AJ302" s="578"/>
      <c r="AK302" s="585"/>
      <c r="AL302" s="579"/>
      <c r="AM302" s="584">
        <v>2.5065642582834688</v>
      </c>
      <c r="AN302" s="579">
        <v>0.27732672405962422</v>
      </c>
      <c r="AO302" s="584">
        <v>3.3380281690140845</v>
      </c>
      <c r="AP302" s="578">
        <v>0.49808914462384069</v>
      </c>
      <c r="AQ302" s="585">
        <v>13.955900621118012</v>
      </c>
      <c r="AR302" s="578">
        <v>0.27028189202102126</v>
      </c>
      <c r="AS302" s="585">
        <v>7.7416280267903144</v>
      </c>
      <c r="AT302" s="579">
        <v>0.21953735396328611</v>
      </c>
    </row>
    <row r="303" spans="2:46" s="4" customFormat="1" ht="15" hidden="1" customHeight="1" outlineLevel="1" x14ac:dyDescent="0.25">
      <c r="B303" s="114" t="s">
        <v>121</v>
      </c>
      <c r="C303" s="584">
        <v>8.7072219631968704</v>
      </c>
      <c r="D303" s="578">
        <v>-3.2408833741445875E-2</v>
      </c>
      <c r="E303" s="585">
        <v>10.468528936307791</v>
      </c>
      <c r="F303" s="578">
        <v>-0.447870428162501</v>
      </c>
      <c r="G303" s="585">
        <v>9.5589635990106281</v>
      </c>
      <c r="H303" s="579">
        <v>-0.14881321953027182</v>
      </c>
      <c r="I303" s="584">
        <v>9.4174461709851531</v>
      </c>
      <c r="J303" s="578">
        <v>2.7616316066369606E-2</v>
      </c>
      <c r="K303" s="585">
        <v>10.424631762492544</v>
      </c>
      <c r="L303" s="578">
        <v>-0.57467748348036096</v>
      </c>
      <c r="M303" s="585">
        <v>9.978138144786362</v>
      </c>
      <c r="N303" s="579">
        <v>-0.23478434664134795</v>
      </c>
      <c r="O303" s="584"/>
      <c r="P303" s="578"/>
      <c r="Q303" s="585"/>
      <c r="R303" s="578"/>
      <c r="S303" s="585"/>
      <c r="T303" s="579"/>
      <c r="U303" s="584"/>
      <c r="V303" s="578"/>
      <c r="W303" s="585"/>
      <c r="X303" s="578"/>
      <c r="Y303" s="585"/>
      <c r="Z303" s="579"/>
      <c r="AA303" s="584">
        <v>9.2739480752014316</v>
      </c>
      <c r="AB303" s="578">
        <v>-1.5819366659034273E-2</v>
      </c>
      <c r="AC303" s="585">
        <v>10.458380126678945</v>
      </c>
      <c r="AD303" s="578">
        <v>0.34656722125047068</v>
      </c>
      <c r="AE303" s="585">
        <v>9.6678268923380291</v>
      </c>
      <c r="AF303" s="579">
        <v>0.10573335617335111</v>
      </c>
      <c r="AG303" s="584"/>
      <c r="AH303" s="578"/>
      <c r="AI303" s="585"/>
      <c r="AJ303" s="578"/>
      <c r="AK303" s="585"/>
      <c r="AL303" s="579"/>
      <c r="AM303" s="584">
        <v>2.3979606595313854</v>
      </c>
      <c r="AN303" s="579">
        <v>-0.16535714929540557</v>
      </c>
      <c r="AO303" s="584">
        <v>3.924055666003976</v>
      </c>
      <c r="AP303" s="578">
        <v>0.11382218363934626</v>
      </c>
      <c r="AQ303" s="585">
        <v>14.126302881667689</v>
      </c>
      <c r="AR303" s="578">
        <v>-3.712769500623244</v>
      </c>
      <c r="AS303" s="585">
        <v>7.9375301495417272</v>
      </c>
      <c r="AT303" s="579">
        <v>-1.6826677549984357</v>
      </c>
    </row>
    <row r="304" spans="2:46" s="4" customFormat="1" ht="15" hidden="1" customHeight="1" outlineLevel="1" x14ac:dyDescent="0.25">
      <c r="B304" s="114" t="s">
        <v>122</v>
      </c>
      <c r="C304" s="584">
        <v>8.8181362114083495</v>
      </c>
      <c r="D304" s="578">
        <v>6.090359020324243E-2</v>
      </c>
      <c r="E304" s="585">
        <v>9.9127499139576365</v>
      </c>
      <c r="F304" s="578">
        <v>-0.76135596403639205</v>
      </c>
      <c r="G304" s="585">
        <v>9.3873470197942801</v>
      </c>
      <c r="H304" s="579">
        <v>-0.2833899651696612</v>
      </c>
      <c r="I304" s="584">
        <v>9.2595037933155631</v>
      </c>
      <c r="J304" s="578">
        <v>-0.17122641909065095</v>
      </c>
      <c r="K304" s="585">
        <v>9.7362248901731565</v>
      </c>
      <c r="L304" s="578">
        <v>-0.92035555699913552</v>
      </c>
      <c r="M304" s="585">
        <v>9.5374170019367988</v>
      </c>
      <c r="N304" s="579">
        <v>-0.56327784184315099</v>
      </c>
      <c r="O304" s="584"/>
      <c r="P304" s="578"/>
      <c r="Q304" s="585"/>
      <c r="R304" s="578"/>
      <c r="S304" s="585"/>
      <c r="T304" s="579"/>
      <c r="U304" s="584"/>
      <c r="V304" s="578"/>
      <c r="W304" s="585"/>
      <c r="X304" s="578"/>
      <c r="Y304" s="585"/>
      <c r="Z304" s="579"/>
      <c r="AA304" s="584">
        <v>9.8057063741991524</v>
      </c>
      <c r="AB304" s="578">
        <v>0.43687078206121122</v>
      </c>
      <c r="AC304" s="585">
        <v>10.699827147016011</v>
      </c>
      <c r="AD304" s="578">
        <v>0.2353925631784417</v>
      </c>
      <c r="AE304" s="585">
        <v>10.139884393063584</v>
      </c>
      <c r="AF304" s="579">
        <v>0.39260153193957059</v>
      </c>
      <c r="AG304" s="584"/>
      <c r="AH304" s="578"/>
      <c r="AI304" s="585"/>
      <c r="AJ304" s="578"/>
      <c r="AK304" s="585"/>
      <c r="AL304" s="579"/>
      <c r="AM304" s="584">
        <v>2.6069182389937109</v>
      </c>
      <c r="AN304" s="579">
        <v>0.3186144332194325</v>
      </c>
      <c r="AO304" s="584">
        <v>3.4127465857359636</v>
      </c>
      <c r="AP304" s="578">
        <v>-0.2119542280505371</v>
      </c>
      <c r="AQ304" s="585">
        <v>14.515646258503402</v>
      </c>
      <c r="AR304" s="578">
        <v>-1.3422729961549837</v>
      </c>
      <c r="AS304" s="585">
        <v>7.3877252800779347</v>
      </c>
      <c r="AT304" s="579">
        <v>-0.90276924168694617</v>
      </c>
    </row>
    <row r="305" spans="2:46" s="4" customFormat="1" ht="15.75" collapsed="1" x14ac:dyDescent="0.25">
      <c r="B305" s="102">
        <v>1994</v>
      </c>
      <c r="C305" s="586">
        <v>8.8237040335448444</v>
      </c>
      <c r="D305" s="591">
        <v>-0.23310513374737063</v>
      </c>
      <c r="E305" s="588">
        <v>10.659132985873446</v>
      </c>
      <c r="F305" s="591">
        <v>1.1511678252478674E-2</v>
      </c>
      <c r="G305" s="588">
        <v>9.7350534990440067</v>
      </c>
      <c r="H305" s="592">
        <v>-6.6424113052780953E-2</v>
      </c>
      <c r="I305" s="586">
        <v>9.4472603298448661</v>
      </c>
      <c r="J305" s="591">
        <v>-0.40533499805216699</v>
      </c>
      <c r="K305" s="588">
        <v>10.831616314481625</v>
      </c>
      <c r="L305" s="591">
        <v>-7.6705156998905011E-2</v>
      </c>
      <c r="M305" s="588">
        <v>10.225541788511311</v>
      </c>
      <c r="N305" s="592">
        <v>-0.18678648307588119</v>
      </c>
      <c r="O305" s="586"/>
      <c r="P305" s="591"/>
      <c r="Q305" s="588"/>
      <c r="R305" s="591"/>
      <c r="S305" s="588"/>
      <c r="T305" s="592"/>
      <c r="U305" s="586"/>
      <c r="V305" s="591"/>
      <c r="W305" s="588"/>
      <c r="X305" s="591"/>
      <c r="Y305" s="588"/>
      <c r="Z305" s="592"/>
      <c r="AA305" s="586">
        <v>9.1599049534167882</v>
      </c>
      <c r="AB305" s="591">
        <v>0.20977018499340438</v>
      </c>
      <c r="AC305" s="588">
        <v>9.5572534925620918</v>
      </c>
      <c r="AD305" s="591">
        <v>0.39279971247298917</v>
      </c>
      <c r="AE305" s="588">
        <v>9.3040812507986352</v>
      </c>
      <c r="AF305" s="592">
        <v>0.27878594082712738</v>
      </c>
      <c r="AG305" s="586"/>
      <c r="AH305" s="591"/>
      <c r="AI305" s="588"/>
      <c r="AJ305" s="591"/>
      <c r="AK305" s="588"/>
      <c r="AL305" s="592"/>
      <c r="AM305" s="586">
        <v>2.5396761988030812</v>
      </c>
      <c r="AN305" s="592">
        <v>-2.7514958435804981E-2</v>
      </c>
      <c r="AO305" s="586">
        <v>3.6271858242014456</v>
      </c>
      <c r="AP305" s="591">
        <v>-0.17851116878539264</v>
      </c>
      <c r="AQ305" s="588">
        <v>15.125083571385158</v>
      </c>
      <c r="AR305" s="591">
        <v>-1.6989383818937611</v>
      </c>
      <c r="AS305" s="588">
        <v>8.1113850238225051</v>
      </c>
      <c r="AT305" s="592">
        <v>-0.97596867300878287</v>
      </c>
    </row>
    <row r="306" spans="2:46" s="4" customFormat="1" ht="15" hidden="1" customHeight="1" outlineLevel="1" x14ac:dyDescent="0.25">
      <c r="B306" s="114" t="s">
        <v>123</v>
      </c>
      <c r="C306" s="584">
        <v>9.9193473612831351</v>
      </c>
      <c r="D306" s="575">
        <v>0.18378419990069617</v>
      </c>
      <c r="E306" s="585">
        <v>10.343898802019925</v>
      </c>
      <c r="F306" s="575">
        <v>-1.1406056616021409</v>
      </c>
      <c r="G306" s="585">
        <v>10.127349667181953</v>
      </c>
      <c r="H306" s="577">
        <v>-0.42346546101382287</v>
      </c>
      <c r="I306" s="584">
        <v>10.498573855738043</v>
      </c>
      <c r="J306" s="575">
        <v>0.15265187359555554</v>
      </c>
      <c r="K306" s="585">
        <v>9.9201269349584607</v>
      </c>
      <c r="L306" s="575">
        <v>-1.4191638344755511</v>
      </c>
      <c r="M306" s="585">
        <v>10.180301598769892</v>
      </c>
      <c r="N306" s="577">
        <v>-0.68543740456811619</v>
      </c>
      <c r="O306" s="584"/>
      <c r="P306" s="575"/>
      <c r="Q306" s="585"/>
      <c r="R306" s="575"/>
      <c r="S306" s="585"/>
      <c r="T306" s="577"/>
      <c r="U306" s="584"/>
      <c r="V306" s="575"/>
      <c r="W306" s="585"/>
      <c r="X306" s="575"/>
      <c r="Y306" s="585"/>
      <c r="Z306" s="577"/>
      <c r="AA306" s="584">
        <v>9.9756250489850302</v>
      </c>
      <c r="AB306" s="575">
        <v>-0.20161467297161018</v>
      </c>
      <c r="AC306" s="585">
        <v>12.473096446700508</v>
      </c>
      <c r="AD306" s="575">
        <v>0.73636885749250069</v>
      </c>
      <c r="AE306" s="585">
        <v>10.795743262212241</v>
      </c>
      <c r="AF306" s="577">
        <v>7.5344481457454648E-2</v>
      </c>
      <c r="AG306" s="584"/>
      <c r="AH306" s="575"/>
      <c r="AI306" s="585"/>
      <c r="AJ306" s="575"/>
      <c r="AK306" s="585"/>
      <c r="AL306" s="577"/>
      <c r="AM306" s="584">
        <v>3.1854111405835543</v>
      </c>
      <c r="AN306" s="577">
        <v>0.62992531274127828</v>
      </c>
      <c r="AO306" s="584">
        <v>5.1164254247954686</v>
      </c>
      <c r="AP306" s="575">
        <v>5.3647999304029526E-2</v>
      </c>
      <c r="AQ306" s="585">
        <v>18.411990776325904</v>
      </c>
      <c r="AR306" s="575">
        <v>-1.879784115448988</v>
      </c>
      <c r="AS306" s="585">
        <v>11.101730103806227</v>
      </c>
      <c r="AT306" s="577">
        <v>-0.39936799282627611</v>
      </c>
    </row>
    <row r="307" spans="2:46" s="4" customFormat="1" ht="15" hidden="1" customHeight="1" outlineLevel="1" x14ac:dyDescent="0.25">
      <c r="B307" s="114" t="s">
        <v>124</v>
      </c>
      <c r="C307" s="584">
        <v>9.1570887025653853</v>
      </c>
      <c r="D307" s="578">
        <v>-0.3667677324230727</v>
      </c>
      <c r="E307" s="585">
        <v>11.045828055976028</v>
      </c>
      <c r="F307" s="578">
        <v>4.4718995807574657E-2</v>
      </c>
      <c r="G307" s="585">
        <v>10.026084639164269</v>
      </c>
      <c r="H307" s="579">
        <v>-0.21665011325118932</v>
      </c>
      <c r="I307" s="584">
        <v>9.4669799604574223</v>
      </c>
      <c r="J307" s="578">
        <v>-0.81472353172495815</v>
      </c>
      <c r="K307" s="585">
        <v>10.705531852287773</v>
      </c>
      <c r="L307" s="578">
        <v>-0.19640610309418349</v>
      </c>
      <c r="M307" s="585">
        <v>10.110213320726064</v>
      </c>
      <c r="N307" s="579">
        <v>-0.51562543062844135</v>
      </c>
      <c r="O307" s="584"/>
      <c r="P307" s="578"/>
      <c r="Q307" s="585"/>
      <c r="R307" s="578"/>
      <c r="S307" s="585"/>
      <c r="T307" s="579"/>
      <c r="U307" s="584"/>
      <c r="V307" s="578"/>
      <c r="W307" s="585"/>
      <c r="X307" s="578"/>
      <c r="Y307" s="585"/>
      <c r="Z307" s="579"/>
      <c r="AA307" s="584">
        <v>10.147434921601461</v>
      </c>
      <c r="AB307" s="578">
        <v>0.47728745452049459</v>
      </c>
      <c r="AC307" s="585">
        <v>12.401472166845576</v>
      </c>
      <c r="AD307" s="578">
        <v>1.4741438507590274</v>
      </c>
      <c r="AE307" s="585">
        <v>10.895111653695508</v>
      </c>
      <c r="AF307" s="579">
        <v>0.78335248775859156</v>
      </c>
      <c r="AG307" s="584"/>
      <c r="AH307" s="578"/>
      <c r="AI307" s="585"/>
      <c r="AJ307" s="578"/>
      <c r="AK307" s="585"/>
      <c r="AL307" s="579"/>
      <c r="AM307" s="584">
        <v>2.9443200622992309</v>
      </c>
      <c r="AN307" s="579">
        <v>0.20258325260922883</v>
      </c>
      <c r="AO307" s="584">
        <v>5.1766169154228852</v>
      </c>
      <c r="AP307" s="578">
        <v>-1.5244665772476056</v>
      </c>
      <c r="AQ307" s="585">
        <v>20.017108639863132</v>
      </c>
      <c r="AR307" s="578">
        <v>-1.3167925526411288</v>
      </c>
      <c r="AS307" s="585">
        <v>11.423838674828952</v>
      </c>
      <c r="AT307" s="579">
        <v>-1.5400694549559546</v>
      </c>
    </row>
    <row r="308" spans="2:46" s="4" customFormat="1" ht="15" hidden="1" customHeight="1" outlineLevel="1" x14ac:dyDescent="0.25">
      <c r="B308" s="114" t="s">
        <v>125</v>
      </c>
      <c r="C308" s="584">
        <v>9.2629910231107147</v>
      </c>
      <c r="D308" s="578">
        <v>0.1671644053678385</v>
      </c>
      <c r="E308" s="585">
        <v>10.402887911376576</v>
      </c>
      <c r="F308" s="578">
        <v>-0.37947726344754962</v>
      </c>
      <c r="G308" s="585">
        <v>9.7918509569443302</v>
      </c>
      <c r="H308" s="579">
        <v>-0.10911894943425615</v>
      </c>
      <c r="I308" s="584">
        <v>9.9518864113352183</v>
      </c>
      <c r="J308" s="578">
        <v>0.1291970821589139</v>
      </c>
      <c r="K308" s="585">
        <v>10.600251771726967</v>
      </c>
      <c r="L308" s="578">
        <v>-0.40372433412747455</v>
      </c>
      <c r="M308" s="585">
        <v>10.285001125861763</v>
      </c>
      <c r="N308" s="579">
        <v>-0.17998021247520768</v>
      </c>
      <c r="O308" s="584"/>
      <c r="P308" s="578"/>
      <c r="Q308" s="585"/>
      <c r="R308" s="578"/>
      <c r="S308" s="585"/>
      <c r="T308" s="579"/>
      <c r="U308" s="584"/>
      <c r="V308" s="578"/>
      <c r="W308" s="585"/>
      <c r="X308" s="578"/>
      <c r="Y308" s="585"/>
      <c r="Z308" s="579"/>
      <c r="AA308" s="584">
        <v>9.4059796525711121</v>
      </c>
      <c r="AB308" s="578">
        <v>-0.14086293117209792</v>
      </c>
      <c r="AC308" s="585">
        <v>9.2847604373028094</v>
      </c>
      <c r="AD308" s="578">
        <v>-0.16107900188290003</v>
      </c>
      <c r="AE308" s="585">
        <v>9.3591813610934071</v>
      </c>
      <c r="AF308" s="579">
        <v>-0.15023931156022918</v>
      </c>
      <c r="AG308" s="584"/>
      <c r="AH308" s="578"/>
      <c r="AI308" s="585"/>
      <c r="AJ308" s="578"/>
      <c r="AK308" s="585"/>
      <c r="AL308" s="579"/>
      <c r="AM308" s="584">
        <v>2.7929005315110098</v>
      </c>
      <c r="AN308" s="579">
        <v>0.43421419983548226</v>
      </c>
      <c r="AO308" s="584">
        <v>4.5842167255594815</v>
      </c>
      <c r="AP308" s="578">
        <v>-1.1966597684644231</v>
      </c>
      <c r="AQ308" s="585">
        <v>16.834254143646408</v>
      </c>
      <c r="AR308" s="578">
        <v>-1.6983129061620197</v>
      </c>
      <c r="AS308" s="585">
        <v>10.222504767959313</v>
      </c>
      <c r="AT308" s="579">
        <v>-0.99304062720724495</v>
      </c>
    </row>
    <row r="309" spans="2:46" s="4" customFormat="1" ht="15" hidden="1" customHeight="1" outlineLevel="1" x14ac:dyDescent="0.25">
      <c r="B309" s="114" t="s">
        <v>126</v>
      </c>
      <c r="C309" s="584">
        <v>8.2486386692525731</v>
      </c>
      <c r="D309" s="578">
        <v>-0.11709381990706547</v>
      </c>
      <c r="E309" s="585">
        <v>9.5981062383935676</v>
      </c>
      <c r="F309" s="578">
        <v>-0.40204174897817602</v>
      </c>
      <c r="G309" s="585">
        <v>8.8929911231937009</v>
      </c>
      <c r="H309" s="579">
        <v>-0.26629419028570922</v>
      </c>
      <c r="I309" s="584">
        <v>8.8003049778750722</v>
      </c>
      <c r="J309" s="578">
        <v>-8.2251466033008924E-2</v>
      </c>
      <c r="K309" s="585">
        <v>9.8904183245510264</v>
      </c>
      <c r="L309" s="578">
        <v>-0.50793234831763101</v>
      </c>
      <c r="M309" s="585">
        <v>9.3788480112389152</v>
      </c>
      <c r="N309" s="579">
        <v>-0.30883675963341517</v>
      </c>
      <c r="O309" s="584"/>
      <c r="P309" s="578"/>
      <c r="Q309" s="585"/>
      <c r="R309" s="578"/>
      <c r="S309" s="585"/>
      <c r="T309" s="579"/>
      <c r="U309" s="584"/>
      <c r="V309" s="578"/>
      <c r="W309" s="585"/>
      <c r="X309" s="578"/>
      <c r="Y309" s="585"/>
      <c r="Z309" s="579"/>
      <c r="AA309" s="584">
        <v>8.2626321426908209</v>
      </c>
      <c r="AB309" s="578">
        <v>-0.28571070875185889</v>
      </c>
      <c r="AC309" s="585">
        <v>7.9298671849692255</v>
      </c>
      <c r="AD309" s="578">
        <v>-0.30601932961350542</v>
      </c>
      <c r="AE309" s="585">
        <v>8.1411401200437599</v>
      </c>
      <c r="AF309" s="579">
        <v>-0.2795344813750571</v>
      </c>
      <c r="AG309" s="584"/>
      <c r="AH309" s="578"/>
      <c r="AI309" s="585"/>
      <c r="AJ309" s="578"/>
      <c r="AK309" s="585"/>
      <c r="AL309" s="579"/>
      <c r="AM309" s="584">
        <v>2.7136501736111112</v>
      </c>
      <c r="AN309" s="579">
        <v>-8.9457508666407115E-2</v>
      </c>
      <c r="AO309" s="584">
        <v>3.5376995046780406</v>
      </c>
      <c r="AP309" s="578">
        <v>-0.20600055678477425</v>
      </c>
      <c r="AQ309" s="585">
        <v>13.708976157082748</v>
      </c>
      <c r="AR309" s="578">
        <v>1.1127229271085888</v>
      </c>
      <c r="AS309" s="585">
        <v>8.0101757631822395</v>
      </c>
      <c r="AT309" s="579">
        <v>-4.9666756502800169E-2</v>
      </c>
    </row>
    <row r="310" spans="2:46" s="4" customFormat="1" ht="15" hidden="1" customHeight="1" outlineLevel="1" x14ac:dyDescent="0.25">
      <c r="B310" s="114" t="s">
        <v>146</v>
      </c>
      <c r="C310" s="584">
        <v>8.9424946687389308</v>
      </c>
      <c r="D310" s="578">
        <v>0.31012689130083793</v>
      </c>
      <c r="E310" s="585">
        <v>10.200469077891618</v>
      </c>
      <c r="F310" s="578">
        <v>0.46991412665203569</v>
      </c>
      <c r="G310" s="585">
        <v>9.5092175142701656</v>
      </c>
      <c r="H310" s="579">
        <v>0.38606111909090934</v>
      </c>
      <c r="I310" s="584">
        <v>9.8542266910846976</v>
      </c>
      <c r="J310" s="578">
        <v>0.42474482249761003</v>
      </c>
      <c r="K310" s="585">
        <v>10.64669163545568</v>
      </c>
      <c r="L310" s="578">
        <v>0.75011669934761116</v>
      </c>
      <c r="M310" s="585">
        <v>10.262958716244077</v>
      </c>
      <c r="N310" s="579">
        <v>0.58700463955672078</v>
      </c>
      <c r="O310" s="584"/>
      <c r="P310" s="578"/>
      <c r="Q310" s="585"/>
      <c r="R310" s="578"/>
      <c r="S310" s="585"/>
      <c r="T310" s="579"/>
      <c r="U310" s="584"/>
      <c r="V310" s="578"/>
      <c r="W310" s="585"/>
      <c r="X310" s="578"/>
      <c r="Y310" s="585"/>
      <c r="Z310" s="579"/>
      <c r="AA310" s="584">
        <v>8.8454474594436601</v>
      </c>
      <c r="AB310" s="578">
        <v>-0.25706634843328224</v>
      </c>
      <c r="AC310" s="585">
        <v>8.0185150287383404</v>
      </c>
      <c r="AD310" s="578">
        <v>-0.52364804442955659</v>
      </c>
      <c r="AE310" s="585">
        <v>8.5636159280667954</v>
      </c>
      <c r="AF310" s="579">
        <v>-0.36657548258142647</v>
      </c>
      <c r="AG310" s="584"/>
      <c r="AH310" s="578"/>
      <c r="AI310" s="585"/>
      <c r="AJ310" s="578"/>
      <c r="AK310" s="585"/>
      <c r="AL310" s="579"/>
      <c r="AM310" s="584">
        <v>2.3536083508983237</v>
      </c>
      <c r="AN310" s="579">
        <v>-1.7490754012570608E-2</v>
      </c>
      <c r="AO310" s="584">
        <v>3.5726872246696035</v>
      </c>
      <c r="AP310" s="578">
        <v>-2.5492836961704612</v>
      </c>
      <c r="AQ310" s="585">
        <v>16.570938215102974</v>
      </c>
      <c r="AR310" s="578">
        <v>3.0522510714984463E-2</v>
      </c>
      <c r="AS310" s="585">
        <v>8.1851400730816071</v>
      </c>
      <c r="AT310" s="579">
        <v>-2.2250310295799895</v>
      </c>
    </row>
    <row r="311" spans="2:46" s="4" customFormat="1" ht="15" hidden="1" customHeight="1" outlineLevel="1" x14ac:dyDescent="0.25">
      <c r="B311" s="114" t="s">
        <v>129</v>
      </c>
      <c r="C311" s="584">
        <v>9.31633460625293</v>
      </c>
      <c r="D311" s="578">
        <v>0.37193785739829188</v>
      </c>
      <c r="E311" s="585">
        <v>10.732408856685602</v>
      </c>
      <c r="F311" s="578">
        <v>1.1140105900981325</v>
      </c>
      <c r="G311" s="585">
        <v>9.976684203404286</v>
      </c>
      <c r="H311" s="579">
        <v>0.70232577512188854</v>
      </c>
      <c r="I311" s="584">
        <v>10.646394233766882</v>
      </c>
      <c r="J311" s="578">
        <v>0.63344942163907803</v>
      </c>
      <c r="K311" s="585">
        <v>11.534352877110184</v>
      </c>
      <c r="L311" s="578">
        <v>0.45852614865531649</v>
      </c>
      <c r="M311" s="585">
        <v>11.111349392580271</v>
      </c>
      <c r="N311" s="579">
        <v>0.53307092288461888</v>
      </c>
      <c r="O311" s="584"/>
      <c r="P311" s="578"/>
      <c r="Q311" s="585"/>
      <c r="R311" s="578"/>
      <c r="S311" s="585"/>
      <c r="T311" s="579"/>
      <c r="U311" s="584"/>
      <c r="V311" s="578"/>
      <c r="W311" s="585"/>
      <c r="X311" s="578"/>
      <c r="Y311" s="585"/>
      <c r="Z311" s="579"/>
      <c r="AA311" s="584">
        <v>8.5114009860312247</v>
      </c>
      <c r="AB311" s="578">
        <v>1.3889192967100783E-2</v>
      </c>
      <c r="AC311" s="585">
        <v>7.8102490306591514</v>
      </c>
      <c r="AD311" s="578">
        <v>2.0281102365749648</v>
      </c>
      <c r="AE311" s="585">
        <v>8.2371601444630329</v>
      </c>
      <c r="AF311" s="579">
        <v>0.99963513890624256</v>
      </c>
      <c r="AG311" s="584"/>
      <c r="AH311" s="578"/>
      <c r="AI311" s="585"/>
      <c r="AJ311" s="578"/>
      <c r="AK311" s="585"/>
      <c r="AL311" s="579"/>
      <c r="AM311" s="584">
        <v>2.3401750364659306</v>
      </c>
      <c r="AN311" s="579">
        <v>-0.2993171469356013</v>
      </c>
      <c r="AO311" s="584">
        <v>3.4080622347949081</v>
      </c>
      <c r="AP311" s="578">
        <v>-2.6587231614651099</v>
      </c>
      <c r="AQ311" s="585">
        <v>15.040998217468806</v>
      </c>
      <c r="AR311" s="578">
        <v>-1.6819455054749159</v>
      </c>
      <c r="AS311" s="585">
        <v>6.712405063291139</v>
      </c>
      <c r="AT311" s="579">
        <v>-2.4604655991694289</v>
      </c>
    </row>
    <row r="312" spans="2:46" s="4" customFormat="1" ht="15" hidden="1" customHeight="1" outlineLevel="1" x14ac:dyDescent="0.25">
      <c r="B312" s="114" t="s">
        <v>130</v>
      </c>
      <c r="C312" s="584">
        <v>9.188939784620052</v>
      </c>
      <c r="D312" s="578">
        <v>0.13278373479226069</v>
      </c>
      <c r="E312" s="585">
        <v>10.542190007897888</v>
      </c>
      <c r="F312" s="578">
        <v>0.28146970904489521</v>
      </c>
      <c r="G312" s="585">
        <v>9.8491217385630261</v>
      </c>
      <c r="H312" s="579">
        <v>0.19712406790459625</v>
      </c>
      <c r="I312" s="584">
        <v>10.207444720659426</v>
      </c>
      <c r="J312" s="578">
        <v>0.30788802673764515</v>
      </c>
      <c r="K312" s="585">
        <v>10.947503995779217</v>
      </c>
      <c r="L312" s="578">
        <v>9.3543966171518278E-2</v>
      </c>
      <c r="M312" s="585">
        <v>10.611803059078884</v>
      </c>
      <c r="N312" s="579">
        <v>0.19209440824965895</v>
      </c>
      <c r="O312" s="584"/>
      <c r="P312" s="578"/>
      <c r="Q312" s="585"/>
      <c r="R312" s="578"/>
      <c r="S312" s="585"/>
      <c r="T312" s="579"/>
      <c r="U312" s="584"/>
      <c r="V312" s="578"/>
      <c r="W312" s="585"/>
      <c r="X312" s="578"/>
      <c r="Y312" s="585"/>
      <c r="Z312" s="579"/>
      <c r="AA312" s="584">
        <v>8.3446674372176108</v>
      </c>
      <c r="AB312" s="578">
        <v>-4.807018372718197E-2</v>
      </c>
      <c r="AC312" s="585">
        <v>8.4475827348782104</v>
      </c>
      <c r="AD312" s="578">
        <v>0.87110057506271765</v>
      </c>
      <c r="AE312" s="585">
        <v>8.3819354146838432</v>
      </c>
      <c r="AF312" s="579">
        <v>0.31703873988919895</v>
      </c>
      <c r="AG312" s="584"/>
      <c r="AH312" s="578"/>
      <c r="AI312" s="585"/>
      <c r="AJ312" s="578"/>
      <c r="AK312" s="585"/>
      <c r="AL312" s="579"/>
      <c r="AM312" s="584">
        <v>2.3173482173368267</v>
      </c>
      <c r="AN312" s="579">
        <v>-0.8779898911978341</v>
      </c>
      <c r="AO312" s="584">
        <v>3.3755997258396162</v>
      </c>
      <c r="AP312" s="578">
        <v>-0.75127940825539241</v>
      </c>
      <c r="AQ312" s="585">
        <v>14.477355072463768</v>
      </c>
      <c r="AR312" s="578">
        <v>-2.9805504716840776</v>
      </c>
      <c r="AS312" s="585">
        <v>8.1576277799453774</v>
      </c>
      <c r="AT312" s="579">
        <v>-0.89318754049451599</v>
      </c>
    </row>
    <row r="313" spans="2:46" s="4" customFormat="1" ht="15" hidden="1" customHeight="1" outlineLevel="1" x14ac:dyDescent="0.25">
      <c r="B313" s="114" t="s">
        <v>131</v>
      </c>
      <c r="C313" s="584">
        <v>9.4469991108067362</v>
      </c>
      <c r="D313" s="578">
        <v>0.50389233265502931</v>
      </c>
      <c r="E313" s="585">
        <v>12.218419135818527</v>
      </c>
      <c r="F313" s="578">
        <v>0.71535591801860043</v>
      </c>
      <c r="G313" s="585">
        <v>10.719729890361291</v>
      </c>
      <c r="H313" s="579">
        <v>0.52535942977604932</v>
      </c>
      <c r="I313" s="584">
        <v>10.429759887514871</v>
      </c>
      <c r="J313" s="578">
        <v>0.85377135678370486</v>
      </c>
      <c r="K313" s="585">
        <v>13.199645345155162</v>
      </c>
      <c r="L313" s="578">
        <v>0.93309268289321068</v>
      </c>
      <c r="M313" s="585">
        <v>11.859848369250086</v>
      </c>
      <c r="N313" s="579">
        <v>0.82189934806874554</v>
      </c>
      <c r="O313" s="584"/>
      <c r="P313" s="578"/>
      <c r="Q313" s="585"/>
      <c r="R313" s="578"/>
      <c r="S313" s="585"/>
      <c r="T313" s="579"/>
      <c r="U313" s="584"/>
      <c r="V313" s="578"/>
      <c r="W313" s="585"/>
      <c r="X313" s="578"/>
      <c r="Y313" s="585"/>
      <c r="Z313" s="579"/>
      <c r="AA313" s="584">
        <v>8.5349238611433726</v>
      </c>
      <c r="AB313" s="578">
        <v>1.2047814124297673E-2</v>
      </c>
      <c r="AC313" s="585">
        <v>8.4257517976187017</v>
      </c>
      <c r="AD313" s="578">
        <v>0.10481973255425636</v>
      </c>
      <c r="AE313" s="585">
        <v>8.4959986714135951</v>
      </c>
      <c r="AF313" s="579">
        <v>5.0815587461320533E-2</v>
      </c>
      <c r="AG313" s="584"/>
      <c r="AH313" s="578"/>
      <c r="AI313" s="585"/>
      <c r="AJ313" s="578"/>
      <c r="AK313" s="585"/>
      <c r="AL313" s="579"/>
      <c r="AM313" s="584">
        <v>2.783200734394125</v>
      </c>
      <c r="AN313" s="579">
        <v>-0.11349723591790184</v>
      </c>
      <c r="AO313" s="584">
        <v>3.8141146817895399</v>
      </c>
      <c r="AP313" s="578">
        <v>-1.8090008960999069</v>
      </c>
      <c r="AQ313" s="585">
        <v>26.469635627530366</v>
      </c>
      <c r="AR313" s="578">
        <v>2.2189918507063311</v>
      </c>
      <c r="AS313" s="585">
        <v>12.506796116504855</v>
      </c>
      <c r="AT313" s="579">
        <v>-1.5999278866225879</v>
      </c>
    </row>
    <row r="314" spans="2:46" s="4" customFormat="1" ht="15" hidden="1" customHeight="1" outlineLevel="1" x14ac:dyDescent="0.25">
      <c r="B314" s="114" t="s">
        <v>132</v>
      </c>
      <c r="C314" s="584">
        <v>9.2090335873693618</v>
      </c>
      <c r="D314" s="578">
        <v>-0.15883173574312615</v>
      </c>
      <c r="E314" s="585">
        <v>10.689761077692113</v>
      </c>
      <c r="F314" s="578">
        <v>-0.8826688845570434</v>
      </c>
      <c r="G314" s="585">
        <v>9.9017234318025675</v>
      </c>
      <c r="H314" s="579">
        <v>-0.50566065777786129</v>
      </c>
      <c r="I314" s="584">
        <v>10.468251036840828</v>
      </c>
      <c r="J314" s="578">
        <v>-5.5494237806973601E-2</v>
      </c>
      <c r="K314" s="585">
        <v>11.271945577268426</v>
      </c>
      <c r="L314" s="578">
        <v>-0.98235519273625549</v>
      </c>
      <c r="M314" s="585">
        <v>10.905452358036573</v>
      </c>
      <c r="N314" s="579">
        <v>-0.56940776306406349</v>
      </c>
      <c r="O314" s="584"/>
      <c r="P314" s="578"/>
      <c r="Q314" s="585"/>
      <c r="R314" s="578"/>
      <c r="S314" s="585"/>
      <c r="T314" s="579"/>
      <c r="U314" s="584"/>
      <c r="V314" s="578"/>
      <c r="W314" s="585"/>
      <c r="X314" s="578"/>
      <c r="Y314" s="585"/>
      <c r="Z314" s="579"/>
      <c r="AA314" s="584">
        <v>8.4340006599933997</v>
      </c>
      <c r="AB314" s="578">
        <v>-0.44716779099355186</v>
      </c>
      <c r="AC314" s="585">
        <v>8.1341951930080114</v>
      </c>
      <c r="AD314" s="578">
        <v>-0.47576056835139724</v>
      </c>
      <c r="AE314" s="585">
        <v>8.3336097358729848</v>
      </c>
      <c r="AF314" s="579">
        <v>-0.45646400286137556</v>
      </c>
      <c r="AG314" s="584"/>
      <c r="AH314" s="578"/>
      <c r="AI314" s="585"/>
      <c r="AJ314" s="578"/>
      <c r="AK314" s="585"/>
      <c r="AL314" s="579"/>
      <c r="AM314" s="584">
        <v>2.6028455284552847</v>
      </c>
      <c r="AN314" s="579">
        <v>0.17814705476545667</v>
      </c>
      <c r="AO314" s="584">
        <v>3.1484650226472066</v>
      </c>
      <c r="AP314" s="578">
        <v>-1.873371843120295</v>
      </c>
      <c r="AQ314" s="585">
        <v>14.535682819383259</v>
      </c>
      <c r="AR314" s="578">
        <v>0.40037457278598154</v>
      </c>
      <c r="AS314" s="585">
        <v>7.2882767456758488</v>
      </c>
      <c r="AT314" s="579">
        <v>-1.790126675564351</v>
      </c>
    </row>
    <row r="315" spans="2:46" s="4" customFormat="1" ht="15" hidden="1" customHeight="1" outlineLevel="1" x14ac:dyDescent="0.25">
      <c r="B315" s="114" t="s">
        <v>147</v>
      </c>
      <c r="C315" s="584">
        <v>8.5899731317724175</v>
      </c>
      <c r="D315" s="578">
        <v>-0.18717098161471313</v>
      </c>
      <c r="E315" s="585">
        <v>10.306200387899146</v>
      </c>
      <c r="F315" s="578">
        <v>0.51884074579325912</v>
      </c>
      <c r="G315" s="585">
        <v>9.3962158404929497</v>
      </c>
      <c r="H315" s="579">
        <v>0.14821813277238682</v>
      </c>
      <c r="I315" s="584">
        <v>9.3106135286109932</v>
      </c>
      <c r="J315" s="578">
        <v>-0.24412741916140845</v>
      </c>
      <c r="K315" s="585">
        <v>10.631664818118983</v>
      </c>
      <c r="L315" s="578">
        <v>0.6170434177056503</v>
      </c>
      <c r="M315" s="585">
        <v>10.022356746645189</v>
      </c>
      <c r="N315" s="579">
        <v>0.22208259692249754</v>
      </c>
      <c r="O315" s="584"/>
      <c r="P315" s="578"/>
      <c r="Q315" s="585"/>
      <c r="R315" s="578"/>
      <c r="S315" s="585"/>
      <c r="T315" s="579"/>
      <c r="U315" s="584"/>
      <c r="V315" s="578"/>
      <c r="W315" s="585"/>
      <c r="X315" s="578"/>
      <c r="Y315" s="585"/>
      <c r="Z315" s="579"/>
      <c r="AA315" s="584">
        <v>8.8199102624515966</v>
      </c>
      <c r="AB315" s="578">
        <v>3.3583062399459962E-2</v>
      </c>
      <c r="AC315" s="585">
        <v>8.4180001658237291</v>
      </c>
      <c r="AD315" s="578">
        <v>-2.980249455680628E-2</v>
      </c>
      <c r="AE315" s="585">
        <v>8.6869781025901194</v>
      </c>
      <c r="AF315" s="579">
        <v>1.5883804061697759E-2</v>
      </c>
      <c r="AG315" s="584"/>
      <c r="AH315" s="578"/>
      <c r="AI315" s="585"/>
      <c r="AJ315" s="578"/>
      <c r="AK315" s="585"/>
      <c r="AL315" s="579"/>
      <c r="AM315" s="584">
        <v>2.2292375342238446</v>
      </c>
      <c r="AN315" s="579">
        <v>-0.42753477374948634</v>
      </c>
      <c r="AO315" s="584">
        <v>2.8399390243902438</v>
      </c>
      <c r="AP315" s="578">
        <v>-1.473050897222298</v>
      </c>
      <c r="AQ315" s="585">
        <v>13.685618729096991</v>
      </c>
      <c r="AR315" s="578">
        <v>-0.9431744960265096</v>
      </c>
      <c r="AS315" s="585">
        <v>7.5220906728270283</v>
      </c>
      <c r="AT315" s="579">
        <v>-1.3545874414408452</v>
      </c>
    </row>
    <row r="316" spans="2:46" s="4" customFormat="1" ht="15" hidden="1" customHeight="1" outlineLevel="1" x14ac:dyDescent="0.25">
      <c r="B316" s="114" t="s">
        <v>121</v>
      </c>
      <c r="C316" s="584">
        <v>8.7396307969383162</v>
      </c>
      <c r="D316" s="578">
        <v>0.51451977059169529</v>
      </c>
      <c r="E316" s="585">
        <v>10.916399364470292</v>
      </c>
      <c r="F316" s="578">
        <v>0.15813722011352738</v>
      </c>
      <c r="G316" s="585">
        <v>9.7077768185408999</v>
      </c>
      <c r="H316" s="579">
        <v>0.39480755118092148</v>
      </c>
      <c r="I316" s="584">
        <v>9.3898298549187835</v>
      </c>
      <c r="J316" s="578">
        <v>0.8280569013111414</v>
      </c>
      <c r="K316" s="585">
        <v>10.999309245972904</v>
      </c>
      <c r="L316" s="578">
        <v>0.29644077918002942</v>
      </c>
      <c r="M316" s="585">
        <v>10.21292249142771</v>
      </c>
      <c r="N316" s="579">
        <v>0.6007202688916724</v>
      </c>
      <c r="O316" s="584"/>
      <c r="P316" s="578"/>
      <c r="Q316" s="585"/>
      <c r="R316" s="578"/>
      <c r="S316" s="585"/>
      <c r="T316" s="579"/>
      <c r="U316" s="584"/>
      <c r="V316" s="578"/>
      <c r="W316" s="585"/>
      <c r="X316" s="578"/>
      <c r="Y316" s="585"/>
      <c r="Z316" s="579"/>
      <c r="AA316" s="584">
        <v>9.2897674418604659</v>
      </c>
      <c r="AB316" s="578">
        <v>0.13962803550945857</v>
      </c>
      <c r="AC316" s="585">
        <v>10.111812905428474</v>
      </c>
      <c r="AD316" s="578">
        <v>-0.49901156545706904</v>
      </c>
      <c r="AE316" s="585">
        <v>9.5620935361646779</v>
      </c>
      <c r="AF316" s="579">
        <v>-5.4155644824183113E-2</v>
      </c>
      <c r="AG316" s="584"/>
      <c r="AH316" s="578"/>
      <c r="AI316" s="585"/>
      <c r="AJ316" s="578"/>
      <c r="AK316" s="585"/>
      <c r="AL316" s="579"/>
      <c r="AM316" s="584">
        <v>2.5633178088267909</v>
      </c>
      <c r="AN316" s="579">
        <v>0.11541074631526582</v>
      </c>
      <c r="AO316" s="584">
        <v>3.8102334823646298</v>
      </c>
      <c r="AP316" s="578">
        <v>-0.53279682066567302</v>
      </c>
      <c r="AQ316" s="585">
        <v>17.839072382290933</v>
      </c>
      <c r="AR316" s="578">
        <v>0.48404279649211546</v>
      </c>
      <c r="AS316" s="585">
        <v>9.6201979045401629</v>
      </c>
      <c r="AT316" s="579">
        <v>-0.15636404392436276</v>
      </c>
    </row>
    <row r="317" spans="2:46" s="4" customFormat="1" ht="15" hidden="1" customHeight="1" outlineLevel="1" x14ac:dyDescent="0.25">
      <c r="B317" s="114" t="s">
        <v>122</v>
      </c>
      <c r="C317" s="584">
        <v>8.757232621205107</v>
      </c>
      <c r="D317" s="578">
        <v>-0.32882752772524171</v>
      </c>
      <c r="E317" s="585">
        <v>10.674105877994029</v>
      </c>
      <c r="F317" s="578">
        <v>1.0755152225591758E-2</v>
      </c>
      <c r="G317" s="585">
        <v>9.6707369849639413</v>
      </c>
      <c r="H317" s="579">
        <v>-0.16674893110161726</v>
      </c>
      <c r="I317" s="584">
        <v>9.430730212406214</v>
      </c>
      <c r="J317" s="578">
        <v>-0.17715715004337973</v>
      </c>
      <c r="K317" s="585">
        <v>10.656580447172292</v>
      </c>
      <c r="L317" s="578">
        <v>-0.12960257871702829</v>
      </c>
      <c r="M317" s="585">
        <v>10.10069484377995</v>
      </c>
      <c r="N317" s="579">
        <v>-0.13455415755160871</v>
      </c>
      <c r="O317" s="584"/>
      <c r="P317" s="578"/>
      <c r="Q317" s="585"/>
      <c r="R317" s="578"/>
      <c r="S317" s="585"/>
      <c r="T317" s="579"/>
      <c r="U317" s="584"/>
      <c r="V317" s="578"/>
      <c r="W317" s="585"/>
      <c r="X317" s="578"/>
      <c r="Y317" s="585"/>
      <c r="Z317" s="579"/>
      <c r="AA317" s="584">
        <v>9.3688355921379411</v>
      </c>
      <c r="AB317" s="578">
        <v>-0.61042675606301167</v>
      </c>
      <c r="AC317" s="585">
        <v>10.464434583837569</v>
      </c>
      <c r="AD317" s="578">
        <v>0.66903429004395853</v>
      </c>
      <c r="AE317" s="585">
        <v>9.7472828611240132</v>
      </c>
      <c r="AF317" s="579">
        <v>-0.16204930823434616</v>
      </c>
      <c r="AG317" s="584"/>
      <c r="AH317" s="578"/>
      <c r="AI317" s="585"/>
      <c r="AJ317" s="578"/>
      <c r="AK317" s="585"/>
      <c r="AL317" s="579"/>
      <c r="AM317" s="584">
        <v>2.2883038057742784</v>
      </c>
      <c r="AN317" s="579">
        <v>-6.87107621762304E-2</v>
      </c>
      <c r="AO317" s="584">
        <v>3.6247008137865007</v>
      </c>
      <c r="AP317" s="578">
        <v>-0.24848759201060089</v>
      </c>
      <c r="AQ317" s="585">
        <v>15.857919254658386</v>
      </c>
      <c r="AR317" s="578">
        <v>7.1984169650658458E-2</v>
      </c>
      <c r="AS317" s="585">
        <v>8.2904945217648809</v>
      </c>
      <c r="AT317" s="579">
        <v>-0.36108638338081001</v>
      </c>
    </row>
    <row r="318" spans="2:46" s="4" customFormat="1" ht="15.75" collapsed="1" x14ac:dyDescent="0.25">
      <c r="B318" s="102">
        <v>1993</v>
      </c>
      <c r="C318" s="586">
        <v>9.0568091672922151</v>
      </c>
      <c r="D318" s="591">
        <v>8.1713278361309705E-2</v>
      </c>
      <c r="E318" s="588">
        <v>10.647621307620968</v>
      </c>
      <c r="F318" s="591">
        <v>2.8282519008978824E-2</v>
      </c>
      <c r="G318" s="588">
        <v>9.8014776120967877</v>
      </c>
      <c r="H318" s="592">
        <v>4.6785133118802946E-2</v>
      </c>
      <c r="I318" s="586">
        <v>9.8525953278970331</v>
      </c>
      <c r="J318" s="591">
        <v>0.16174908539507449</v>
      </c>
      <c r="K318" s="588">
        <v>10.90832147148053</v>
      </c>
      <c r="L318" s="591">
        <v>-7.782249715249101E-2</v>
      </c>
      <c r="M318" s="588">
        <v>10.412328271587192</v>
      </c>
      <c r="N318" s="592">
        <v>2.9262077325327596E-2</v>
      </c>
      <c r="O318" s="586"/>
      <c r="P318" s="591"/>
      <c r="Q318" s="588"/>
      <c r="R318" s="591"/>
      <c r="S318" s="588"/>
      <c r="T318" s="592"/>
      <c r="U318" s="586"/>
      <c r="V318" s="591"/>
      <c r="W318" s="588"/>
      <c r="X318" s="591"/>
      <c r="Y318" s="588"/>
      <c r="Z318" s="592"/>
      <c r="AA318" s="586">
        <v>8.9501347684233838</v>
      </c>
      <c r="AB318" s="591">
        <v>-0.11536890800386068</v>
      </c>
      <c r="AC318" s="588">
        <v>9.1644537800891026</v>
      </c>
      <c r="AD318" s="591">
        <v>0.39312078316018528</v>
      </c>
      <c r="AE318" s="588">
        <v>9.0252953099715079</v>
      </c>
      <c r="AF318" s="592">
        <v>6.8716113499517562E-2</v>
      </c>
      <c r="AG318" s="586"/>
      <c r="AH318" s="591"/>
      <c r="AI318" s="588"/>
      <c r="AJ318" s="591"/>
      <c r="AK318" s="588"/>
      <c r="AL318" s="592"/>
      <c r="AM318" s="586">
        <v>2.5671911572388861</v>
      </c>
      <c r="AN318" s="592">
        <v>-2.6925244877515908E-2</v>
      </c>
      <c r="AO318" s="586">
        <v>3.8056969929868383</v>
      </c>
      <c r="AP318" s="591">
        <v>-1.1754920701755185</v>
      </c>
      <c r="AQ318" s="588">
        <v>16.824021953278919</v>
      </c>
      <c r="AR318" s="591">
        <v>-0.49145078454010616</v>
      </c>
      <c r="AS318" s="588">
        <v>9.087353696831288</v>
      </c>
      <c r="AT318" s="592">
        <v>-1.1018454214640823</v>
      </c>
    </row>
    <row r="319" spans="2:46" s="4" customFormat="1" ht="15" hidden="1" customHeight="1" outlineLevel="1" x14ac:dyDescent="0.25">
      <c r="B319" s="114" t="s">
        <v>123</v>
      </c>
      <c r="C319" s="584">
        <v>9.7355631613824389</v>
      </c>
      <c r="D319" s="575">
        <v>-0.31459248808452678</v>
      </c>
      <c r="E319" s="585">
        <v>11.484504463622066</v>
      </c>
      <c r="F319" s="575">
        <v>-0.90355585706494246</v>
      </c>
      <c r="G319" s="585">
        <v>10.550815128195776</v>
      </c>
      <c r="H319" s="577">
        <v>-0.56554094029348789</v>
      </c>
      <c r="I319" s="584">
        <v>10.345921982142487</v>
      </c>
      <c r="J319" s="575">
        <v>-8.7738275729865478E-2</v>
      </c>
      <c r="K319" s="585">
        <v>11.339290769434012</v>
      </c>
      <c r="L319" s="575">
        <v>-0.84456840667362876</v>
      </c>
      <c r="M319" s="585">
        <v>10.865739003338009</v>
      </c>
      <c r="N319" s="577">
        <v>-0.45809620127172579</v>
      </c>
      <c r="O319" s="584"/>
      <c r="P319" s="575"/>
      <c r="Q319" s="585"/>
      <c r="R319" s="575"/>
      <c r="S319" s="585"/>
      <c r="T319" s="577"/>
      <c r="U319" s="584"/>
      <c r="V319" s="575"/>
      <c r="W319" s="585"/>
      <c r="X319" s="575"/>
      <c r="Y319" s="585"/>
      <c r="Z319" s="577"/>
      <c r="AA319" s="584">
        <v>10.17723972195664</v>
      </c>
      <c r="AB319" s="575">
        <v>-0.23457139724705023</v>
      </c>
      <c r="AC319" s="585">
        <v>11.736727589208007</v>
      </c>
      <c r="AD319" s="575">
        <v>-1.0663301125838718</v>
      </c>
      <c r="AE319" s="585">
        <v>10.720398780754786</v>
      </c>
      <c r="AF319" s="577">
        <v>-0.54369762361231544</v>
      </c>
      <c r="AG319" s="584"/>
      <c r="AH319" s="575"/>
      <c r="AI319" s="585"/>
      <c r="AJ319" s="575"/>
      <c r="AK319" s="585"/>
      <c r="AL319" s="577"/>
      <c r="AM319" s="584">
        <v>2.5554858278422761</v>
      </c>
      <c r="AN319" s="577">
        <v>-0.46595074230650013</v>
      </c>
      <c r="AO319" s="584">
        <v>5.0627774254914391</v>
      </c>
      <c r="AP319" s="575">
        <v>-7.701045639279493</v>
      </c>
      <c r="AQ319" s="585">
        <v>20.291774891774892</v>
      </c>
      <c r="AR319" s="575">
        <v>-9.2389331099006711E-2</v>
      </c>
      <c r="AS319" s="585">
        <v>11.501098096632504</v>
      </c>
      <c r="AT319" s="577">
        <v>-4.6684082380114447</v>
      </c>
    </row>
    <row r="320" spans="2:46" s="4" customFormat="1" ht="15" hidden="1" customHeight="1" outlineLevel="1" x14ac:dyDescent="0.25">
      <c r="B320" s="114" t="s">
        <v>124</v>
      </c>
      <c r="C320" s="584">
        <v>9.523856434988458</v>
      </c>
      <c r="D320" s="578">
        <v>0.56507317862990725</v>
      </c>
      <c r="E320" s="585">
        <v>11.001109060168453</v>
      </c>
      <c r="F320" s="578">
        <v>-0.21877510409709622</v>
      </c>
      <c r="G320" s="585">
        <v>10.242734752415458</v>
      </c>
      <c r="H320" s="579">
        <v>0.25295765685275562</v>
      </c>
      <c r="I320" s="584">
        <v>10.28170349218238</v>
      </c>
      <c r="J320" s="578">
        <v>1.0111658409107847</v>
      </c>
      <c r="K320" s="585">
        <v>10.901937955381957</v>
      </c>
      <c r="L320" s="578">
        <v>-1.6259780394690893E-2</v>
      </c>
      <c r="M320" s="585">
        <v>10.625838751354506</v>
      </c>
      <c r="N320" s="579">
        <v>0.49609678439974658</v>
      </c>
      <c r="O320" s="584"/>
      <c r="P320" s="578"/>
      <c r="Q320" s="585"/>
      <c r="R320" s="578"/>
      <c r="S320" s="585"/>
      <c r="T320" s="579"/>
      <c r="U320" s="584"/>
      <c r="V320" s="578"/>
      <c r="W320" s="585"/>
      <c r="X320" s="578"/>
      <c r="Y320" s="585"/>
      <c r="Z320" s="579"/>
      <c r="AA320" s="584">
        <v>9.670147467080966</v>
      </c>
      <c r="AB320" s="578">
        <v>-0.22453893179147855</v>
      </c>
      <c r="AC320" s="585">
        <v>10.927328316086548</v>
      </c>
      <c r="AD320" s="578">
        <v>-1.0597427134425814</v>
      </c>
      <c r="AE320" s="585">
        <v>10.111759165936917</v>
      </c>
      <c r="AF320" s="579">
        <v>-0.50757011359136683</v>
      </c>
      <c r="AG320" s="584"/>
      <c r="AH320" s="578"/>
      <c r="AI320" s="585"/>
      <c r="AJ320" s="578"/>
      <c r="AK320" s="585"/>
      <c r="AL320" s="579"/>
      <c r="AM320" s="584">
        <v>2.7417368096900021</v>
      </c>
      <c r="AN320" s="579">
        <v>-4.3126246968998583E-2</v>
      </c>
      <c r="AO320" s="584">
        <v>6.7010834926704907</v>
      </c>
      <c r="AP320" s="578">
        <v>-3.663828788031263</v>
      </c>
      <c r="AQ320" s="585">
        <v>21.333901192504261</v>
      </c>
      <c r="AR320" s="578">
        <v>-1.842045355379927</v>
      </c>
      <c r="AS320" s="585">
        <v>12.963908129784906</v>
      </c>
      <c r="AT320" s="579">
        <v>-2.3533540312138026</v>
      </c>
    </row>
    <row r="321" spans="2:46" s="4" customFormat="1" ht="15" hidden="1" customHeight="1" outlineLevel="1" x14ac:dyDescent="0.25">
      <c r="B321" s="114" t="s">
        <v>125</v>
      </c>
      <c r="C321" s="584">
        <v>9.0958266177428762</v>
      </c>
      <c r="D321" s="578">
        <v>1.3200275586437993</v>
      </c>
      <c r="E321" s="585">
        <v>10.782365174824125</v>
      </c>
      <c r="F321" s="578">
        <v>1.3656892937999103</v>
      </c>
      <c r="G321" s="585">
        <v>9.9009699063785863</v>
      </c>
      <c r="H321" s="579">
        <v>1.3702226180920984</v>
      </c>
      <c r="I321" s="584">
        <v>9.8226893291763044</v>
      </c>
      <c r="J321" s="578">
        <v>1.8508922991132266</v>
      </c>
      <c r="K321" s="585">
        <v>11.003976105854441</v>
      </c>
      <c r="L321" s="578">
        <v>1.7177976654143201</v>
      </c>
      <c r="M321" s="585">
        <v>10.464981338336971</v>
      </c>
      <c r="N321" s="579">
        <v>1.8222691842114056</v>
      </c>
      <c r="O321" s="584"/>
      <c r="P321" s="578"/>
      <c r="Q321" s="585"/>
      <c r="R321" s="578"/>
      <c r="S321" s="585"/>
      <c r="T321" s="579"/>
      <c r="U321" s="584"/>
      <c r="V321" s="578"/>
      <c r="W321" s="585"/>
      <c r="X321" s="578"/>
      <c r="Y321" s="585"/>
      <c r="Z321" s="579"/>
      <c r="AA321" s="584">
        <v>9.54684258374321</v>
      </c>
      <c r="AB321" s="578">
        <v>1.1963092053583093</v>
      </c>
      <c r="AC321" s="585">
        <v>9.4458394391857095</v>
      </c>
      <c r="AD321" s="578">
        <v>-0.11445356610908775</v>
      </c>
      <c r="AE321" s="585">
        <v>9.5094206726536363</v>
      </c>
      <c r="AF321" s="579">
        <v>0.70228951402818041</v>
      </c>
      <c r="AG321" s="584"/>
      <c r="AH321" s="578"/>
      <c r="AI321" s="585"/>
      <c r="AJ321" s="578"/>
      <c r="AK321" s="585"/>
      <c r="AL321" s="579"/>
      <c r="AM321" s="584">
        <v>2.3586863316755275</v>
      </c>
      <c r="AN321" s="579">
        <v>-0.56196056859401411</v>
      </c>
      <c r="AO321" s="584">
        <v>5.7808764940239046</v>
      </c>
      <c r="AP321" s="578">
        <v>-3.4311893195044325</v>
      </c>
      <c r="AQ321" s="585">
        <v>18.532567049808428</v>
      </c>
      <c r="AR321" s="578">
        <v>0.93118654937702061</v>
      </c>
      <c r="AS321" s="585">
        <v>11.215545395166558</v>
      </c>
      <c r="AT321" s="579">
        <v>-1.4690974619762986</v>
      </c>
    </row>
    <row r="322" spans="2:46" s="4" customFormat="1" ht="15" hidden="1" customHeight="1" outlineLevel="1" x14ac:dyDescent="0.25">
      <c r="B322" s="114" t="s">
        <v>126</v>
      </c>
      <c r="C322" s="584">
        <v>8.3657324891596385</v>
      </c>
      <c r="D322" s="578">
        <v>0.36928064046621056</v>
      </c>
      <c r="E322" s="585">
        <v>10.000147987371744</v>
      </c>
      <c r="F322" s="578">
        <v>0.15064293316339494</v>
      </c>
      <c r="G322" s="585">
        <v>9.1592853134794101</v>
      </c>
      <c r="H322" s="579">
        <v>0.38284693798723879</v>
      </c>
      <c r="I322" s="584">
        <v>8.8825564439080811</v>
      </c>
      <c r="J322" s="578">
        <v>0.18284286494700908</v>
      </c>
      <c r="K322" s="585">
        <v>10.398350672868657</v>
      </c>
      <c r="L322" s="578">
        <v>-5.2830755900169279E-2</v>
      </c>
      <c r="M322" s="585">
        <v>9.6876847708723304</v>
      </c>
      <c r="N322" s="579">
        <v>0.13830147552442895</v>
      </c>
      <c r="O322" s="584"/>
      <c r="P322" s="578"/>
      <c r="Q322" s="585"/>
      <c r="R322" s="578"/>
      <c r="S322" s="585"/>
      <c r="T322" s="579"/>
      <c r="U322" s="584"/>
      <c r="V322" s="578"/>
      <c r="W322" s="585"/>
      <c r="X322" s="578"/>
      <c r="Y322" s="585"/>
      <c r="Z322" s="579"/>
      <c r="AA322" s="584">
        <v>8.5483428514426798</v>
      </c>
      <c r="AB322" s="578">
        <v>0.68698916467470461</v>
      </c>
      <c r="AC322" s="585">
        <v>8.2358865145827309</v>
      </c>
      <c r="AD322" s="578">
        <v>0.40984800504448859</v>
      </c>
      <c r="AE322" s="585">
        <v>8.420674601418817</v>
      </c>
      <c r="AF322" s="579">
        <v>0.5713141231020078</v>
      </c>
      <c r="AG322" s="584"/>
      <c r="AH322" s="578"/>
      <c r="AI322" s="585"/>
      <c r="AJ322" s="578"/>
      <c r="AK322" s="585"/>
      <c r="AL322" s="579"/>
      <c r="AM322" s="584">
        <v>2.8031076822775183</v>
      </c>
      <c r="AN322" s="579">
        <v>0.31468957029986733</v>
      </c>
      <c r="AO322" s="584">
        <v>3.7437000614628149</v>
      </c>
      <c r="AP322" s="578">
        <v>-3.9041750469500212</v>
      </c>
      <c r="AQ322" s="585">
        <v>12.59625322997416</v>
      </c>
      <c r="AR322" s="578">
        <v>-6.8390169115369659E-2</v>
      </c>
      <c r="AS322" s="585">
        <v>8.0598425196850396</v>
      </c>
      <c r="AT322" s="579">
        <v>-0.70305798621715176</v>
      </c>
    </row>
    <row r="323" spans="2:46" s="4" customFormat="1" ht="15" hidden="1" customHeight="1" outlineLevel="1" x14ac:dyDescent="0.25">
      <c r="B323" s="114" t="s">
        <v>146</v>
      </c>
      <c r="C323" s="584">
        <v>8.6323677774380929</v>
      </c>
      <c r="D323" s="578">
        <v>-0.12942510740855795</v>
      </c>
      <c r="E323" s="585">
        <v>9.7305549512395828</v>
      </c>
      <c r="F323" s="578">
        <v>0.70712943517699856</v>
      </c>
      <c r="G323" s="585">
        <v>9.1231563951792563</v>
      </c>
      <c r="H323" s="579">
        <v>0.25123771196514078</v>
      </c>
      <c r="I323" s="584">
        <v>9.4294818685870876</v>
      </c>
      <c r="J323" s="578">
        <v>0.10216341863457323</v>
      </c>
      <c r="K323" s="585">
        <v>9.8965749361080686</v>
      </c>
      <c r="L323" s="578">
        <v>0.77853785455836721</v>
      </c>
      <c r="M323" s="585">
        <v>9.675954076687356</v>
      </c>
      <c r="N323" s="579">
        <v>0.4527798703061503</v>
      </c>
      <c r="O323" s="584"/>
      <c r="P323" s="578"/>
      <c r="Q323" s="585"/>
      <c r="R323" s="578"/>
      <c r="S323" s="585"/>
      <c r="T323" s="579"/>
      <c r="U323" s="584"/>
      <c r="V323" s="578"/>
      <c r="W323" s="585"/>
      <c r="X323" s="578"/>
      <c r="Y323" s="585"/>
      <c r="Z323" s="579"/>
      <c r="AA323" s="584">
        <v>9.1025138078769423</v>
      </c>
      <c r="AB323" s="578">
        <v>0.28748633670929458</v>
      </c>
      <c r="AC323" s="585">
        <v>8.542163073167897</v>
      </c>
      <c r="AD323" s="578">
        <v>0.17915941016423353</v>
      </c>
      <c r="AE323" s="585">
        <v>8.9301914106482219</v>
      </c>
      <c r="AF323" s="579">
        <v>0.24555083022347013</v>
      </c>
      <c r="AG323" s="584"/>
      <c r="AH323" s="578"/>
      <c r="AI323" s="585"/>
      <c r="AJ323" s="578"/>
      <c r="AK323" s="585"/>
      <c r="AL323" s="579"/>
      <c r="AM323" s="584">
        <v>2.3710991049108943</v>
      </c>
      <c r="AN323" s="579">
        <v>-0.90709139654837889</v>
      </c>
      <c r="AO323" s="584">
        <v>6.1219709208400648</v>
      </c>
      <c r="AP323" s="578">
        <v>-1.5580990092298652</v>
      </c>
      <c r="AQ323" s="585">
        <v>16.540415704387989</v>
      </c>
      <c r="AR323" s="578">
        <v>2.952391752292181</v>
      </c>
      <c r="AS323" s="585">
        <v>10.410171102661597</v>
      </c>
      <c r="AT323" s="579">
        <v>1.3950154869647093</v>
      </c>
    </row>
    <row r="324" spans="2:46" s="4" customFormat="1" ht="15" hidden="1" customHeight="1" outlineLevel="1" x14ac:dyDescent="0.25">
      <c r="B324" s="114" t="s">
        <v>129</v>
      </c>
      <c r="C324" s="584">
        <v>8.9443967488546381</v>
      </c>
      <c r="D324" s="578">
        <v>5.9427066018816532E-2</v>
      </c>
      <c r="E324" s="585">
        <v>9.6183982665874694</v>
      </c>
      <c r="F324" s="578">
        <v>-0.37465121083620367</v>
      </c>
      <c r="G324" s="585">
        <v>9.2743584282823974</v>
      </c>
      <c r="H324" s="579">
        <v>-0.10610653379957213</v>
      </c>
      <c r="I324" s="584">
        <v>10.012944812127804</v>
      </c>
      <c r="J324" s="578">
        <v>0.48501392756798012</v>
      </c>
      <c r="K324" s="585">
        <v>11.075826728454867</v>
      </c>
      <c r="L324" s="578">
        <v>0.1959444799091532</v>
      </c>
      <c r="M324" s="585">
        <v>10.578278469695652</v>
      </c>
      <c r="N324" s="579">
        <v>0.37581603171338962</v>
      </c>
      <c r="O324" s="584"/>
      <c r="P324" s="578"/>
      <c r="Q324" s="585"/>
      <c r="R324" s="578"/>
      <c r="S324" s="585"/>
      <c r="T324" s="579"/>
      <c r="U324" s="584"/>
      <c r="V324" s="578"/>
      <c r="W324" s="585"/>
      <c r="X324" s="578"/>
      <c r="Y324" s="585"/>
      <c r="Z324" s="579"/>
      <c r="AA324" s="584">
        <v>8.497511793064124</v>
      </c>
      <c r="AB324" s="578">
        <v>-0.22694586522910676</v>
      </c>
      <c r="AC324" s="585">
        <v>5.7821387940841866</v>
      </c>
      <c r="AD324" s="578">
        <v>-1.6751875934446998</v>
      </c>
      <c r="AE324" s="585">
        <v>7.2375250055567903</v>
      </c>
      <c r="AF324" s="579">
        <v>-0.99090185736869252</v>
      </c>
      <c r="AG324" s="584"/>
      <c r="AH324" s="578"/>
      <c r="AI324" s="585"/>
      <c r="AJ324" s="578"/>
      <c r="AK324" s="585"/>
      <c r="AL324" s="579"/>
      <c r="AM324" s="584">
        <v>2.6394921834015319</v>
      </c>
      <c r="AN324" s="579">
        <v>-0.52086204003171055</v>
      </c>
      <c r="AO324" s="584">
        <v>6.066785396260018</v>
      </c>
      <c r="AP324" s="578">
        <v>-4.2861557802105708</v>
      </c>
      <c r="AQ324" s="585">
        <v>16.722943722943722</v>
      </c>
      <c r="AR324" s="578">
        <v>3.7025007927903992</v>
      </c>
      <c r="AS324" s="585">
        <v>9.1728706624605678</v>
      </c>
      <c r="AT324" s="579">
        <v>-1.8547036589526158</v>
      </c>
    </row>
    <row r="325" spans="2:46" s="4" customFormat="1" ht="15" hidden="1" customHeight="1" outlineLevel="1" x14ac:dyDescent="0.25">
      <c r="B325" s="114" t="s">
        <v>130</v>
      </c>
      <c r="C325" s="584">
        <v>9.0561560498277913</v>
      </c>
      <c r="D325" s="578">
        <v>-8.0114822157366206E-2</v>
      </c>
      <c r="E325" s="585">
        <v>10.260720298852993</v>
      </c>
      <c r="F325" s="578">
        <v>-1.1798456503962793</v>
      </c>
      <c r="G325" s="585">
        <v>9.6519976706584298</v>
      </c>
      <c r="H325" s="579">
        <v>-0.58738903625890515</v>
      </c>
      <c r="I325" s="584">
        <v>9.8995566939217809</v>
      </c>
      <c r="J325" s="578">
        <v>-0.65825937417039349</v>
      </c>
      <c r="K325" s="585">
        <v>10.853960029607698</v>
      </c>
      <c r="L325" s="578">
        <v>-1.7462663840385204</v>
      </c>
      <c r="M325" s="585">
        <v>10.419708650829225</v>
      </c>
      <c r="N325" s="579">
        <v>-1.2256220397718778</v>
      </c>
      <c r="O325" s="584"/>
      <c r="P325" s="578"/>
      <c r="Q325" s="585"/>
      <c r="R325" s="578"/>
      <c r="S325" s="585"/>
      <c r="T325" s="579"/>
      <c r="U325" s="584"/>
      <c r="V325" s="578"/>
      <c r="W325" s="585"/>
      <c r="X325" s="578"/>
      <c r="Y325" s="585"/>
      <c r="Z325" s="579"/>
      <c r="AA325" s="584">
        <v>8.3927376209447928</v>
      </c>
      <c r="AB325" s="578">
        <v>0.85508234920674919</v>
      </c>
      <c r="AC325" s="585">
        <v>7.5764821598154928</v>
      </c>
      <c r="AD325" s="578">
        <v>-2.6549861432529909E-2</v>
      </c>
      <c r="AE325" s="585">
        <v>8.0648966747946442</v>
      </c>
      <c r="AF325" s="579">
        <v>0.50100598954159636</v>
      </c>
      <c r="AG325" s="584"/>
      <c r="AH325" s="578"/>
      <c r="AI325" s="585"/>
      <c r="AJ325" s="578"/>
      <c r="AK325" s="585"/>
      <c r="AL325" s="579"/>
      <c r="AM325" s="584">
        <v>3.1953381085346608</v>
      </c>
      <c r="AN325" s="579">
        <v>0.36452513192874125</v>
      </c>
      <c r="AO325" s="584">
        <v>4.1268791340950086</v>
      </c>
      <c r="AP325" s="578">
        <v>-4.1700614777826166</v>
      </c>
      <c r="AQ325" s="585">
        <v>17.457905544147845</v>
      </c>
      <c r="AR325" s="578">
        <v>-2.9965337081886041</v>
      </c>
      <c r="AS325" s="585">
        <v>9.0508153204398933</v>
      </c>
      <c r="AT325" s="579">
        <v>-3.3709048539556683</v>
      </c>
    </row>
    <row r="326" spans="2:46" s="4" customFormat="1" ht="15" hidden="1" customHeight="1" outlineLevel="1" x14ac:dyDescent="0.25">
      <c r="B326" s="114" t="s">
        <v>131</v>
      </c>
      <c r="C326" s="584">
        <v>8.9431067781517068</v>
      </c>
      <c r="D326" s="578">
        <v>0.26040582661075362</v>
      </c>
      <c r="E326" s="585">
        <v>11.503063217799927</v>
      </c>
      <c r="F326" s="578">
        <v>0.40698380754168717</v>
      </c>
      <c r="G326" s="585">
        <v>10.194370460585242</v>
      </c>
      <c r="H326" s="579">
        <v>0.38746757693398592</v>
      </c>
      <c r="I326" s="584">
        <v>9.5759885307311663</v>
      </c>
      <c r="J326" s="578">
        <v>0.34810978664763148</v>
      </c>
      <c r="K326" s="585">
        <v>12.266552662261951</v>
      </c>
      <c r="L326" s="578">
        <v>0.34909690852598274</v>
      </c>
      <c r="M326" s="585">
        <v>11.03794902118134</v>
      </c>
      <c r="N326" s="579">
        <v>0.43291807916896374</v>
      </c>
      <c r="O326" s="584"/>
      <c r="P326" s="578"/>
      <c r="Q326" s="585"/>
      <c r="R326" s="578"/>
      <c r="S326" s="585"/>
      <c r="T326" s="579"/>
      <c r="U326" s="584"/>
      <c r="V326" s="578"/>
      <c r="W326" s="585"/>
      <c r="X326" s="578"/>
      <c r="Y326" s="585"/>
      <c r="Z326" s="579"/>
      <c r="AA326" s="584">
        <v>8.522876047019075</v>
      </c>
      <c r="AB326" s="578">
        <v>0.37982309400359782</v>
      </c>
      <c r="AC326" s="585">
        <v>8.3209320650644454</v>
      </c>
      <c r="AD326" s="578">
        <v>5.4454312414653927E-2</v>
      </c>
      <c r="AE326" s="585">
        <v>8.4451830839522746</v>
      </c>
      <c r="AF326" s="579">
        <v>0.25411277219760819</v>
      </c>
      <c r="AG326" s="584"/>
      <c r="AH326" s="578"/>
      <c r="AI326" s="585"/>
      <c r="AJ326" s="578"/>
      <c r="AK326" s="585"/>
      <c r="AL326" s="579"/>
      <c r="AM326" s="584">
        <v>2.8966979703120268</v>
      </c>
      <c r="AN326" s="579">
        <v>-0.61925448511493597</v>
      </c>
      <c r="AO326" s="584">
        <v>5.6231155778894468</v>
      </c>
      <c r="AP326" s="578">
        <v>-4.8335182711494653</v>
      </c>
      <c r="AQ326" s="585">
        <v>24.250643776824035</v>
      </c>
      <c r="AR326" s="578">
        <v>6.9911408528474261</v>
      </c>
      <c r="AS326" s="585">
        <v>14.106724003127443</v>
      </c>
      <c r="AT326" s="579">
        <v>0.99189966722341616</v>
      </c>
    </row>
    <row r="327" spans="2:46" s="4" customFormat="1" ht="15" hidden="1" customHeight="1" outlineLevel="1" x14ac:dyDescent="0.25">
      <c r="B327" s="114" t="s">
        <v>132</v>
      </c>
      <c r="C327" s="584">
        <v>9.367865323112488</v>
      </c>
      <c r="D327" s="578">
        <v>0.62450339111375897</v>
      </c>
      <c r="E327" s="585">
        <v>11.572429962249156</v>
      </c>
      <c r="F327" s="578">
        <v>0.83947293658497379</v>
      </c>
      <c r="G327" s="585">
        <v>10.407384089580429</v>
      </c>
      <c r="H327" s="579">
        <v>0.75313558844336015</v>
      </c>
      <c r="I327" s="584">
        <v>10.523745274647801</v>
      </c>
      <c r="J327" s="578">
        <v>1.0916754779371214</v>
      </c>
      <c r="K327" s="585">
        <v>12.254300770004681</v>
      </c>
      <c r="L327" s="578">
        <v>0.49218299995582804</v>
      </c>
      <c r="M327" s="585">
        <v>11.474860121100637</v>
      </c>
      <c r="N327" s="579">
        <v>0.84325693335482832</v>
      </c>
      <c r="O327" s="584"/>
      <c r="P327" s="578"/>
      <c r="Q327" s="585"/>
      <c r="R327" s="578"/>
      <c r="S327" s="585"/>
      <c r="T327" s="579"/>
      <c r="U327" s="584"/>
      <c r="V327" s="578"/>
      <c r="W327" s="585"/>
      <c r="X327" s="578"/>
      <c r="Y327" s="585"/>
      <c r="Z327" s="579"/>
      <c r="AA327" s="584">
        <v>8.8811684509869515</v>
      </c>
      <c r="AB327" s="578">
        <v>0.5438523948174705</v>
      </c>
      <c r="AC327" s="585">
        <v>8.6099557613594087</v>
      </c>
      <c r="AD327" s="578">
        <v>1.1977726102659689</v>
      </c>
      <c r="AE327" s="585">
        <v>8.7900737387343604</v>
      </c>
      <c r="AF327" s="579">
        <v>0.80038036976163873</v>
      </c>
      <c r="AG327" s="584"/>
      <c r="AH327" s="578"/>
      <c r="AI327" s="585"/>
      <c r="AJ327" s="578"/>
      <c r="AK327" s="585"/>
      <c r="AL327" s="579"/>
      <c r="AM327" s="584">
        <v>2.424698473689828</v>
      </c>
      <c r="AN327" s="579">
        <v>-0.837105143253976</v>
      </c>
      <c r="AO327" s="584">
        <v>5.0218368657675017</v>
      </c>
      <c r="AP327" s="578">
        <v>-4.9535904846598493</v>
      </c>
      <c r="AQ327" s="585">
        <v>14.135308246597278</v>
      </c>
      <c r="AR327" s="578">
        <v>-0.37639743902145106</v>
      </c>
      <c r="AS327" s="585">
        <v>9.0784034212401998</v>
      </c>
      <c r="AT327" s="579">
        <v>-2.6654036191770096</v>
      </c>
    </row>
    <row r="328" spans="2:46" s="4" customFormat="1" ht="15" hidden="1" customHeight="1" outlineLevel="1" x14ac:dyDescent="0.25">
      <c r="B328" s="114" t="s">
        <v>147</v>
      </c>
      <c r="C328" s="584">
        <v>8.7771441133871306</v>
      </c>
      <c r="D328" s="578">
        <v>-0.18849983296598261</v>
      </c>
      <c r="E328" s="585">
        <v>9.787359642105887</v>
      </c>
      <c r="F328" s="578">
        <v>-0.77631061541263158</v>
      </c>
      <c r="G328" s="585">
        <v>9.2479977077205628</v>
      </c>
      <c r="H328" s="579">
        <v>-0.41183581731338847</v>
      </c>
      <c r="I328" s="584">
        <v>9.5547409477724017</v>
      </c>
      <c r="J328" s="578">
        <v>-4.5430461917408849E-2</v>
      </c>
      <c r="K328" s="585">
        <v>10.014621400413333</v>
      </c>
      <c r="L328" s="578">
        <v>-0.90773298756029064</v>
      </c>
      <c r="M328" s="585">
        <v>9.8002741497226911</v>
      </c>
      <c r="N328" s="579">
        <v>-0.45228116753420089</v>
      </c>
      <c r="O328" s="584"/>
      <c r="P328" s="578"/>
      <c r="Q328" s="585"/>
      <c r="R328" s="578"/>
      <c r="S328" s="585"/>
      <c r="T328" s="579"/>
      <c r="U328" s="584"/>
      <c r="V328" s="578"/>
      <c r="W328" s="585"/>
      <c r="X328" s="578"/>
      <c r="Y328" s="585"/>
      <c r="Z328" s="579"/>
      <c r="AA328" s="584">
        <v>8.7863272000521366</v>
      </c>
      <c r="AB328" s="578">
        <v>-2.1894444276728819E-2</v>
      </c>
      <c r="AC328" s="585">
        <v>8.4478026603805354</v>
      </c>
      <c r="AD328" s="578">
        <v>-0.62138989599858441</v>
      </c>
      <c r="AE328" s="585">
        <v>8.6710942985284216</v>
      </c>
      <c r="AF328" s="579">
        <v>-0.22496961314182862</v>
      </c>
      <c r="AG328" s="584"/>
      <c r="AH328" s="578"/>
      <c r="AI328" s="585"/>
      <c r="AJ328" s="578"/>
      <c r="AK328" s="585"/>
      <c r="AL328" s="579"/>
      <c r="AM328" s="584">
        <v>2.656772307973331</v>
      </c>
      <c r="AN328" s="579">
        <v>-0.48321101493682139</v>
      </c>
      <c r="AO328" s="584">
        <v>4.3129899216125418</v>
      </c>
      <c r="AP328" s="578">
        <v>-6.2810904166538437</v>
      </c>
      <c r="AQ328" s="585">
        <v>14.6287932251235</v>
      </c>
      <c r="AR328" s="578">
        <v>1.4273683546571796</v>
      </c>
      <c r="AS328" s="585">
        <v>8.8766781142678735</v>
      </c>
      <c r="AT328" s="579">
        <v>-3.0760724763497436</v>
      </c>
    </row>
    <row r="329" spans="2:46" s="4" customFormat="1" ht="15" hidden="1" customHeight="1" outlineLevel="1" x14ac:dyDescent="0.25">
      <c r="B329" s="114" t="s">
        <v>121</v>
      </c>
      <c r="C329" s="584">
        <v>8.2251110263466209</v>
      </c>
      <c r="D329" s="578">
        <v>-0.75015812486051203</v>
      </c>
      <c r="E329" s="585">
        <v>10.758262144356765</v>
      </c>
      <c r="F329" s="578">
        <v>0.90490148738848752</v>
      </c>
      <c r="G329" s="585">
        <v>9.3129692673599784</v>
      </c>
      <c r="H329" s="579">
        <v>-7.3429914439991251E-2</v>
      </c>
      <c r="I329" s="584">
        <v>8.5617729536076421</v>
      </c>
      <c r="J329" s="578">
        <v>-1.0517433229594815</v>
      </c>
      <c r="K329" s="585">
        <v>10.702868466792875</v>
      </c>
      <c r="L329" s="578">
        <v>0.24261475859706572</v>
      </c>
      <c r="M329" s="585">
        <v>9.6122022225360375</v>
      </c>
      <c r="N329" s="579">
        <v>-0.4414479198316581</v>
      </c>
      <c r="O329" s="584"/>
      <c r="P329" s="578"/>
      <c r="Q329" s="585"/>
      <c r="R329" s="578"/>
      <c r="S329" s="585"/>
      <c r="T329" s="579"/>
      <c r="U329" s="584"/>
      <c r="V329" s="578"/>
      <c r="W329" s="585"/>
      <c r="X329" s="578"/>
      <c r="Y329" s="585"/>
      <c r="Z329" s="579"/>
      <c r="AA329" s="584">
        <v>9.1501394063510073</v>
      </c>
      <c r="AB329" s="578">
        <v>-0.31226420728224547</v>
      </c>
      <c r="AC329" s="585">
        <v>10.610824470885543</v>
      </c>
      <c r="AD329" s="578">
        <v>0.79092475682479169</v>
      </c>
      <c r="AE329" s="585">
        <v>9.6162491809888611</v>
      </c>
      <c r="AF329" s="579">
        <v>2.6916436193745952E-2</v>
      </c>
      <c r="AG329" s="584"/>
      <c r="AH329" s="578"/>
      <c r="AI329" s="585"/>
      <c r="AJ329" s="578"/>
      <c r="AK329" s="585"/>
      <c r="AL329" s="579"/>
      <c r="AM329" s="584">
        <v>2.4479070625115251</v>
      </c>
      <c r="AN329" s="579">
        <v>-0.8358986441398728</v>
      </c>
      <c r="AO329" s="584">
        <v>4.3430303030303028</v>
      </c>
      <c r="AP329" s="578">
        <v>-4.6004855471137889</v>
      </c>
      <c r="AQ329" s="585">
        <v>17.355029585798817</v>
      </c>
      <c r="AR329" s="578">
        <v>-0.69796580590625013</v>
      </c>
      <c r="AS329" s="585">
        <v>9.7765619484645256</v>
      </c>
      <c r="AT329" s="579">
        <v>-3.0723020620721879</v>
      </c>
    </row>
    <row r="330" spans="2:46" s="4" customFormat="1" ht="15" hidden="1" customHeight="1" outlineLevel="1" x14ac:dyDescent="0.25">
      <c r="B330" s="114" t="s">
        <v>122</v>
      </c>
      <c r="C330" s="584">
        <v>9.0860601489303487</v>
      </c>
      <c r="D330" s="578">
        <v>0.26626730056185188</v>
      </c>
      <c r="E330" s="585">
        <v>10.663350725768437</v>
      </c>
      <c r="F330" s="578">
        <v>-0.34990103385892724</v>
      </c>
      <c r="G330" s="585">
        <v>9.8374859160655586</v>
      </c>
      <c r="H330" s="579">
        <v>1.2500643659615562E-2</v>
      </c>
      <c r="I330" s="584">
        <v>9.6078873624495937</v>
      </c>
      <c r="J330" s="578">
        <v>0.62592194063857853</v>
      </c>
      <c r="K330" s="585">
        <v>10.78618302588932</v>
      </c>
      <c r="L330" s="578">
        <v>0.35782328683992581</v>
      </c>
      <c r="M330" s="585">
        <v>10.235249001331558</v>
      </c>
      <c r="N330" s="579">
        <v>0.49704227011722146</v>
      </c>
      <c r="O330" s="584"/>
      <c r="P330" s="578"/>
      <c r="Q330" s="585"/>
      <c r="R330" s="578"/>
      <c r="S330" s="585"/>
      <c r="T330" s="579"/>
      <c r="U330" s="584"/>
      <c r="V330" s="578"/>
      <c r="W330" s="585"/>
      <c r="X330" s="578"/>
      <c r="Y330" s="585"/>
      <c r="Z330" s="579"/>
      <c r="AA330" s="584">
        <v>9.9792623482009528</v>
      </c>
      <c r="AB330" s="578">
        <v>0.6594698634909264</v>
      </c>
      <c r="AC330" s="585">
        <v>9.7954002937936107</v>
      </c>
      <c r="AD330" s="578">
        <v>-0.18142586186007748</v>
      </c>
      <c r="AE330" s="585">
        <v>9.9093321693583594</v>
      </c>
      <c r="AF330" s="579">
        <v>0.3464124044267205</v>
      </c>
      <c r="AG330" s="584"/>
      <c r="AH330" s="578"/>
      <c r="AI330" s="585"/>
      <c r="AJ330" s="578"/>
      <c r="AK330" s="585"/>
      <c r="AL330" s="579"/>
      <c r="AM330" s="584">
        <v>2.3570145679505088</v>
      </c>
      <c r="AN330" s="579">
        <v>-0.44610817013241943</v>
      </c>
      <c r="AO330" s="584">
        <v>3.8731884057971016</v>
      </c>
      <c r="AP330" s="578">
        <v>-5.3558552777920365</v>
      </c>
      <c r="AQ330" s="585">
        <v>15.785935085007727</v>
      </c>
      <c r="AR330" s="578">
        <v>-2.5784373846278985</v>
      </c>
      <c r="AS330" s="585">
        <v>8.6515809051456909</v>
      </c>
      <c r="AT330" s="579">
        <v>-4.4293340829048375</v>
      </c>
    </row>
    <row r="331" spans="2:46" s="4" customFormat="1" ht="15.75" collapsed="1" x14ac:dyDescent="0.25">
      <c r="B331" s="102">
        <v>1992</v>
      </c>
      <c r="C331" s="586">
        <v>8.9750958889309054</v>
      </c>
      <c r="D331" s="591">
        <v>0.18230411485075493</v>
      </c>
      <c r="E331" s="588">
        <v>10.619338788611989</v>
      </c>
      <c r="F331" s="591">
        <v>3.9901502927563115E-2</v>
      </c>
      <c r="G331" s="588">
        <v>9.7546924789779847</v>
      </c>
      <c r="H331" s="592">
        <v>0.15172302971613583</v>
      </c>
      <c r="I331" s="586">
        <v>9.6908462425019586</v>
      </c>
      <c r="J331" s="591">
        <v>0.3213949157737197</v>
      </c>
      <c r="K331" s="588">
        <v>10.986143968633021</v>
      </c>
      <c r="L331" s="591">
        <v>3.0509390158597327E-2</v>
      </c>
      <c r="M331" s="588">
        <v>10.383066194261865</v>
      </c>
      <c r="N331" s="592">
        <v>0.20338513149056503</v>
      </c>
      <c r="O331" s="586"/>
      <c r="P331" s="591"/>
      <c r="Q331" s="588"/>
      <c r="R331" s="591"/>
      <c r="S331" s="588"/>
      <c r="T331" s="592"/>
      <c r="U331" s="586"/>
      <c r="V331" s="591"/>
      <c r="W331" s="588"/>
      <c r="X331" s="591"/>
      <c r="Y331" s="588"/>
      <c r="Z331" s="592"/>
      <c r="AA331" s="586">
        <v>9.0655036764272445</v>
      </c>
      <c r="AB331" s="591">
        <v>0.34928246784730632</v>
      </c>
      <c r="AC331" s="588">
        <v>8.7713329969289173</v>
      </c>
      <c r="AD331" s="591">
        <v>-0.17674513167974659</v>
      </c>
      <c r="AE331" s="588">
        <v>8.9565791964719903</v>
      </c>
      <c r="AF331" s="592">
        <v>0.15605978138376209</v>
      </c>
      <c r="AG331" s="586"/>
      <c r="AH331" s="591"/>
      <c r="AI331" s="588"/>
      <c r="AJ331" s="591"/>
      <c r="AK331" s="588"/>
      <c r="AL331" s="592"/>
      <c r="AM331" s="586">
        <v>2.594116402116402</v>
      </c>
      <c r="AN331" s="592">
        <v>-0.43348727307604884</v>
      </c>
      <c r="AO331" s="586">
        <v>4.9811890631623568</v>
      </c>
      <c r="AP331" s="591">
        <v>-4.4244747838402185</v>
      </c>
      <c r="AQ331" s="588">
        <v>17.315472737819025</v>
      </c>
      <c r="AR331" s="591">
        <v>0.37944367447990146</v>
      </c>
      <c r="AS331" s="588">
        <v>10.18919911829537</v>
      </c>
      <c r="AT331" s="592">
        <v>-1.9871244709415681</v>
      </c>
    </row>
    <row r="332" spans="2:46" s="4" customFormat="1" ht="15" hidden="1" customHeight="1" outlineLevel="1" x14ac:dyDescent="0.25">
      <c r="B332" s="114" t="s">
        <v>123</v>
      </c>
      <c r="C332" s="584">
        <v>10.050155649466966</v>
      </c>
      <c r="D332" s="575">
        <v>0.61339700398802677</v>
      </c>
      <c r="E332" s="585">
        <v>12.388060320687009</v>
      </c>
      <c r="F332" s="575">
        <v>0.44372948678562274</v>
      </c>
      <c r="G332" s="585">
        <v>11.116356068489264</v>
      </c>
      <c r="H332" s="577">
        <v>0.58668382137773278</v>
      </c>
      <c r="I332" s="584">
        <v>10.433660257872353</v>
      </c>
      <c r="J332" s="575">
        <v>0.6044181421807906</v>
      </c>
      <c r="K332" s="585">
        <v>12.18385917610764</v>
      </c>
      <c r="L332" s="575">
        <v>0.55352074487456804</v>
      </c>
      <c r="M332" s="585">
        <v>11.323835204609734</v>
      </c>
      <c r="N332" s="577">
        <v>0.59141330281385329</v>
      </c>
      <c r="O332" s="584"/>
      <c r="P332" s="575"/>
      <c r="Q332" s="585"/>
      <c r="R332" s="575"/>
      <c r="S332" s="585"/>
      <c r="T332" s="577"/>
      <c r="U332" s="584"/>
      <c r="V332" s="575"/>
      <c r="W332" s="585"/>
      <c r="X332" s="575"/>
      <c r="Y332" s="585"/>
      <c r="Z332" s="577"/>
      <c r="AA332" s="584">
        <v>10.411811119203691</v>
      </c>
      <c r="AB332" s="575">
        <v>3.4118010273259003E-2</v>
      </c>
      <c r="AC332" s="585">
        <v>12.803057701791879</v>
      </c>
      <c r="AD332" s="575">
        <v>0.22940161194344277</v>
      </c>
      <c r="AE332" s="585">
        <v>11.264096404367102</v>
      </c>
      <c r="AF332" s="577">
        <v>0.15171861361852379</v>
      </c>
      <c r="AG332" s="584"/>
      <c r="AH332" s="575"/>
      <c r="AI332" s="585"/>
      <c r="AJ332" s="575"/>
      <c r="AK332" s="585"/>
      <c r="AL332" s="577"/>
      <c r="AM332" s="584">
        <v>3.0214365701487762</v>
      </c>
      <c r="AN332" s="577">
        <v>0.55785188710683675</v>
      </c>
      <c r="AO332" s="584">
        <v>12.763823064770932</v>
      </c>
      <c r="AP332" s="575">
        <v>1.4458788138998511</v>
      </c>
      <c r="AQ332" s="585">
        <v>20.384164222873899</v>
      </c>
      <c r="AR332" s="575">
        <v>-3.2391725222642798</v>
      </c>
      <c r="AS332" s="585">
        <v>16.169506334643948</v>
      </c>
      <c r="AT332" s="577">
        <v>-0.80602307712075927</v>
      </c>
    </row>
    <row r="333" spans="2:46" s="4" customFormat="1" ht="15" hidden="1" customHeight="1" outlineLevel="1" x14ac:dyDescent="0.25">
      <c r="B333" s="114" t="s">
        <v>124</v>
      </c>
      <c r="C333" s="584">
        <v>8.9587832563585508</v>
      </c>
      <c r="D333" s="578">
        <v>-0.21489292766246137</v>
      </c>
      <c r="E333" s="585">
        <v>11.219884164265549</v>
      </c>
      <c r="F333" s="578">
        <v>0.70109763775152167</v>
      </c>
      <c r="G333" s="585">
        <v>9.9897770955627028</v>
      </c>
      <c r="H333" s="579">
        <v>0.20691587358924401</v>
      </c>
      <c r="I333" s="584">
        <v>9.2705376512715958</v>
      </c>
      <c r="J333" s="578">
        <v>-0.31650864933333622</v>
      </c>
      <c r="K333" s="585">
        <v>10.918197735776648</v>
      </c>
      <c r="L333" s="578">
        <v>0.8635734396145871</v>
      </c>
      <c r="M333" s="585">
        <v>10.129741966954759</v>
      </c>
      <c r="N333" s="579">
        <v>0.29531862268707521</v>
      </c>
      <c r="O333" s="584"/>
      <c r="P333" s="578"/>
      <c r="Q333" s="585"/>
      <c r="R333" s="578"/>
      <c r="S333" s="585"/>
      <c r="T333" s="579"/>
      <c r="U333" s="584"/>
      <c r="V333" s="578"/>
      <c r="W333" s="585"/>
      <c r="X333" s="578"/>
      <c r="Y333" s="585"/>
      <c r="Z333" s="579"/>
      <c r="AA333" s="584">
        <v>9.8946863988724445</v>
      </c>
      <c r="AB333" s="578">
        <v>-9.1140738674024391E-2</v>
      </c>
      <c r="AC333" s="585">
        <v>11.98707102952913</v>
      </c>
      <c r="AD333" s="578">
        <v>0.39047458686164305</v>
      </c>
      <c r="AE333" s="585">
        <v>10.619329279528284</v>
      </c>
      <c r="AF333" s="579">
        <v>9.397946409348279E-2</v>
      </c>
      <c r="AG333" s="584"/>
      <c r="AH333" s="578"/>
      <c r="AI333" s="585"/>
      <c r="AJ333" s="578"/>
      <c r="AK333" s="585"/>
      <c r="AL333" s="579"/>
      <c r="AM333" s="584">
        <v>2.7848630566590007</v>
      </c>
      <c r="AN333" s="579">
        <v>0.28738777788769854</v>
      </c>
      <c r="AO333" s="584">
        <v>10.364912280701754</v>
      </c>
      <c r="AP333" s="578">
        <v>-2.3164602683178543</v>
      </c>
      <c r="AQ333" s="585">
        <v>23.175946547884188</v>
      </c>
      <c r="AR333" s="578">
        <v>-3.1382174563756635</v>
      </c>
      <c r="AS333" s="585">
        <v>15.317262160998709</v>
      </c>
      <c r="AT333" s="579">
        <v>-3.8986643321100196</v>
      </c>
    </row>
    <row r="334" spans="2:46" s="4" customFormat="1" ht="15" hidden="1" customHeight="1" outlineLevel="1" x14ac:dyDescent="0.25">
      <c r="B334" s="114" t="s">
        <v>125</v>
      </c>
      <c r="C334" s="584">
        <v>7.7757990590990769</v>
      </c>
      <c r="D334" s="578">
        <v>-1.3220918893936293</v>
      </c>
      <c r="E334" s="585">
        <v>9.416675881024215</v>
      </c>
      <c r="F334" s="578">
        <v>-0.85349077964314723</v>
      </c>
      <c r="G334" s="585">
        <v>8.5307472882864879</v>
      </c>
      <c r="H334" s="579">
        <v>-1.1091838061715258</v>
      </c>
      <c r="I334" s="584">
        <v>7.9717970300630778</v>
      </c>
      <c r="J334" s="578">
        <v>-1.5303407935796685</v>
      </c>
      <c r="K334" s="585">
        <v>9.2861784404401213</v>
      </c>
      <c r="L334" s="578">
        <v>-0.49245485005549305</v>
      </c>
      <c r="M334" s="585">
        <v>8.6427121541255651</v>
      </c>
      <c r="N334" s="579">
        <v>-1.0091397425482214</v>
      </c>
      <c r="O334" s="584"/>
      <c r="P334" s="578"/>
      <c r="Q334" s="585"/>
      <c r="R334" s="578"/>
      <c r="S334" s="585"/>
      <c r="T334" s="579"/>
      <c r="U334" s="584"/>
      <c r="V334" s="578"/>
      <c r="W334" s="585"/>
      <c r="X334" s="578"/>
      <c r="Y334" s="585"/>
      <c r="Z334" s="579"/>
      <c r="AA334" s="584">
        <v>8.3505333783849007</v>
      </c>
      <c r="AB334" s="578">
        <v>-1.4911958451058904</v>
      </c>
      <c r="AC334" s="585">
        <v>9.5602930052947972</v>
      </c>
      <c r="AD334" s="578">
        <v>-2.3671671174045894</v>
      </c>
      <c r="AE334" s="585">
        <v>8.8071311586254559</v>
      </c>
      <c r="AF334" s="579">
        <v>-1.7222035122696315</v>
      </c>
      <c r="AG334" s="584"/>
      <c r="AH334" s="578"/>
      <c r="AI334" s="585"/>
      <c r="AJ334" s="578"/>
      <c r="AK334" s="585"/>
      <c r="AL334" s="579"/>
      <c r="AM334" s="584">
        <v>2.9206469002695417</v>
      </c>
      <c r="AN334" s="579">
        <v>0.12127910555031507</v>
      </c>
      <c r="AO334" s="584">
        <v>9.2120658135283371</v>
      </c>
      <c r="AP334" s="578">
        <v>-4.9562111590964619</v>
      </c>
      <c r="AQ334" s="585">
        <v>17.601380500431407</v>
      </c>
      <c r="AR334" s="578">
        <v>-0.75225874007492166</v>
      </c>
      <c r="AS334" s="585">
        <v>12.684642857142856</v>
      </c>
      <c r="AT334" s="579">
        <v>-3.59468675179569</v>
      </c>
    </row>
    <row r="335" spans="2:46" s="4" customFormat="1" ht="15" hidden="1" customHeight="1" outlineLevel="1" x14ac:dyDescent="0.25">
      <c r="B335" s="114" t="s">
        <v>126</v>
      </c>
      <c r="C335" s="584">
        <v>7.996451848693428</v>
      </c>
      <c r="D335" s="578">
        <v>-9.466204367202824E-2</v>
      </c>
      <c r="E335" s="585">
        <v>9.8495050542083487</v>
      </c>
      <c r="F335" s="578">
        <v>0.74936609048071823</v>
      </c>
      <c r="G335" s="585">
        <v>8.7764383754921713</v>
      </c>
      <c r="H335" s="579">
        <v>0.22844438517443777</v>
      </c>
      <c r="I335" s="584">
        <v>8.699713578961072</v>
      </c>
      <c r="J335" s="578">
        <v>-3.5942745621266425E-2</v>
      </c>
      <c r="K335" s="585">
        <v>10.451181428768827</v>
      </c>
      <c r="L335" s="578">
        <v>1.2608056807064312</v>
      </c>
      <c r="M335" s="585">
        <v>9.5493832953479014</v>
      </c>
      <c r="N335" s="579">
        <v>0.57430112913000109</v>
      </c>
      <c r="O335" s="584"/>
      <c r="P335" s="578"/>
      <c r="Q335" s="585"/>
      <c r="R335" s="578"/>
      <c r="S335" s="585"/>
      <c r="T335" s="579"/>
      <c r="U335" s="584"/>
      <c r="V335" s="578"/>
      <c r="W335" s="585"/>
      <c r="X335" s="578"/>
      <c r="Y335" s="585"/>
      <c r="Z335" s="579"/>
      <c r="AA335" s="584">
        <v>7.8613536867679752</v>
      </c>
      <c r="AB335" s="578">
        <v>-7.7972005601466776E-2</v>
      </c>
      <c r="AC335" s="585">
        <v>7.8260385095382423</v>
      </c>
      <c r="AD335" s="578">
        <v>-0.63808045985480621</v>
      </c>
      <c r="AE335" s="585">
        <v>7.8493604783168092</v>
      </c>
      <c r="AF335" s="579">
        <v>-0.26854531473388299</v>
      </c>
      <c r="AG335" s="584"/>
      <c r="AH335" s="578"/>
      <c r="AI335" s="585"/>
      <c r="AJ335" s="578"/>
      <c r="AK335" s="585"/>
      <c r="AL335" s="579"/>
      <c r="AM335" s="584">
        <v>2.4884181119776509</v>
      </c>
      <c r="AN335" s="579">
        <v>-0.69016270273982627</v>
      </c>
      <c r="AO335" s="584">
        <v>7.647875108412836</v>
      </c>
      <c r="AP335" s="578">
        <v>1.0475837048188588</v>
      </c>
      <c r="AQ335" s="585">
        <v>12.664643399089529</v>
      </c>
      <c r="AR335" s="578">
        <v>-3.0788073687514821</v>
      </c>
      <c r="AS335" s="585">
        <v>8.7629005059021914</v>
      </c>
      <c r="AT335" s="579">
        <v>-1.034319961564643</v>
      </c>
    </row>
    <row r="336" spans="2:46" s="4" customFormat="1" ht="15" hidden="1" customHeight="1" outlineLevel="1" x14ac:dyDescent="0.25">
      <c r="B336" s="114" t="s">
        <v>146</v>
      </c>
      <c r="C336" s="584">
        <v>8.7617928848466509</v>
      </c>
      <c r="D336" s="578">
        <v>-0.63165480783274042</v>
      </c>
      <c r="E336" s="585">
        <v>9.0234255160625843</v>
      </c>
      <c r="F336" s="578">
        <v>-1.3760866715290732</v>
      </c>
      <c r="G336" s="585">
        <v>8.8719186832141155</v>
      </c>
      <c r="H336" s="579">
        <v>-0.90887107512743981</v>
      </c>
      <c r="I336" s="584">
        <v>9.3273184499525144</v>
      </c>
      <c r="J336" s="578">
        <v>-0.85161496088048594</v>
      </c>
      <c r="K336" s="585">
        <v>9.1180370815497014</v>
      </c>
      <c r="L336" s="578">
        <v>-1.4099632462989966</v>
      </c>
      <c r="M336" s="585">
        <v>9.2231742063812057</v>
      </c>
      <c r="N336" s="579">
        <v>-1.1197877509254752</v>
      </c>
      <c r="O336" s="584"/>
      <c r="P336" s="578"/>
      <c r="Q336" s="585"/>
      <c r="R336" s="578"/>
      <c r="S336" s="585"/>
      <c r="T336" s="579"/>
      <c r="U336" s="584"/>
      <c r="V336" s="578"/>
      <c r="W336" s="585"/>
      <c r="X336" s="578"/>
      <c r="Y336" s="585"/>
      <c r="Z336" s="579"/>
      <c r="AA336" s="584">
        <v>8.8150274711676477</v>
      </c>
      <c r="AB336" s="578">
        <v>-0.53930780352160923</v>
      </c>
      <c r="AC336" s="585">
        <v>8.3630036630036635</v>
      </c>
      <c r="AD336" s="578">
        <v>-1.3109282172869445</v>
      </c>
      <c r="AE336" s="585">
        <v>8.6846405804247517</v>
      </c>
      <c r="AF336" s="579">
        <v>-0.757407493332245</v>
      </c>
      <c r="AG336" s="584"/>
      <c r="AH336" s="578"/>
      <c r="AI336" s="585"/>
      <c r="AJ336" s="578"/>
      <c r="AK336" s="585"/>
      <c r="AL336" s="579"/>
      <c r="AM336" s="584">
        <v>3.2781905014592732</v>
      </c>
      <c r="AN336" s="579">
        <v>0.14541669848734129</v>
      </c>
      <c r="AO336" s="584">
        <v>7.68006993006993</v>
      </c>
      <c r="AP336" s="578">
        <v>-4.2702656403998684</v>
      </c>
      <c r="AQ336" s="585">
        <v>13.588023952095808</v>
      </c>
      <c r="AR336" s="578">
        <v>-1.5548331907613342</v>
      </c>
      <c r="AS336" s="585">
        <v>9.0151556156968873</v>
      </c>
      <c r="AT336" s="579">
        <v>-4.1963750379774929</v>
      </c>
    </row>
    <row r="337" spans="2:46" s="4" customFormat="1" ht="15" hidden="1" customHeight="1" outlineLevel="1" x14ac:dyDescent="0.25">
      <c r="B337" s="114" t="s">
        <v>129</v>
      </c>
      <c r="C337" s="584">
        <v>8.8849696828358216</v>
      </c>
      <c r="D337" s="578">
        <v>-0.36077154172480341</v>
      </c>
      <c r="E337" s="585">
        <v>9.9930494774236731</v>
      </c>
      <c r="F337" s="578">
        <v>0.49295523337871927</v>
      </c>
      <c r="G337" s="585">
        <v>9.3804649620819696</v>
      </c>
      <c r="H337" s="579">
        <v>2.0251191026952498E-2</v>
      </c>
      <c r="I337" s="584">
        <v>9.5279308845598241</v>
      </c>
      <c r="J337" s="578">
        <v>-0.57252763982533672</v>
      </c>
      <c r="K337" s="585">
        <v>10.879882248545714</v>
      </c>
      <c r="L337" s="578">
        <v>1.0482837754271053</v>
      </c>
      <c r="M337" s="585">
        <v>10.202462437982263</v>
      </c>
      <c r="N337" s="579">
        <v>0.24481344403240612</v>
      </c>
      <c r="O337" s="584"/>
      <c r="P337" s="578"/>
      <c r="Q337" s="585"/>
      <c r="R337" s="578"/>
      <c r="S337" s="585"/>
      <c r="T337" s="579"/>
      <c r="U337" s="584"/>
      <c r="V337" s="578"/>
      <c r="W337" s="585"/>
      <c r="X337" s="578"/>
      <c r="Y337" s="585"/>
      <c r="Z337" s="579"/>
      <c r="AA337" s="584">
        <v>8.7244576582932307</v>
      </c>
      <c r="AB337" s="578">
        <v>-0.20837932417019189</v>
      </c>
      <c r="AC337" s="585">
        <v>7.4573263875288864</v>
      </c>
      <c r="AD337" s="578">
        <v>-0.73067592375965607</v>
      </c>
      <c r="AE337" s="585">
        <v>8.2284268629254829</v>
      </c>
      <c r="AF337" s="579">
        <v>-0.45817555089756112</v>
      </c>
      <c r="AG337" s="584"/>
      <c r="AH337" s="578"/>
      <c r="AI337" s="585"/>
      <c r="AJ337" s="578"/>
      <c r="AK337" s="585"/>
      <c r="AL337" s="579"/>
      <c r="AM337" s="584">
        <v>3.1603542234332425</v>
      </c>
      <c r="AN337" s="579">
        <v>2.7725824641701813E-2</v>
      </c>
      <c r="AO337" s="584">
        <v>10.352941176470589</v>
      </c>
      <c r="AP337" s="578">
        <v>-2.2696427502842429</v>
      </c>
      <c r="AQ337" s="585">
        <v>13.020442930153322</v>
      </c>
      <c r="AR337" s="578">
        <v>-1.9067415358660948</v>
      </c>
      <c r="AS337" s="585">
        <v>11.027574321413184</v>
      </c>
      <c r="AT337" s="579">
        <v>-2.4846055661570858</v>
      </c>
    </row>
    <row r="338" spans="2:46" s="4" customFormat="1" ht="15" hidden="1" customHeight="1" outlineLevel="1" x14ac:dyDescent="0.25">
      <c r="B338" s="114" t="s">
        <v>130</v>
      </c>
      <c r="C338" s="584">
        <v>9.1362708719851575</v>
      </c>
      <c r="D338" s="578">
        <v>-0.11204731610194507</v>
      </c>
      <c r="E338" s="585">
        <v>11.440565949249272</v>
      </c>
      <c r="F338" s="578">
        <v>1.0710491654092884</v>
      </c>
      <c r="G338" s="585">
        <v>10.239386706917335</v>
      </c>
      <c r="H338" s="579">
        <v>0.45124040692766521</v>
      </c>
      <c r="I338" s="584">
        <v>10.557816068092174</v>
      </c>
      <c r="J338" s="578">
        <v>0.18251793765850621</v>
      </c>
      <c r="K338" s="585">
        <v>12.600226413646219</v>
      </c>
      <c r="L338" s="578">
        <v>1.7509185763179129</v>
      </c>
      <c r="M338" s="585">
        <v>11.645330690601103</v>
      </c>
      <c r="N338" s="579">
        <v>1.0124381953870945</v>
      </c>
      <c r="O338" s="584"/>
      <c r="P338" s="578"/>
      <c r="Q338" s="585"/>
      <c r="R338" s="578"/>
      <c r="S338" s="585"/>
      <c r="T338" s="579"/>
      <c r="U338" s="584"/>
      <c r="V338" s="578"/>
      <c r="W338" s="585"/>
      <c r="X338" s="578"/>
      <c r="Y338" s="585"/>
      <c r="Z338" s="579"/>
      <c r="AA338" s="584">
        <v>7.5376552717380436</v>
      </c>
      <c r="AB338" s="578">
        <v>-0.83047469715238176</v>
      </c>
      <c r="AC338" s="585">
        <v>7.6030320212480227</v>
      </c>
      <c r="AD338" s="578">
        <v>-0.91483419997356208</v>
      </c>
      <c r="AE338" s="585">
        <v>7.5638906852530479</v>
      </c>
      <c r="AF338" s="579">
        <v>-0.8623707163512826</v>
      </c>
      <c r="AG338" s="584"/>
      <c r="AH338" s="578"/>
      <c r="AI338" s="585"/>
      <c r="AJ338" s="578"/>
      <c r="AK338" s="585"/>
      <c r="AL338" s="579"/>
      <c r="AM338" s="584">
        <v>2.8308129766059196</v>
      </c>
      <c r="AN338" s="579">
        <v>-0.72830032388669119</v>
      </c>
      <c r="AO338" s="584">
        <v>8.2969406118776252</v>
      </c>
      <c r="AP338" s="578">
        <v>2.5002969791036866</v>
      </c>
      <c r="AQ338" s="585">
        <v>20.454439252336449</v>
      </c>
      <c r="AR338" s="578">
        <v>2.2617119796091778</v>
      </c>
      <c r="AS338" s="585">
        <v>12.421720174395562</v>
      </c>
      <c r="AT338" s="579">
        <v>1.0610020024695554</v>
      </c>
    </row>
    <row r="339" spans="2:46" s="4" customFormat="1" ht="15" hidden="1" customHeight="1" outlineLevel="1" x14ac:dyDescent="0.25">
      <c r="B339" s="114" t="s">
        <v>131</v>
      </c>
      <c r="C339" s="584">
        <v>8.6827009515409532</v>
      </c>
      <c r="D339" s="578">
        <v>-1.0344424275498127</v>
      </c>
      <c r="E339" s="585">
        <v>11.096079410258239</v>
      </c>
      <c r="F339" s="578">
        <v>-6.1419017824634992E-2</v>
      </c>
      <c r="G339" s="585">
        <v>9.8069028836512562</v>
      </c>
      <c r="H339" s="579">
        <v>-0.57238971450304099</v>
      </c>
      <c r="I339" s="584">
        <v>9.2278787440835348</v>
      </c>
      <c r="J339" s="578">
        <v>-1.565969807852488</v>
      </c>
      <c r="K339" s="585">
        <v>11.917455753735968</v>
      </c>
      <c r="L339" s="578">
        <v>-2.9890709004725124E-3</v>
      </c>
      <c r="M339" s="585">
        <v>10.605030942012377</v>
      </c>
      <c r="N339" s="579">
        <v>-0.77790386578460513</v>
      </c>
      <c r="O339" s="584"/>
      <c r="P339" s="578"/>
      <c r="Q339" s="585"/>
      <c r="R339" s="578"/>
      <c r="S339" s="585"/>
      <c r="T339" s="579"/>
      <c r="U339" s="584"/>
      <c r="V339" s="578"/>
      <c r="W339" s="585"/>
      <c r="X339" s="578"/>
      <c r="Y339" s="585"/>
      <c r="Z339" s="579"/>
      <c r="AA339" s="584">
        <v>8.1430529530154772</v>
      </c>
      <c r="AB339" s="578">
        <v>-0.57897572295308031</v>
      </c>
      <c r="AC339" s="585">
        <v>8.2664777526497915</v>
      </c>
      <c r="AD339" s="578">
        <v>-0.2715391301493284</v>
      </c>
      <c r="AE339" s="585">
        <v>8.1910703117546664</v>
      </c>
      <c r="AF339" s="579">
        <v>-0.46397272018806213</v>
      </c>
      <c r="AG339" s="584"/>
      <c r="AH339" s="578"/>
      <c r="AI339" s="585"/>
      <c r="AJ339" s="578"/>
      <c r="AK339" s="585"/>
      <c r="AL339" s="579"/>
      <c r="AM339" s="584">
        <v>3.5159524554269628</v>
      </c>
      <c r="AN339" s="579">
        <v>0.18106265340977945</v>
      </c>
      <c r="AO339" s="584">
        <v>10.456633849038912</v>
      </c>
      <c r="AP339" s="578">
        <v>2.6425058137188238</v>
      </c>
      <c r="AQ339" s="585">
        <v>17.259502923976608</v>
      </c>
      <c r="AR339" s="578">
        <v>-10.714447871971291</v>
      </c>
      <c r="AS339" s="585">
        <v>13.114824335904027</v>
      </c>
      <c r="AT339" s="579">
        <v>0.58809903143853326</v>
      </c>
    </row>
    <row r="340" spans="2:46" s="4" customFormat="1" ht="15" hidden="1" customHeight="1" outlineLevel="1" x14ac:dyDescent="0.25">
      <c r="B340" s="114" t="s">
        <v>132</v>
      </c>
      <c r="C340" s="584">
        <v>8.743361931998729</v>
      </c>
      <c r="D340" s="578">
        <v>-0.26919961886113519</v>
      </c>
      <c r="E340" s="585">
        <v>10.732957025664183</v>
      </c>
      <c r="F340" s="578">
        <v>9.9096645839560793E-2</v>
      </c>
      <c r="G340" s="585">
        <v>9.6542485011370687</v>
      </c>
      <c r="H340" s="579">
        <v>-5.7365419586304256E-2</v>
      </c>
      <c r="I340" s="584">
        <v>9.4320697967106799</v>
      </c>
      <c r="J340" s="578">
        <v>-0.54733672185588489</v>
      </c>
      <c r="K340" s="585">
        <v>11.762117770048853</v>
      </c>
      <c r="L340" s="578">
        <v>0.41022523431566071</v>
      </c>
      <c r="M340" s="585">
        <v>10.631603187745808</v>
      </c>
      <c r="N340" s="579">
        <v>-4.118571867552312E-2</v>
      </c>
      <c r="O340" s="584"/>
      <c r="P340" s="578"/>
      <c r="Q340" s="585"/>
      <c r="R340" s="578"/>
      <c r="S340" s="585"/>
      <c r="T340" s="579"/>
      <c r="U340" s="584"/>
      <c r="V340" s="578"/>
      <c r="W340" s="585"/>
      <c r="X340" s="578"/>
      <c r="Y340" s="585"/>
      <c r="Z340" s="579"/>
      <c r="AA340" s="584">
        <v>8.337316056169481</v>
      </c>
      <c r="AB340" s="578">
        <v>-0.34932893257467512</v>
      </c>
      <c r="AC340" s="585">
        <v>7.4121831510934397</v>
      </c>
      <c r="AD340" s="578">
        <v>-0.98632298304487787</v>
      </c>
      <c r="AE340" s="585">
        <v>7.9896933689727216</v>
      </c>
      <c r="AF340" s="579">
        <v>-0.6012694645233978</v>
      </c>
      <c r="AG340" s="584"/>
      <c r="AH340" s="578"/>
      <c r="AI340" s="585"/>
      <c r="AJ340" s="578"/>
      <c r="AK340" s="585"/>
      <c r="AL340" s="579"/>
      <c r="AM340" s="584">
        <v>3.2618036169438041</v>
      </c>
      <c r="AN340" s="579">
        <v>0.48181589441464512</v>
      </c>
      <c r="AO340" s="584">
        <v>9.975427350427351</v>
      </c>
      <c r="AP340" s="578">
        <v>4.3614697532542062</v>
      </c>
      <c r="AQ340" s="585">
        <v>14.511705685618729</v>
      </c>
      <c r="AR340" s="578">
        <v>0.75412992804297119</v>
      </c>
      <c r="AS340" s="585">
        <v>11.743807040417209</v>
      </c>
      <c r="AT340" s="579">
        <v>2.0761051770631713</v>
      </c>
    </row>
    <row r="341" spans="2:46" s="4" customFormat="1" ht="15" hidden="1" customHeight="1" outlineLevel="1" x14ac:dyDescent="0.25">
      <c r="B341" s="114" t="s">
        <v>147</v>
      </c>
      <c r="C341" s="584">
        <v>8.9656439463531132</v>
      </c>
      <c r="D341" s="578">
        <v>0.15358972022012374</v>
      </c>
      <c r="E341" s="585">
        <v>10.563670257518519</v>
      </c>
      <c r="F341" s="578">
        <v>-0.21813154428328296</v>
      </c>
      <c r="G341" s="585">
        <v>9.6598335250339513</v>
      </c>
      <c r="H341" s="579">
        <v>8.257779959264866E-2</v>
      </c>
      <c r="I341" s="584">
        <v>9.6001714096898105</v>
      </c>
      <c r="J341" s="578">
        <v>-0.18106711430948152</v>
      </c>
      <c r="K341" s="585">
        <v>10.922354387973623</v>
      </c>
      <c r="L341" s="578">
        <v>-0.36644658118802198</v>
      </c>
      <c r="M341" s="585">
        <v>10.252555317256892</v>
      </c>
      <c r="N341" s="579">
        <v>-0.23730297270807732</v>
      </c>
      <c r="O341" s="584"/>
      <c r="P341" s="578"/>
      <c r="Q341" s="585"/>
      <c r="R341" s="578"/>
      <c r="S341" s="585"/>
      <c r="T341" s="579"/>
      <c r="U341" s="584"/>
      <c r="V341" s="578"/>
      <c r="W341" s="585"/>
      <c r="X341" s="578"/>
      <c r="Y341" s="585"/>
      <c r="Z341" s="579"/>
      <c r="AA341" s="584">
        <v>8.8082216443288655</v>
      </c>
      <c r="AB341" s="578">
        <v>5.1619630155050444E-2</v>
      </c>
      <c r="AC341" s="585">
        <v>9.0691925563791198</v>
      </c>
      <c r="AD341" s="578">
        <v>5.2443480696460654E-2</v>
      </c>
      <c r="AE341" s="585">
        <v>8.8960639116702502</v>
      </c>
      <c r="AF341" s="579">
        <v>6.2688949464883237E-2</v>
      </c>
      <c r="AG341" s="584"/>
      <c r="AH341" s="578"/>
      <c r="AI341" s="585"/>
      <c r="AJ341" s="578"/>
      <c r="AK341" s="585"/>
      <c r="AL341" s="579"/>
      <c r="AM341" s="584">
        <v>3.1399833229101524</v>
      </c>
      <c r="AN341" s="579">
        <v>0.44538703292001003</v>
      </c>
      <c r="AO341" s="584">
        <v>10.594080338266386</v>
      </c>
      <c r="AP341" s="578">
        <v>1.7950243706332092</v>
      </c>
      <c r="AQ341" s="585">
        <v>13.201424870466321</v>
      </c>
      <c r="AR341" s="578">
        <v>-3.3362944277792916</v>
      </c>
      <c r="AS341" s="585">
        <v>11.952750590617617</v>
      </c>
      <c r="AT341" s="579">
        <v>-0.20965886420510493</v>
      </c>
    </row>
    <row r="342" spans="2:46" s="4" customFormat="1" ht="15" hidden="1" customHeight="1" outlineLevel="1" x14ac:dyDescent="0.25">
      <c r="B342" s="114" t="s">
        <v>121</v>
      </c>
      <c r="C342" s="584">
        <v>8.975269151207133</v>
      </c>
      <c r="D342" s="578">
        <v>0.14368258968748115</v>
      </c>
      <c r="E342" s="585">
        <v>9.8533606569682775</v>
      </c>
      <c r="F342" s="578">
        <v>-1.8242940633209628</v>
      </c>
      <c r="G342" s="585">
        <v>9.3863991817999697</v>
      </c>
      <c r="H342" s="579">
        <v>-0.63847137442018109</v>
      </c>
      <c r="I342" s="584">
        <v>9.6135162765671236</v>
      </c>
      <c r="J342" s="578">
        <v>4.989076666761072E-2</v>
      </c>
      <c r="K342" s="585">
        <v>10.460253708195809</v>
      </c>
      <c r="L342" s="578">
        <v>-1.5593967284011629</v>
      </c>
      <c r="M342" s="585">
        <v>10.053650142367696</v>
      </c>
      <c r="N342" s="579">
        <v>-0.73462748892995933</v>
      </c>
      <c r="O342" s="584"/>
      <c r="P342" s="578"/>
      <c r="Q342" s="585"/>
      <c r="R342" s="578"/>
      <c r="S342" s="585"/>
      <c r="T342" s="579"/>
      <c r="U342" s="584"/>
      <c r="V342" s="578"/>
      <c r="W342" s="585"/>
      <c r="X342" s="578"/>
      <c r="Y342" s="585"/>
      <c r="Z342" s="579"/>
      <c r="AA342" s="584">
        <v>9.4624036136332528</v>
      </c>
      <c r="AB342" s="578">
        <v>0.31029316891219416</v>
      </c>
      <c r="AC342" s="585">
        <v>9.8198997140607514</v>
      </c>
      <c r="AD342" s="578">
        <v>-0.36802794967336361</v>
      </c>
      <c r="AE342" s="585">
        <v>9.5893327447951151</v>
      </c>
      <c r="AF342" s="579">
        <v>0.10938843355681449</v>
      </c>
      <c r="AG342" s="584"/>
      <c r="AH342" s="578"/>
      <c r="AI342" s="585"/>
      <c r="AJ342" s="578"/>
      <c r="AK342" s="585"/>
      <c r="AL342" s="579"/>
      <c r="AM342" s="584">
        <v>3.2838057066513979</v>
      </c>
      <c r="AN342" s="579">
        <v>0.4422597220736284</v>
      </c>
      <c r="AO342" s="584">
        <v>8.9435158501440917</v>
      </c>
      <c r="AP342" s="578">
        <v>1.0907063026552803</v>
      </c>
      <c r="AQ342" s="585">
        <v>18.052995391705068</v>
      </c>
      <c r="AR342" s="578">
        <v>1.6770986915615964</v>
      </c>
      <c r="AS342" s="585">
        <v>12.848864010536714</v>
      </c>
      <c r="AT342" s="579">
        <v>1.5067201045161553</v>
      </c>
    </row>
    <row r="343" spans="2:46" s="4" customFormat="1" ht="15" hidden="1" customHeight="1" outlineLevel="1" x14ac:dyDescent="0.25">
      <c r="B343" s="114" t="s">
        <v>122</v>
      </c>
      <c r="C343" s="584">
        <v>8.8197928483684969</v>
      </c>
      <c r="D343" s="578">
        <v>0.15785196795451739</v>
      </c>
      <c r="E343" s="585">
        <v>11.013251759627364</v>
      </c>
      <c r="F343" s="578">
        <v>4.2786288006597673E-2</v>
      </c>
      <c r="G343" s="585">
        <v>9.824985272405943</v>
      </c>
      <c r="H343" s="579">
        <v>0.1054948863541707</v>
      </c>
      <c r="I343" s="584">
        <v>8.9819654218110152</v>
      </c>
      <c r="J343" s="578">
        <v>5.922986741226488E-2</v>
      </c>
      <c r="K343" s="585">
        <v>10.428359739049395</v>
      </c>
      <c r="L343" s="578">
        <v>-0.74286081665471571</v>
      </c>
      <c r="M343" s="585">
        <v>9.738206731214337</v>
      </c>
      <c r="N343" s="579">
        <v>-0.34716602039771516</v>
      </c>
      <c r="O343" s="584"/>
      <c r="P343" s="578"/>
      <c r="Q343" s="585"/>
      <c r="R343" s="578"/>
      <c r="S343" s="585"/>
      <c r="T343" s="579"/>
      <c r="U343" s="584"/>
      <c r="V343" s="578"/>
      <c r="W343" s="585"/>
      <c r="X343" s="578"/>
      <c r="Y343" s="585"/>
      <c r="Z343" s="579"/>
      <c r="AA343" s="584">
        <v>9.3197924847100264</v>
      </c>
      <c r="AB343" s="578">
        <v>-6.3041166147288052E-2</v>
      </c>
      <c r="AC343" s="585">
        <v>9.9768261556536881</v>
      </c>
      <c r="AD343" s="578">
        <v>1.0994433370759893E-2</v>
      </c>
      <c r="AE343" s="585">
        <v>9.5629197649316389</v>
      </c>
      <c r="AF343" s="579">
        <v>-3.7730299446717908E-2</v>
      </c>
      <c r="AG343" s="584"/>
      <c r="AH343" s="578"/>
      <c r="AI343" s="585"/>
      <c r="AJ343" s="578"/>
      <c r="AK343" s="585"/>
      <c r="AL343" s="579"/>
      <c r="AM343" s="584">
        <v>2.8031227380829282</v>
      </c>
      <c r="AN343" s="579">
        <v>-9.0347108458210812E-3</v>
      </c>
      <c r="AO343" s="584">
        <v>9.2290436835891381</v>
      </c>
      <c r="AP343" s="578">
        <v>1.4001739604842811</v>
      </c>
      <c r="AQ343" s="585">
        <v>18.364372469635626</v>
      </c>
      <c r="AR343" s="578">
        <v>1.5494990519141076</v>
      </c>
      <c r="AS343" s="585">
        <v>13.080914988050528</v>
      </c>
      <c r="AT343" s="579">
        <v>1.9759250832336832</v>
      </c>
    </row>
    <row r="344" spans="2:46" s="4" customFormat="1" ht="15.75" collapsed="1" x14ac:dyDescent="0.25">
      <c r="B344" s="102">
        <v>1991</v>
      </c>
      <c r="C344" s="586">
        <v>8.7927917740801504</v>
      </c>
      <c r="D344" s="591">
        <v>-0.26583923390001374</v>
      </c>
      <c r="E344" s="588">
        <v>10.579437285684426</v>
      </c>
      <c r="F344" s="591">
        <v>-3.5372128569088446E-2</v>
      </c>
      <c r="G344" s="588">
        <v>9.6029694492618489</v>
      </c>
      <c r="H344" s="592">
        <v>-0.14311434387501976</v>
      </c>
      <c r="I344" s="586">
        <v>9.3694513267282389</v>
      </c>
      <c r="J344" s="591">
        <v>-0.41404949868165986</v>
      </c>
      <c r="K344" s="588">
        <v>10.955634578474424</v>
      </c>
      <c r="L344" s="591">
        <v>0.14826217977684486</v>
      </c>
      <c r="M344" s="588">
        <v>10.1796810627713</v>
      </c>
      <c r="N344" s="592">
        <v>-0.13122554060591973</v>
      </c>
      <c r="O344" s="586"/>
      <c r="P344" s="591"/>
      <c r="Q344" s="588"/>
      <c r="R344" s="591"/>
      <c r="S344" s="588"/>
      <c r="T344" s="592"/>
      <c r="U344" s="586"/>
      <c r="V344" s="591"/>
      <c r="W344" s="588"/>
      <c r="X344" s="591"/>
      <c r="Y344" s="588"/>
      <c r="Z344" s="592"/>
      <c r="AA344" s="586">
        <v>8.7162212085799382</v>
      </c>
      <c r="AB344" s="591">
        <v>-0.35280443825242358</v>
      </c>
      <c r="AC344" s="588">
        <v>8.9480781286086639</v>
      </c>
      <c r="AD344" s="591">
        <v>-0.65543675352010311</v>
      </c>
      <c r="AE344" s="588">
        <v>8.8005194150882282</v>
      </c>
      <c r="AF344" s="592">
        <v>-0.44811102056605456</v>
      </c>
      <c r="AG344" s="586"/>
      <c r="AH344" s="591"/>
      <c r="AI344" s="588"/>
      <c r="AJ344" s="591"/>
      <c r="AK344" s="588"/>
      <c r="AL344" s="592"/>
      <c r="AM344" s="586">
        <v>3.0276036751924509</v>
      </c>
      <c r="AN344" s="592">
        <v>0.132887367632196</v>
      </c>
      <c r="AO344" s="586">
        <v>9.4056638470025753</v>
      </c>
      <c r="AP344" s="591">
        <v>0.35568877913177843</v>
      </c>
      <c r="AQ344" s="588">
        <v>16.936029063339124</v>
      </c>
      <c r="AR344" s="591">
        <v>-1.34275930762076</v>
      </c>
      <c r="AS344" s="588">
        <v>12.176323589236938</v>
      </c>
      <c r="AT344" s="592">
        <v>-0.61648344564103752</v>
      </c>
    </row>
    <row r="345" spans="2:46" s="4" customFormat="1" ht="15" hidden="1" customHeight="1" outlineLevel="1" x14ac:dyDescent="0.25">
      <c r="B345" s="114" t="s">
        <v>123</v>
      </c>
      <c r="C345" s="584">
        <v>9.4367586454789389</v>
      </c>
      <c r="D345" s="575">
        <v>-0.12809615942330765</v>
      </c>
      <c r="E345" s="585">
        <v>11.944330833901386</v>
      </c>
      <c r="F345" s="575">
        <v>-0.23041846743019434</v>
      </c>
      <c r="G345" s="585">
        <v>10.529672247111531</v>
      </c>
      <c r="H345" s="577">
        <v>-0.17170307292619924</v>
      </c>
      <c r="I345" s="584">
        <v>9.8292421156915619</v>
      </c>
      <c r="J345" s="575">
        <v>0.29789949021082762</v>
      </c>
      <c r="K345" s="585">
        <v>11.630338431233072</v>
      </c>
      <c r="L345" s="575">
        <v>-0.14374223823133114</v>
      </c>
      <c r="M345" s="585">
        <v>10.732421901795881</v>
      </c>
      <c r="N345" s="577">
        <v>8.9009469486944326E-2</v>
      </c>
      <c r="O345" s="584"/>
      <c r="P345" s="575"/>
      <c r="Q345" s="585"/>
      <c r="R345" s="575"/>
      <c r="S345" s="585"/>
      <c r="T345" s="577"/>
      <c r="U345" s="584"/>
      <c r="V345" s="575"/>
      <c r="W345" s="585"/>
      <c r="X345" s="575"/>
      <c r="Y345" s="585"/>
      <c r="Z345" s="577"/>
      <c r="AA345" s="584">
        <v>10.377693108930432</v>
      </c>
      <c r="AB345" s="575">
        <v>-0.18681773263749868</v>
      </c>
      <c r="AC345" s="585">
        <v>12.573656089848436</v>
      </c>
      <c r="AD345" s="575">
        <v>-0.49390469661203618</v>
      </c>
      <c r="AE345" s="585">
        <v>11.112377790748578</v>
      </c>
      <c r="AF345" s="577">
        <v>-0.30114906335264813</v>
      </c>
      <c r="AG345" s="584"/>
      <c r="AH345" s="575"/>
      <c r="AI345" s="585"/>
      <c r="AJ345" s="575"/>
      <c r="AK345" s="585"/>
      <c r="AL345" s="577"/>
      <c r="AM345" s="584">
        <v>2.4635846830419394</v>
      </c>
      <c r="AN345" s="577">
        <v>-1.3557193376493375</v>
      </c>
      <c r="AO345" s="584">
        <v>11.317944250871081</v>
      </c>
      <c r="AP345" s="575">
        <v>-5.6587806036592614</v>
      </c>
      <c r="AQ345" s="585">
        <v>23.623336745138179</v>
      </c>
      <c r="AR345" s="575">
        <v>0.83058190099327689</v>
      </c>
      <c r="AS345" s="585">
        <v>16.975529411764708</v>
      </c>
      <c r="AT345" s="577">
        <v>-2.8897425547624884</v>
      </c>
    </row>
    <row r="346" spans="2:46" s="4" customFormat="1" ht="15" hidden="1" customHeight="1" outlineLevel="1" x14ac:dyDescent="0.25">
      <c r="B346" s="114" t="s">
        <v>124</v>
      </c>
      <c r="C346" s="584">
        <v>9.1736761840210121</v>
      </c>
      <c r="D346" s="578">
        <v>-0.30645075706846292</v>
      </c>
      <c r="E346" s="585">
        <v>10.518786526514027</v>
      </c>
      <c r="F346" s="578">
        <v>-1.3062034909291764</v>
      </c>
      <c r="G346" s="585">
        <v>9.7828612219734588</v>
      </c>
      <c r="H346" s="579">
        <v>-0.68909308710694539</v>
      </c>
      <c r="I346" s="584">
        <v>9.587046300604932</v>
      </c>
      <c r="J346" s="578">
        <v>-0.20450781669602236</v>
      </c>
      <c r="K346" s="585">
        <v>10.054624296162061</v>
      </c>
      <c r="L346" s="578">
        <v>-0.93944562057851222</v>
      </c>
      <c r="M346" s="585">
        <v>9.8344233442676838</v>
      </c>
      <c r="N346" s="579">
        <v>-0.56144837709013728</v>
      </c>
      <c r="O346" s="584"/>
      <c r="P346" s="578"/>
      <c r="Q346" s="585"/>
      <c r="R346" s="578"/>
      <c r="S346" s="585"/>
      <c r="T346" s="579"/>
      <c r="U346" s="584"/>
      <c r="V346" s="578"/>
      <c r="W346" s="585"/>
      <c r="X346" s="578"/>
      <c r="Y346" s="585"/>
      <c r="Z346" s="579"/>
      <c r="AA346" s="584">
        <v>9.9858271375464689</v>
      </c>
      <c r="AB346" s="578">
        <v>-0.19435612284740422</v>
      </c>
      <c r="AC346" s="585">
        <v>11.596596442667487</v>
      </c>
      <c r="AD346" s="578">
        <v>-2.1889841790187585</v>
      </c>
      <c r="AE346" s="585">
        <v>10.525349815434801</v>
      </c>
      <c r="AF346" s="579">
        <v>-0.75387693151497004</v>
      </c>
      <c r="AG346" s="584"/>
      <c r="AH346" s="578"/>
      <c r="AI346" s="585"/>
      <c r="AJ346" s="578"/>
      <c r="AK346" s="585"/>
      <c r="AL346" s="579"/>
      <c r="AM346" s="584">
        <v>2.4974752787713022</v>
      </c>
      <c r="AN346" s="579">
        <v>-0.73314913290111683</v>
      </c>
      <c r="AO346" s="584">
        <v>12.681372549019608</v>
      </c>
      <c r="AP346" s="578">
        <v>-0.37207679840114949</v>
      </c>
      <c r="AQ346" s="585">
        <v>26.314164004259851</v>
      </c>
      <c r="AR346" s="578">
        <v>-51.273762504926495</v>
      </c>
      <c r="AS346" s="585">
        <v>19.215926493108729</v>
      </c>
      <c r="AT346" s="579">
        <v>-6.1931187330219259</v>
      </c>
    </row>
    <row r="347" spans="2:46" s="4" customFormat="1" ht="15" hidden="1" customHeight="1" outlineLevel="1" x14ac:dyDescent="0.25">
      <c r="B347" s="114" t="s">
        <v>125</v>
      </c>
      <c r="C347" s="584">
        <v>9.0978909484927062</v>
      </c>
      <c r="D347" s="578">
        <v>0.65404436237300878</v>
      </c>
      <c r="E347" s="585">
        <v>10.270166660667362</v>
      </c>
      <c r="F347" s="578">
        <v>-0.12787571199741343</v>
      </c>
      <c r="G347" s="585">
        <v>9.6399310944580137</v>
      </c>
      <c r="H347" s="579">
        <v>0.31292828018104402</v>
      </c>
      <c r="I347" s="584">
        <v>9.5021378236427463</v>
      </c>
      <c r="J347" s="578">
        <v>1.0148001848647183</v>
      </c>
      <c r="K347" s="585">
        <v>9.7786332904956144</v>
      </c>
      <c r="L347" s="578">
        <v>-0.25429420758489485</v>
      </c>
      <c r="M347" s="585">
        <v>9.6518518966737865</v>
      </c>
      <c r="N347" s="579">
        <v>0.35400770377851742</v>
      </c>
      <c r="O347" s="584"/>
      <c r="P347" s="578"/>
      <c r="Q347" s="585"/>
      <c r="R347" s="578"/>
      <c r="S347" s="585"/>
      <c r="T347" s="579"/>
      <c r="U347" s="584"/>
      <c r="V347" s="578"/>
      <c r="W347" s="585"/>
      <c r="X347" s="578"/>
      <c r="Y347" s="585"/>
      <c r="Z347" s="579"/>
      <c r="AA347" s="584">
        <v>9.8417292234907912</v>
      </c>
      <c r="AB347" s="578">
        <v>0.43258063696613114</v>
      </c>
      <c r="AC347" s="585">
        <v>11.927460122699387</v>
      </c>
      <c r="AD347" s="578">
        <v>0.7783027622932952</v>
      </c>
      <c r="AE347" s="585">
        <v>10.529334670895087</v>
      </c>
      <c r="AF347" s="579">
        <v>0.53079275777505686</v>
      </c>
      <c r="AG347" s="584"/>
      <c r="AH347" s="578"/>
      <c r="AI347" s="585"/>
      <c r="AJ347" s="578"/>
      <c r="AK347" s="585"/>
      <c r="AL347" s="579"/>
      <c r="AM347" s="584">
        <v>2.7993677947192266</v>
      </c>
      <c r="AN347" s="579">
        <v>-0.53885629064662721</v>
      </c>
      <c r="AO347" s="584">
        <v>14.168276972624799</v>
      </c>
      <c r="AP347" s="578">
        <v>2.4777792350682386</v>
      </c>
      <c r="AQ347" s="585">
        <v>18.353639240506329</v>
      </c>
      <c r="AR347" s="578">
        <v>-1.3354311112524648</v>
      </c>
      <c r="AS347" s="585">
        <v>16.279329608938546</v>
      </c>
      <c r="AT347" s="579">
        <v>-0.13260958275592927</v>
      </c>
    </row>
    <row r="348" spans="2:46" s="4" customFormat="1" ht="15" hidden="1" customHeight="1" outlineLevel="1" x14ac:dyDescent="0.25">
      <c r="B348" s="114" t="s">
        <v>126</v>
      </c>
      <c r="C348" s="584">
        <v>8.0911138923654562</v>
      </c>
      <c r="D348" s="578">
        <v>4.5513068525590228E-2</v>
      </c>
      <c r="E348" s="585">
        <v>9.1001389637276304</v>
      </c>
      <c r="F348" s="578">
        <v>-2.1109495033826402</v>
      </c>
      <c r="G348" s="585">
        <v>8.5479939903177335</v>
      </c>
      <c r="H348" s="579">
        <v>-0.75078608258627533</v>
      </c>
      <c r="I348" s="584">
        <v>8.7356563245823384</v>
      </c>
      <c r="J348" s="578">
        <v>0.44424105892713328</v>
      </c>
      <c r="K348" s="585">
        <v>9.1903757480623955</v>
      </c>
      <c r="L348" s="578">
        <v>-1.9968882718130558</v>
      </c>
      <c r="M348" s="585">
        <v>8.9750821662179003</v>
      </c>
      <c r="N348" s="579">
        <v>-0.6848181929525321</v>
      </c>
      <c r="O348" s="584"/>
      <c r="P348" s="578"/>
      <c r="Q348" s="585"/>
      <c r="R348" s="578"/>
      <c r="S348" s="585"/>
      <c r="T348" s="579"/>
      <c r="U348" s="584"/>
      <c r="V348" s="578"/>
      <c r="W348" s="585"/>
      <c r="X348" s="578"/>
      <c r="Y348" s="585"/>
      <c r="Z348" s="579"/>
      <c r="AA348" s="584">
        <v>7.939325692369442</v>
      </c>
      <c r="AB348" s="578">
        <v>-0.74674559352873437</v>
      </c>
      <c r="AC348" s="585">
        <v>8.4641189693930485</v>
      </c>
      <c r="AD348" s="578">
        <v>-1.9947552646914879</v>
      </c>
      <c r="AE348" s="585">
        <v>8.1179057930506922</v>
      </c>
      <c r="AF348" s="579">
        <v>-1.0989920239777309</v>
      </c>
      <c r="AG348" s="584"/>
      <c r="AH348" s="578"/>
      <c r="AI348" s="585"/>
      <c r="AJ348" s="578"/>
      <c r="AK348" s="585"/>
      <c r="AL348" s="579"/>
      <c r="AM348" s="584">
        <v>3.1785808147174772</v>
      </c>
      <c r="AN348" s="579">
        <v>0.44893711413220139</v>
      </c>
      <c r="AO348" s="584">
        <v>6.6002914035939773</v>
      </c>
      <c r="AP348" s="578">
        <v>-6.4894205305624011</v>
      </c>
      <c r="AQ348" s="585">
        <v>15.743450767841011</v>
      </c>
      <c r="AR348" s="578">
        <v>-11.175761054819088</v>
      </c>
      <c r="AS348" s="585">
        <v>9.7972204674668344</v>
      </c>
      <c r="AT348" s="579">
        <v>-9.5870844652685907</v>
      </c>
    </row>
    <row r="349" spans="2:46" s="4" customFormat="1" ht="15" hidden="1" customHeight="1" outlineLevel="1" x14ac:dyDescent="0.25">
      <c r="B349" s="114" t="s">
        <v>146</v>
      </c>
      <c r="C349" s="584">
        <v>9.3934476926793913</v>
      </c>
      <c r="D349" s="578">
        <v>0.47030642959309255</v>
      </c>
      <c r="E349" s="585">
        <v>10.399512187591657</v>
      </c>
      <c r="F349" s="578">
        <v>-1.9932901170747073</v>
      </c>
      <c r="G349" s="585">
        <v>9.7807897583415553</v>
      </c>
      <c r="H349" s="579">
        <v>-0.48147460558213773</v>
      </c>
      <c r="I349" s="584">
        <v>10.178933410833</v>
      </c>
      <c r="J349" s="578">
        <v>0.89530296859782688</v>
      </c>
      <c r="K349" s="585">
        <v>10.528000327848698</v>
      </c>
      <c r="L349" s="578">
        <v>-1.9739312762390711</v>
      </c>
      <c r="M349" s="585">
        <v>10.342961957306681</v>
      </c>
      <c r="N349" s="579">
        <v>-0.46575322120838436</v>
      </c>
      <c r="O349" s="584"/>
      <c r="P349" s="578"/>
      <c r="Q349" s="585"/>
      <c r="R349" s="578"/>
      <c r="S349" s="585"/>
      <c r="T349" s="579"/>
      <c r="U349" s="584"/>
      <c r="V349" s="578"/>
      <c r="W349" s="585"/>
      <c r="X349" s="578"/>
      <c r="Y349" s="585"/>
      <c r="Z349" s="579"/>
      <c r="AA349" s="584">
        <v>9.354335274689257</v>
      </c>
      <c r="AB349" s="578">
        <v>-0.34708325250946004</v>
      </c>
      <c r="AC349" s="585">
        <v>9.673931880290608</v>
      </c>
      <c r="AD349" s="578">
        <v>-1.8322671517321982</v>
      </c>
      <c r="AE349" s="585">
        <v>9.4420480737569967</v>
      </c>
      <c r="AF349" s="579">
        <v>-0.74880740468523399</v>
      </c>
      <c r="AG349" s="584"/>
      <c r="AH349" s="578"/>
      <c r="AI349" s="585"/>
      <c r="AJ349" s="578"/>
      <c r="AK349" s="585"/>
      <c r="AL349" s="579"/>
      <c r="AM349" s="584">
        <v>3.1327738029719319</v>
      </c>
      <c r="AN349" s="579">
        <v>0.15454379823932429</v>
      </c>
      <c r="AO349" s="584">
        <v>11.950335570469798</v>
      </c>
      <c r="AP349" s="578">
        <v>4.6136008765922476</v>
      </c>
      <c r="AQ349" s="585">
        <v>15.142857142857142</v>
      </c>
      <c r="AR349" s="578">
        <v>-7.3936634414722064</v>
      </c>
      <c r="AS349" s="585">
        <v>13.21153065367438</v>
      </c>
      <c r="AT349" s="579">
        <v>0.72615053671531626</v>
      </c>
    </row>
    <row r="350" spans="2:46" s="4" customFormat="1" ht="15" hidden="1" customHeight="1" outlineLevel="1" x14ac:dyDescent="0.25">
      <c r="B350" s="114" t="s">
        <v>129</v>
      </c>
      <c r="C350" s="584">
        <v>9.245741224560625</v>
      </c>
      <c r="D350" s="578">
        <v>3.9191487115157742E-3</v>
      </c>
      <c r="E350" s="585">
        <v>9.5000942440449538</v>
      </c>
      <c r="F350" s="578">
        <v>-1.7111015867211172</v>
      </c>
      <c r="G350" s="585">
        <v>9.3602137710550171</v>
      </c>
      <c r="H350" s="579">
        <v>-0.74893880964485327</v>
      </c>
      <c r="I350" s="584">
        <v>10.100458524385161</v>
      </c>
      <c r="J350" s="578">
        <v>0.1510304361525403</v>
      </c>
      <c r="K350" s="585">
        <v>9.8315984731186088</v>
      </c>
      <c r="L350" s="578">
        <v>-1.6748085312181882</v>
      </c>
      <c r="M350" s="585">
        <v>9.9576489939498565</v>
      </c>
      <c r="N350" s="579">
        <v>-0.81126638642500559</v>
      </c>
      <c r="O350" s="584"/>
      <c r="P350" s="578"/>
      <c r="Q350" s="585"/>
      <c r="R350" s="578"/>
      <c r="S350" s="585"/>
      <c r="T350" s="579"/>
      <c r="U350" s="584"/>
      <c r="V350" s="578"/>
      <c r="W350" s="585"/>
      <c r="X350" s="578"/>
      <c r="Y350" s="585"/>
      <c r="Z350" s="579"/>
      <c r="AA350" s="584">
        <v>8.9328369824634226</v>
      </c>
      <c r="AB350" s="578">
        <v>-0.81283729903989332</v>
      </c>
      <c r="AC350" s="585">
        <v>8.1880023112885425</v>
      </c>
      <c r="AD350" s="578">
        <v>-1.7397295128298733</v>
      </c>
      <c r="AE350" s="585">
        <v>8.686602413823044</v>
      </c>
      <c r="AF350" s="579">
        <v>-1.1176132489239361</v>
      </c>
      <c r="AG350" s="584"/>
      <c r="AH350" s="578"/>
      <c r="AI350" s="585"/>
      <c r="AJ350" s="578"/>
      <c r="AK350" s="585"/>
      <c r="AL350" s="579"/>
      <c r="AM350" s="584">
        <v>3.1326283987915406</v>
      </c>
      <c r="AN350" s="579">
        <v>-0.10530612702688646</v>
      </c>
      <c r="AO350" s="584">
        <v>12.622583926754832</v>
      </c>
      <c r="AP350" s="578">
        <v>5.6132697861959828</v>
      </c>
      <c r="AQ350" s="585">
        <v>14.927184466019417</v>
      </c>
      <c r="AR350" s="578">
        <v>0.10774002157497264</v>
      </c>
      <c r="AS350" s="585">
        <v>13.512179887570269</v>
      </c>
      <c r="AT350" s="579">
        <v>3.5447943010368661</v>
      </c>
    </row>
    <row r="351" spans="2:46" s="4" customFormat="1" ht="15" hidden="1" customHeight="1" outlineLevel="1" x14ac:dyDescent="0.25">
      <c r="B351" s="114" t="s">
        <v>130</v>
      </c>
      <c r="C351" s="584">
        <v>9.2483181880871026</v>
      </c>
      <c r="D351" s="578">
        <v>-0.28995528056393205</v>
      </c>
      <c r="E351" s="585">
        <v>10.369516783839984</v>
      </c>
      <c r="F351" s="578">
        <v>-1.2652559320255694</v>
      </c>
      <c r="G351" s="585">
        <v>9.7881462999896698</v>
      </c>
      <c r="H351" s="579">
        <v>-0.78819944284049015</v>
      </c>
      <c r="I351" s="584">
        <v>10.375298130433668</v>
      </c>
      <c r="J351" s="578">
        <v>-3.4930667955233474E-2</v>
      </c>
      <c r="K351" s="585">
        <v>10.849307837328306</v>
      </c>
      <c r="L351" s="578">
        <v>-1.8583895709555822</v>
      </c>
      <c r="M351" s="585">
        <v>10.632892495214008</v>
      </c>
      <c r="N351" s="579">
        <v>-1.0414462372911029</v>
      </c>
      <c r="O351" s="584"/>
      <c r="P351" s="578"/>
      <c r="Q351" s="585"/>
      <c r="R351" s="578"/>
      <c r="S351" s="585"/>
      <c r="T351" s="579"/>
      <c r="U351" s="584"/>
      <c r="V351" s="578"/>
      <c r="W351" s="585"/>
      <c r="X351" s="578"/>
      <c r="Y351" s="585"/>
      <c r="Z351" s="579"/>
      <c r="AA351" s="584">
        <v>8.3681299688904254</v>
      </c>
      <c r="AB351" s="578">
        <v>-0.41625141270242061</v>
      </c>
      <c r="AC351" s="585">
        <v>8.5178662212215848</v>
      </c>
      <c r="AD351" s="578">
        <v>0.38245902548187871</v>
      </c>
      <c r="AE351" s="585">
        <v>8.4262614016043305</v>
      </c>
      <c r="AF351" s="579">
        <v>-8.5830043783209575E-2</v>
      </c>
      <c r="AG351" s="584"/>
      <c r="AH351" s="578"/>
      <c r="AI351" s="585"/>
      <c r="AJ351" s="578"/>
      <c r="AK351" s="585"/>
      <c r="AL351" s="579"/>
      <c r="AM351" s="584">
        <v>3.5591133004926108</v>
      </c>
      <c r="AN351" s="579">
        <v>-1.2594656162225903</v>
      </c>
      <c r="AO351" s="584">
        <v>5.7966436327739386</v>
      </c>
      <c r="AP351" s="578">
        <v>-6.1396900664576757</v>
      </c>
      <c r="AQ351" s="585">
        <v>18.192727272727272</v>
      </c>
      <c r="AR351" s="578">
        <v>-4.3570766488413568</v>
      </c>
      <c r="AS351" s="585">
        <v>11.360718171926006</v>
      </c>
      <c r="AT351" s="579">
        <v>-6.7659972901051013</v>
      </c>
    </row>
    <row r="352" spans="2:46" s="4" customFormat="1" ht="15" hidden="1" customHeight="1" outlineLevel="1" x14ac:dyDescent="0.25">
      <c r="B352" s="114" t="s">
        <v>131</v>
      </c>
      <c r="C352" s="584">
        <v>9.717143379090766</v>
      </c>
      <c r="D352" s="578">
        <v>0.2653281929837874</v>
      </c>
      <c r="E352" s="585">
        <v>11.157498428082874</v>
      </c>
      <c r="F352" s="578">
        <v>-0.90556357107359986</v>
      </c>
      <c r="G352" s="585">
        <v>10.379292598154297</v>
      </c>
      <c r="H352" s="579">
        <v>-0.25229677957063323</v>
      </c>
      <c r="I352" s="584">
        <v>10.793848551936023</v>
      </c>
      <c r="J352" s="578">
        <v>0.6963753652426945</v>
      </c>
      <c r="K352" s="585">
        <v>11.920444824636441</v>
      </c>
      <c r="L352" s="578">
        <v>-1.0624068931586113</v>
      </c>
      <c r="M352" s="585">
        <v>11.382934807796982</v>
      </c>
      <c r="N352" s="579">
        <v>-0.1723655879339212</v>
      </c>
      <c r="O352" s="584"/>
      <c r="P352" s="578"/>
      <c r="Q352" s="585"/>
      <c r="R352" s="578"/>
      <c r="S352" s="585"/>
      <c r="T352" s="579"/>
      <c r="U352" s="584"/>
      <c r="V352" s="578"/>
      <c r="W352" s="585"/>
      <c r="X352" s="578"/>
      <c r="Y352" s="585"/>
      <c r="Z352" s="579"/>
      <c r="AA352" s="584">
        <v>8.7220286759685575</v>
      </c>
      <c r="AB352" s="578">
        <v>-0.51424507828418164</v>
      </c>
      <c r="AC352" s="585">
        <v>8.5380168827991199</v>
      </c>
      <c r="AD352" s="578">
        <v>-0.37132245654022</v>
      </c>
      <c r="AE352" s="585">
        <v>8.6550430319427285</v>
      </c>
      <c r="AF352" s="579">
        <v>-0.45537187655543931</v>
      </c>
      <c r="AG352" s="584"/>
      <c r="AH352" s="578"/>
      <c r="AI352" s="585"/>
      <c r="AJ352" s="578"/>
      <c r="AK352" s="585"/>
      <c r="AL352" s="579"/>
      <c r="AM352" s="584">
        <v>3.3348898020171833</v>
      </c>
      <c r="AN352" s="579">
        <v>0.4796247435165335</v>
      </c>
      <c r="AO352" s="584">
        <v>7.8141280353200884</v>
      </c>
      <c r="AP352" s="578">
        <v>-4.8450573345884731</v>
      </c>
      <c r="AQ352" s="585">
        <v>27.9739507959479</v>
      </c>
      <c r="AR352" s="578">
        <v>-12.020973061920124</v>
      </c>
      <c r="AS352" s="585">
        <v>12.526725304465494</v>
      </c>
      <c r="AT352" s="579">
        <v>-12.438539777801417</v>
      </c>
    </row>
    <row r="353" spans="2:46" s="4" customFormat="1" ht="15" hidden="1" customHeight="1" outlineLevel="1" x14ac:dyDescent="0.25">
      <c r="B353" s="114" t="s">
        <v>132</v>
      </c>
      <c r="C353" s="584">
        <v>9.0125615508598642</v>
      </c>
      <c r="D353" s="578">
        <v>1.2592841439834856E-2</v>
      </c>
      <c r="E353" s="585">
        <v>10.633860379824622</v>
      </c>
      <c r="F353" s="578">
        <v>-0.85314859174008006</v>
      </c>
      <c r="G353" s="585">
        <v>9.7116139207233729</v>
      </c>
      <c r="H353" s="579">
        <v>-0.37160792324450043</v>
      </c>
      <c r="I353" s="584">
        <v>9.9794065185665648</v>
      </c>
      <c r="J353" s="578">
        <v>0.31191235968806019</v>
      </c>
      <c r="K353" s="585">
        <v>11.351892535733192</v>
      </c>
      <c r="L353" s="578">
        <v>-0.66609004752078604</v>
      </c>
      <c r="M353" s="585">
        <v>10.672788906421331</v>
      </c>
      <c r="N353" s="579">
        <v>-0.20312904389760078</v>
      </c>
      <c r="O353" s="584"/>
      <c r="P353" s="578"/>
      <c r="Q353" s="585"/>
      <c r="R353" s="578"/>
      <c r="S353" s="585"/>
      <c r="T353" s="579"/>
      <c r="U353" s="584"/>
      <c r="V353" s="578"/>
      <c r="W353" s="585"/>
      <c r="X353" s="578"/>
      <c r="Y353" s="585"/>
      <c r="Z353" s="579"/>
      <c r="AA353" s="584">
        <v>8.6866449887441561</v>
      </c>
      <c r="AB353" s="578">
        <v>-0.40375806667596414</v>
      </c>
      <c r="AC353" s="585">
        <v>8.3985061341383176</v>
      </c>
      <c r="AD353" s="578">
        <v>-1.0822931917314307</v>
      </c>
      <c r="AE353" s="585">
        <v>8.5909628334961194</v>
      </c>
      <c r="AF353" s="579">
        <v>-0.63065696554629724</v>
      </c>
      <c r="AG353" s="584"/>
      <c r="AH353" s="578"/>
      <c r="AI353" s="585"/>
      <c r="AJ353" s="578"/>
      <c r="AK353" s="585"/>
      <c r="AL353" s="579"/>
      <c r="AM353" s="584">
        <v>2.7799877225291589</v>
      </c>
      <c r="AN353" s="579">
        <v>-0.45210024152853778</v>
      </c>
      <c r="AO353" s="584">
        <v>5.6139575971731448</v>
      </c>
      <c r="AP353" s="578">
        <v>-2.5612816372766156</v>
      </c>
      <c r="AQ353" s="585">
        <v>13.757575757575758</v>
      </c>
      <c r="AR353" s="578">
        <v>-6.8384716732542827</v>
      </c>
      <c r="AS353" s="585">
        <v>9.6677018633540381</v>
      </c>
      <c r="AT353" s="579">
        <v>-3.8573236729074534</v>
      </c>
    </row>
    <row r="354" spans="2:46" s="4" customFormat="1" ht="15" hidden="1" customHeight="1" outlineLevel="1" x14ac:dyDescent="0.25">
      <c r="B354" s="114" t="s">
        <v>147</v>
      </c>
      <c r="C354" s="584">
        <v>8.8120542261329895</v>
      </c>
      <c r="D354" s="578">
        <v>-0.30692114494550182</v>
      </c>
      <c r="E354" s="585">
        <v>10.781801801801802</v>
      </c>
      <c r="F354" s="578">
        <v>1.4199681078341797E-2</v>
      </c>
      <c r="G354" s="585">
        <v>9.5772557254413027</v>
      </c>
      <c r="H354" s="579">
        <v>-0.22557581612230138</v>
      </c>
      <c r="I354" s="584">
        <v>9.7812385239992921</v>
      </c>
      <c r="J354" s="578">
        <v>-8.8665826704289685E-2</v>
      </c>
      <c r="K354" s="585">
        <v>11.288800969161645</v>
      </c>
      <c r="L354" s="578">
        <v>0.33817092715884556</v>
      </c>
      <c r="M354" s="585">
        <v>10.489858289964969</v>
      </c>
      <c r="N354" s="579">
        <v>9.4757161636888299E-2</v>
      </c>
      <c r="O354" s="584"/>
      <c r="P354" s="578"/>
      <c r="Q354" s="585"/>
      <c r="R354" s="578"/>
      <c r="S354" s="585"/>
      <c r="T354" s="579"/>
      <c r="U354" s="584"/>
      <c r="V354" s="578"/>
      <c r="W354" s="585"/>
      <c r="X354" s="578"/>
      <c r="Y354" s="585"/>
      <c r="Z354" s="579"/>
      <c r="AA354" s="584">
        <v>8.756602014173815</v>
      </c>
      <c r="AB354" s="578">
        <v>-0.35961346870068134</v>
      </c>
      <c r="AC354" s="585">
        <v>9.0167490756826592</v>
      </c>
      <c r="AD354" s="578">
        <v>-0.92403594125298483</v>
      </c>
      <c r="AE354" s="585">
        <v>8.833374962205367</v>
      </c>
      <c r="AF354" s="579">
        <v>-0.56627712118504014</v>
      </c>
      <c r="AG354" s="584"/>
      <c r="AH354" s="578"/>
      <c r="AI354" s="585"/>
      <c r="AJ354" s="578"/>
      <c r="AK354" s="585"/>
      <c r="AL354" s="579"/>
      <c r="AM354" s="584">
        <v>2.6945962899901423</v>
      </c>
      <c r="AN354" s="579">
        <v>-0.60537114025630201</v>
      </c>
      <c r="AO354" s="584">
        <v>8.7990559676331763</v>
      </c>
      <c r="AP354" s="578">
        <v>-6.2655232887269019</v>
      </c>
      <c r="AQ354" s="585">
        <v>16.537719298245612</v>
      </c>
      <c r="AR354" s="578">
        <v>-3.0617382062751837</v>
      </c>
      <c r="AS354" s="585">
        <v>12.162409454822722</v>
      </c>
      <c r="AT354" s="579">
        <v>-5.2591131015682571</v>
      </c>
    </row>
    <row r="355" spans="2:46" s="4" customFormat="1" ht="15" hidden="1" customHeight="1" outlineLevel="1" x14ac:dyDescent="0.25">
      <c r="B355" s="114" t="s">
        <v>121</v>
      </c>
      <c r="C355" s="584">
        <v>8.8315865615196518</v>
      </c>
      <c r="D355" s="578">
        <v>-1.8936856390533663E-2</v>
      </c>
      <c r="E355" s="585">
        <v>11.67765472028924</v>
      </c>
      <c r="F355" s="578">
        <v>0.47942698889549895</v>
      </c>
      <c r="G355" s="585">
        <v>10.024870556220151</v>
      </c>
      <c r="H355" s="579">
        <v>0.22021273680823228</v>
      </c>
      <c r="I355" s="584">
        <v>9.5636255098995129</v>
      </c>
      <c r="J355" s="578">
        <v>0.36592485986525602</v>
      </c>
      <c r="K355" s="585">
        <v>12.019650436596972</v>
      </c>
      <c r="L355" s="578">
        <v>1.4582243269451336</v>
      </c>
      <c r="M355" s="585">
        <v>10.788277631297655</v>
      </c>
      <c r="N355" s="579">
        <v>0.90912468933433921</v>
      </c>
      <c r="O355" s="584"/>
      <c r="P355" s="578"/>
      <c r="Q355" s="585"/>
      <c r="R355" s="578"/>
      <c r="S355" s="585"/>
      <c r="T355" s="579"/>
      <c r="U355" s="584"/>
      <c r="V355" s="578"/>
      <c r="W355" s="585"/>
      <c r="X355" s="578"/>
      <c r="Y355" s="585"/>
      <c r="Z355" s="579"/>
      <c r="AA355" s="584">
        <v>9.1521104447210586</v>
      </c>
      <c r="AB355" s="578">
        <v>-0.4715427226577269</v>
      </c>
      <c r="AC355" s="585">
        <v>10.187927663734115</v>
      </c>
      <c r="AD355" s="578">
        <v>-2.7307133997813953</v>
      </c>
      <c r="AE355" s="585">
        <v>9.4799443112383006</v>
      </c>
      <c r="AF355" s="579">
        <v>-1.0733404576359931</v>
      </c>
      <c r="AG355" s="584"/>
      <c r="AH355" s="578"/>
      <c r="AI355" s="585"/>
      <c r="AJ355" s="578"/>
      <c r="AK355" s="585"/>
      <c r="AL355" s="579"/>
      <c r="AM355" s="584">
        <v>2.8415459845777695</v>
      </c>
      <c r="AN355" s="579">
        <v>-0.22823065112098506</v>
      </c>
      <c r="AO355" s="584">
        <v>7.8528095474888113</v>
      </c>
      <c r="AP355" s="578">
        <v>-5.2759416625789521</v>
      </c>
      <c r="AQ355" s="585">
        <v>16.375896700143471</v>
      </c>
      <c r="AR355" s="578">
        <v>-1.2294041594553811</v>
      </c>
      <c r="AS355" s="585">
        <v>11.342143906020558</v>
      </c>
      <c r="AT355" s="579">
        <v>-4.3593793545805131</v>
      </c>
    </row>
    <row r="356" spans="2:46" s="4" customFormat="1" ht="15" hidden="1" customHeight="1" outlineLevel="1" x14ac:dyDescent="0.25">
      <c r="B356" s="114" t="s">
        <v>122</v>
      </c>
      <c r="C356" s="584">
        <v>8.6619408804139795</v>
      </c>
      <c r="D356" s="578">
        <v>-0.15152820563118219</v>
      </c>
      <c r="E356" s="585">
        <v>10.970465471620766</v>
      </c>
      <c r="F356" s="578">
        <v>1.4193842532980199</v>
      </c>
      <c r="G356" s="585">
        <v>9.7194903860517723</v>
      </c>
      <c r="H356" s="579">
        <v>0.55288870081570707</v>
      </c>
      <c r="I356" s="584">
        <v>8.9227355543987503</v>
      </c>
      <c r="J356" s="578">
        <v>3.3994841882080351E-2</v>
      </c>
      <c r="K356" s="585">
        <v>11.17122055570411</v>
      </c>
      <c r="L356" s="578">
        <v>1.8992456524412908</v>
      </c>
      <c r="M356" s="585">
        <v>10.085372751612052</v>
      </c>
      <c r="N356" s="579">
        <v>0.97997702595975511</v>
      </c>
      <c r="O356" s="584"/>
      <c r="P356" s="578"/>
      <c r="Q356" s="585"/>
      <c r="R356" s="578"/>
      <c r="S356" s="585"/>
      <c r="T356" s="579"/>
      <c r="U356" s="584"/>
      <c r="V356" s="578"/>
      <c r="W356" s="585"/>
      <c r="X356" s="578"/>
      <c r="Y356" s="585"/>
      <c r="Z356" s="579"/>
      <c r="AA356" s="584">
        <v>9.3828336508573145</v>
      </c>
      <c r="AB356" s="578">
        <v>-0.39664087732820441</v>
      </c>
      <c r="AC356" s="585">
        <v>9.9658317222829282</v>
      </c>
      <c r="AD356" s="578">
        <v>1.3372242448777882E-2</v>
      </c>
      <c r="AE356" s="585">
        <v>9.6006500643783568</v>
      </c>
      <c r="AF356" s="579">
        <v>-0.23827219796397436</v>
      </c>
      <c r="AG356" s="584"/>
      <c r="AH356" s="578"/>
      <c r="AI356" s="585"/>
      <c r="AJ356" s="578"/>
      <c r="AK356" s="585"/>
      <c r="AL356" s="579"/>
      <c r="AM356" s="584">
        <v>2.8121574489287493</v>
      </c>
      <c r="AN356" s="579">
        <v>-0.52076542132760339</v>
      </c>
      <c r="AO356" s="584">
        <v>7.828869723104857</v>
      </c>
      <c r="AP356" s="578">
        <v>-5.265038906336768</v>
      </c>
      <c r="AQ356" s="585">
        <v>16.814873417721518</v>
      </c>
      <c r="AR356" s="578">
        <v>-4.4379813946765232</v>
      </c>
      <c r="AS356" s="585">
        <v>11.104989904816845</v>
      </c>
      <c r="AT356" s="579">
        <v>-6.1429336832230224</v>
      </c>
    </row>
    <row r="357" spans="2:46" s="4" customFormat="1" ht="15.75" collapsed="1" x14ac:dyDescent="0.25">
      <c r="B357" s="102">
        <v>1990</v>
      </c>
      <c r="C357" s="586">
        <v>9.0586310079801642</v>
      </c>
      <c r="D357" s="591">
        <v>1.6336550899458402E-2</v>
      </c>
      <c r="E357" s="588">
        <v>10.614809414253514</v>
      </c>
      <c r="F357" s="591">
        <v>-0.69185647499584846</v>
      </c>
      <c r="G357" s="588">
        <v>9.7460837931368687</v>
      </c>
      <c r="H357" s="592">
        <v>-0.28545416216921637</v>
      </c>
      <c r="I357" s="586">
        <v>9.7835008254098987</v>
      </c>
      <c r="J357" s="591">
        <v>0.32818811444452045</v>
      </c>
      <c r="K357" s="588">
        <v>10.807372398697579</v>
      </c>
      <c r="L357" s="591">
        <v>-0.55488902122410266</v>
      </c>
      <c r="M357" s="588">
        <v>10.310906603377219</v>
      </c>
      <c r="N357" s="592">
        <v>-0.11935031690243214</v>
      </c>
      <c r="O357" s="586"/>
      <c r="P357" s="591"/>
      <c r="Q357" s="588"/>
      <c r="R357" s="591"/>
      <c r="S357" s="588"/>
      <c r="T357" s="592"/>
      <c r="U357" s="586"/>
      <c r="V357" s="591"/>
      <c r="W357" s="588"/>
      <c r="X357" s="591"/>
      <c r="Y357" s="588"/>
      <c r="Z357" s="592"/>
      <c r="AA357" s="586">
        <v>9.0690256468323618</v>
      </c>
      <c r="AB357" s="591">
        <v>-0.40147690919195966</v>
      </c>
      <c r="AC357" s="588">
        <v>9.603514882128767</v>
      </c>
      <c r="AD357" s="591">
        <v>-0.91418761167861895</v>
      </c>
      <c r="AE357" s="588">
        <v>9.2486304356542828</v>
      </c>
      <c r="AF357" s="592">
        <v>-0.57365688171919871</v>
      </c>
      <c r="AG357" s="586"/>
      <c r="AH357" s="591"/>
      <c r="AI357" s="588"/>
      <c r="AJ357" s="591"/>
      <c r="AK357" s="588"/>
      <c r="AL357" s="592"/>
      <c r="AM357" s="586">
        <v>2.8947163075602549</v>
      </c>
      <c r="AN357" s="592">
        <v>-0.40594122771867935</v>
      </c>
      <c r="AO357" s="586">
        <v>9.0499750678707969</v>
      </c>
      <c r="AP357" s="591">
        <v>-2.6694629977782647</v>
      </c>
      <c r="AQ357" s="588">
        <v>18.278788370959884</v>
      </c>
      <c r="AR357" s="591">
        <v>-5.7064840885393799</v>
      </c>
      <c r="AS357" s="588">
        <v>12.792807034877976</v>
      </c>
      <c r="AT357" s="592">
        <v>-4.6378783514864796</v>
      </c>
    </row>
    <row r="358" spans="2:46" s="4" customFormat="1" ht="15" hidden="1" customHeight="1" outlineLevel="1" x14ac:dyDescent="0.25">
      <c r="B358" s="114" t="s">
        <v>123</v>
      </c>
      <c r="C358" s="584">
        <v>9.5648548049022466</v>
      </c>
      <c r="D358" s="575">
        <v>-0.236953886617842</v>
      </c>
      <c r="E358" s="585">
        <v>12.17474930133158</v>
      </c>
      <c r="F358" s="575">
        <v>-0.85763577391063706</v>
      </c>
      <c r="G358" s="585">
        <v>10.70137532003773</v>
      </c>
      <c r="H358" s="577">
        <v>-0.45315871707011901</v>
      </c>
      <c r="I358" s="584">
        <v>9.5313426254807343</v>
      </c>
      <c r="J358" s="575">
        <v>-0.18504869082935294</v>
      </c>
      <c r="K358" s="585">
        <v>11.774080669464404</v>
      </c>
      <c r="L358" s="575">
        <v>-0.979356035628415</v>
      </c>
      <c r="M358" s="585">
        <v>10.643412432308937</v>
      </c>
      <c r="N358" s="577">
        <v>-0.56705117470673905</v>
      </c>
      <c r="O358" s="584"/>
      <c r="P358" s="575"/>
      <c r="Q358" s="585"/>
      <c r="R358" s="575"/>
      <c r="S358" s="585"/>
      <c r="T358" s="577"/>
      <c r="U358" s="584"/>
      <c r="V358" s="575"/>
      <c r="W358" s="585"/>
      <c r="X358" s="575"/>
      <c r="Y358" s="585"/>
      <c r="Z358" s="577"/>
      <c r="AA358" s="584">
        <v>10.56451084156793</v>
      </c>
      <c r="AB358" s="575">
        <v>1.5404943284446304E-2</v>
      </c>
      <c r="AC358" s="585">
        <v>13.067560786460472</v>
      </c>
      <c r="AD358" s="575">
        <v>-0.20233154253921448</v>
      </c>
      <c r="AE358" s="585">
        <v>11.413526854101226</v>
      </c>
      <c r="AF358" s="577">
        <v>2.559831317203809E-2</v>
      </c>
      <c r="AG358" s="584"/>
      <c r="AH358" s="575"/>
      <c r="AI358" s="585"/>
      <c r="AJ358" s="575"/>
      <c r="AK358" s="585"/>
      <c r="AL358" s="577"/>
      <c r="AM358" s="584">
        <v>3.8193040206912769</v>
      </c>
      <c r="AN358" s="577">
        <v>2.1028125796704877E-3</v>
      </c>
      <c r="AO358" s="584">
        <v>16.976724854530342</v>
      </c>
      <c r="AP358" s="575">
        <v>-1.772642234077253</v>
      </c>
      <c r="AQ358" s="585">
        <v>22.792754844144902</v>
      </c>
      <c r="AR358" s="575">
        <v>-11.227821287542341</v>
      </c>
      <c r="AS358" s="585">
        <v>19.865271966527196</v>
      </c>
      <c r="AT358" s="577">
        <v>-4.7005587544759386</v>
      </c>
    </row>
    <row r="359" spans="2:46" s="4" customFormat="1" ht="15" hidden="1" customHeight="1" outlineLevel="1" x14ac:dyDescent="0.25">
      <c r="B359" s="114" t="s">
        <v>124</v>
      </c>
      <c r="C359" s="584">
        <v>9.4801269410894751</v>
      </c>
      <c r="D359" s="578">
        <v>-0.60454705066193348</v>
      </c>
      <c r="E359" s="585">
        <v>11.824990017443204</v>
      </c>
      <c r="F359" s="578">
        <v>-2.3282694704812563</v>
      </c>
      <c r="G359" s="585">
        <v>10.471954309080404</v>
      </c>
      <c r="H359" s="579">
        <v>-1.278849728769794</v>
      </c>
      <c r="I359" s="584">
        <v>9.7915541173009544</v>
      </c>
      <c r="J359" s="578">
        <v>-0.34395649835082942</v>
      </c>
      <c r="K359" s="585">
        <v>10.994069916740573</v>
      </c>
      <c r="L359" s="578">
        <v>-2.5102071995940776</v>
      </c>
      <c r="M359" s="585">
        <v>10.395871721357821</v>
      </c>
      <c r="N359" s="579">
        <v>-1.3905449899437325</v>
      </c>
      <c r="O359" s="584"/>
      <c r="P359" s="578"/>
      <c r="Q359" s="585"/>
      <c r="R359" s="578"/>
      <c r="S359" s="585"/>
      <c r="T359" s="579"/>
      <c r="U359" s="584"/>
      <c r="V359" s="578"/>
      <c r="W359" s="585"/>
      <c r="X359" s="578"/>
      <c r="Y359" s="585"/>
      <c r="Z359" s="579"/>
      <c r="AA359" s="584">
        <v>10.180183260393873</v>
      </c>
      <c r="AB359" s="578">
        <v>-0.58671596604627574</v>
      </c>
      <c r="AC359" s="585">
        <v>13.785580621686245</v>
      </c>
      <c r="AD359" s="578">
        <v>-1.0572817907077052</v>
      </c>
      <c r="AE359" s="585">
        <v>11.279226746949771</v>
      </c>
      <c r="AF359" s="579">
        <v>-0.65222462311948526</v>
      </c>
      <c r="AG359" s="584"/>
      <c r="AH359" s="578"/>
      <c r="AI359" s="585"/>
      <c r="AJ359" s="578"/>
      <c r="AK359" s="585"/>
      <c r="AL359" s="579"/>
      <c r="AM359" s="584">
        <v>3.230624411672419</v>
      </c>
      <c r="AN359" s="579">
        <v>3.753792049509741E-2</v>
      </c>
      <c r="AO359" s="584">
        <v>13.053449347420758</v>
      </c>
      <c r="AP359" s="578">
        <v>-6.0565429066458574</v>
      </c>
      <c r="AQ359" s="585">
        <v>77.587926509186346</v>
      </c>
      <c r="AR359" s="578">
        <v>2.2532961589917875</v>
      </c>
      <c r="AS359" s="585">
        <v>25.409045226130655</v>
      </c>
      <c r="AT359" s="579">
        <v>-9.7117303971380444</v>
      </c>
    </row>
    <row r="360" spans="2:46" s="4" customFormat="1" ht="15" hidden="1" customHeight="1" outlineLevel="1" x14ac:dyDescent="0.25">
      <c r="B360" s="114" t="s">
        <v>125</v>
      </c>
      <c r="C360" s="584">
        <v>8.4438465861196974</v>
      </c>
      <c r="D360" s="578">
        <v>-1.0187316061437457</v>
      </c>
      <c r="E360" s="585">
        <v>10.398042372664776</v>
      </c>
      <c r="F360" s="578">
        <v>-1.9297283419999154</v>
      </c>
      <c r="G360" s="585">
        <v>9.3270028142769696</v>
      </c>
      <c r="H360" s="579">
        <v>-1.3738408302674632</v>
      </c>
      <c r="I360" s="584">
        <v>8.4873376387780279</v>
      </c>
      <c r="J360" s="578">
        <v>-1.2203803255223242</v>
      </c>
      <c r="K360" s="585">
        <v>10.032927498080509</v>
      </c>
      <c r="L360" s="578">
        <v>-2.1406825794493596</v>
      </c>
      <c r="M360" s="585">
        <v>9.2978441928952691</v>
      </c>
      <c r="N360" s="579">
        <v>-1.6696667289650424</v>
      </c>
      <c r="O360" s="584"/>
      <c r="P360" s="578"/>
      <c r="Q360" s="585"/>
      <c r="R360" s="578"/>
      <c r="S360" s="585"/>
      <c r="T360" s="579"/>
      <c r="U360" s="584"/>
      <c r="V360" s="578"/>
      <c r="W360" s="585"/>
      <c r="X360" s="578"/>
      <c r="Y360" s="585"/>
      <c r="Z360" s="579"/>
      <c r="AA360" s="584">
        <v>9.40914858652466</v>
      </c>
      <c r="AB360" s="578">
        <v>-0.41436609329347895</v>
      </c>
      <c r="AC360" s="585">
        <v>11.149157360406091</v>
      </c>
      <c r="AD360" s="578">
        <v>-1.0918786574004642</v>
      </c>
      <c r="AE360" s="585">
        <v>9.9985419131200306</v>
      </c>
      <c r="AF360" s="579">
        <v>-0.60464532747617383</v>
      </c>
      <c r="AG360" s="584"/>
      <c r="AH360" s="578"/>
      <c r="AI360" s="585"/>
      <c r="AJ360" s="578"/>
      <c r="AK360" s="585"/>
      <c r="AL360" s="579"/>
      <c r="AM360" s="584">
        <v>3.3382240853658538</v>
      </c>
      <c r="AN360" s="579">
        <v>-3.3686026993696938E-2</v>
      </c>
      <c r="AO360" s="584">
        <v>11.69049773755656</v>
      </c>
      <c r="AP360" s="578">
        <v>-2.7547827001999377</v>
      </c>
      <c r="AQ360" s="585">
        <v>19.689070351758794</v>
      </c>
      <c r="AR360" s="578">
        <v>-3.2474500244167537</v>
      </c>
      <c r="AS360" s="585">
        <v>16.411939191694476</v>
      </c>
      <c r="AT360" s="579">
        <v>-1.990544372951252</v>
      </c>
    </row>
    <row r="361" spans="2:46" s="4" customFormat="1" ht="15" hidden="1" customHeight="1" outlineLevel="1" x14ac:dyDescent="0.25">
      <c r="B361" s="114" t="s">
        <v>126</v>
      </c>
      <c r="C361" s="584">
        <v>8.045600823839866</v>
      </c>
      <c r="D361" s="578">
        <v>-0.5536926450555324</v>
      </c>
      <c r="E361" s="585">
        <v>11.211088467110271</v>
      </c>
      <c r="F361" s="578">
        <v>-1.4123544455797266</v>
      </c>
      <c r="G361" s="585">
        <v>9.2987800729040089</v>
      </c>
      <c r="H361" s="579">
        <v>-0.82423301701220453</v>
      </c>
      <c r="I361" s="584">
        <v>8.2914152656552051</v>
      </c>
      <c r="J361" s="578">
        <v>-0.54374444148132994</v>
      </c>
      <c r="K361" s="585">
        <v>11.187264019875451</v>
      </c>
      <c r="L361" s="578">
        <v>-1.6752401511257844</v>
      </c>
      <c r="M361" s="585">
        <v>9.6599003591704324</v>
      </c>
      <c r="N361" s="579">
        <v>-0.98954434071992203</v>
      </c>
      <c r="O361" s="584"/>
      <c r="P361" s="578"/>
      <c r="Q361" s="585"/>
      <c r="R361" s="578"/>
      <c r="S361" s="585"/>
      <c r="T361" s="579"/>
      <c r="U361" s="584"/>
      <c r="V361" s="578"/>
      <c r="W361" s="585"/>
      <c r="X361" s="578"/>
      <c r="Y361" s="585"/>
      <c r="Z361" s="579"/>
      <c r="AA361" s="584">
        <v>8.6860712858981763</v>
      </c>
      <c r="AB361" s="578">
        <v>-0.29908526444140726</v>
      </c>
      <c r="AC361" s="585">
        <v>10.458874234084536</v>
      </c>
      <c r="AD361" s="578">
        <v>-1.1816150690292115</v>
      </c>
      <c r="AE361" s="585">
        <v>9.216897817028423</v>
      </c>
      <c r="AF361" s="579">
        <v>-0.53140522987749073</v>
      </c>
      <c r="AG361" s="584"/>
      <c r="AH361" s="578"/>
      <c r="AI361" s="585"/>
      <c r="AJ361" s="578"/>
      <c r="AK361" s="585"/>
      <c r="AL361" s="579"/>
      <c r="AM361" s="584">
        <v>2.7296437005852758</v>
      </c>
      <c r="AN361" s="579">
        <v>-5.4314451114811479E-2</v>
      </c>
      <c r="AO361" s="584">
        <v>13.089711934156378</v>
      </c>
      <c r="AP361" s="578">
        <v>4.0293290181033594</v>
      </c>
      <c r="AQ361" s="585">
        <v>26.919211822660099</v>
      </c>
      <c r="AR361" s="578">
        <v>7.156348287984482</v>
      </c>
      <c r="AS361" s="585">
        <v>19.384304932735425</v>
      </c>
      <c r="AT361" s="579">
        <v>6.0752463181705938</v>
      </c>
    </row>
    <row r="362" spans="2:46" s="4" customFormat="1" ht="15" hidden="1" customHeight="1" outlineLevel="1" x14ac:dyDescent="0.25">
      <c r="B362" s="114" t="s">
        <v>146</v>
      </c>
      <c r="C362" s="584">
        <v>8.9231412630862987</v>
      </c>
      <c r="D362" s="578">
        <v>-0.31772576301052702</v>
      </c>
      <c r="E362" s="585">
        <v>12.392802304666365</v>
      </c>
      <c r="F362" s="578">
        <v>-0.57232370356684292</v>
      </c>
      <c r="G362" s="585">
        <v>10.262264363923693</v>
      </c>
      <c r="H362" s="579">
        <v>-0.29545286337727461</v>
      </c>
      <c r="I362" s="584">
        <v>9.2836304422351734</v>
      </c>
      <c r="J362" s="578">
        <v>-0.56307143944988347</v>
      </c>
      <c r="K362" s="585">
        <v>12.501931604087769</v>
      </c>
      <c r="L362" s="578">
        <v>-0.91714088130325422</v>
      </c>
      <c r="M362" s="585">
        <v>10.808715178515065</v>
      </c>
      <c r="N362" s="579">
        <v>-0.57593561581542829</v>
      </c>
      <c r="O362" s="584"/>
      <c r="P362" s="578"/>
      <c r="Q362" s="585"/>
      <c r="R362" s="578"/>
      <c r="S362" s="585"/>
      <c r="T362" s="579"/>
      <c r="U362" s="584"/>
      <c r="V362" s="578"/>
      <c r="W362" s="585"/>
      <c r="X362" s="578"/>
      <c r="Y362" s="585"/>
      <c r="Z362" s="579"/>
      <c r="AA362" s="584">
        <v>9.701418527198717</v>
      </c>
      <c r="AB362" s="578">
        <v>0.47508341574505231</v>
      </c>
      <c r="AC362" s="585">
        <v>11.506199032022806</v>
      </c>
      <c r="AD362" s="578">
        <v>-0.11893251922956161</v>
      </c>
      <c r="AE362" s="585">
        <v>10.190855478442231</v>
      </c>
      <c r="AF362" s="579">
        <v>0.29714033943744411</v>
      </c>
      <c r="AG362" s="584"/>
      <c r="AH362" s="578"/>
      <c r="AI362" s="585"/>
      <c r="AJ362" s="578"/>
      <c r="AK362" s="585"/>
      <c r="AL362" s="579"/>
      <c r="AM362" s="584">
        <v>2.9782300047326076</v>
      </c>
      <c r="AN362" s="579">
        <v>-0.57366917258228822</v>
      </c>
      <c r="AO362" s="584">
        <v>7.3367346938775508</v>
      </c>
      <c r="AP362" s="578">
        <v>-2.8605573757549436</v>
      </c>
      <c r="AQ362" s="585">
        <v>22.536520584329349</v>
      </c>
      <c r="AR362" s="578">
        <v>-3.8048523284721369</v>
      </c>
      <c r="AS362" s="585">
        <v>12.485380116959064</v>
      </c>
      <c r="AT362" s="579">
        <v>-3.2437997940390293</v>
      </c>
    </row>
    <row r="363" spans="2:46" s="4" customFormat="1" ht="15" hidden="1" customHeight="1" outlineLevel="1" x14ac:dyDescent="0.25">
      <c r="B363" s="114" t="s">
        <v>129</v>
      </c>
      <c r="C363" s="584">
        <v>9.2418220758491092</v>
      </c>
      <c r="D363" s="578">
        <v>-0.44721507116746295</v>
      </c>
      <c r="E363" s="585">
        <v>11.211195830766071</v>
      </c>
      <c r="F363" s="578">
        <v>-1.5011601485744137</v>
      </c>
      <c r="G363" s="585">
        <v>10.10915258069987</v>
      </c>
      <c r="H363" s="579">
        <v>-0.72146644863141418</v>
      </c>
      <c r="I363" s="584">
        <v>9.9494280882326205</v>
      </c>
      <c r="J363" s="578">
        <v>-0.50914050630423269</v>
      </c>
      <c r="K363" s="585">
        <v>11.506407004336797</v>
      </c>
      <c r="L363" s="578">
        <v>-1.7133156173061366</v>
      </c>
      <c r="M363" s="585">
        <v>10.768915380374862</v>
      </c>
      <c r="N363" s="579">
        <v>-0.93575900366566422</v>
      </c>
      <c r="O363" s="584"/>
      <c r="P363" s="578"/>
      <c r="Q363" s="585"/>
      <c r="R363" s="578"/>
      <c r="S363" s="585"/>
      <c r="T363" s="579"/>
      <c r="U363" s="584"/>
      <c r="V363" s="578"/>
      <c r="W363" s="585"/>
      <c r="X363" s="578"/>
      <c r="Y363" s="585"/>
      <c r="Z363" s="579"/>
      <c r="AA363" s="584">
        <v>9.7456742815033159</v>
      </c>
      <c r="AB363" s="578">
        <v>0.16009268044183855</v>
      </c>
      <c r="AC363" s="585">
        <v>9.9277318241184158</v>
      </c>
      <c r="AD363" s="578">
        <v>-1.6037309786054585</v>
      </c>
      <c r="AE363" s="585">
        <v>9.8042156627469801</v>
      </c>
      <c r="AF363" s="579">
        <v>-0.36830676933901074</v>
      </c>
      <c r="AG363" s="584"/>
      <c r="AH363" s="578"/>
      <c r="AI363" s="585"/>
      <c r="AJ363" s="578"/>
      <c r="AK363" s="585"/>
      <c r="AL363" s="579"/>
      <c r="AM363" s="584">
        <v>3.2379345258184271</v>
      </c>
      <c r="AN363" s="579">
        <v>0.28192677388044274</v>
      </c>
      <c r="AO363" s="584">
        <v>7.0093141405588488</v>
      </c>
      <c r="AP363" s="578">
        <v>-1.677301746274666</v>
      </c>
      <c r="AQ363" s="585">
        <v>14.819444444444445</v>
      </c>
      <c r="AR363" s="578">
        <v>-2.1950483091787429</v>
      </c>
      <c r="AS363" s="585">
        <v>9.9673855865334033</v>
      </c>
      <c r="AT363" s="579">
        <v>-0.64265625447078101</v>
      </c>
    </row>
    <row r="364" spans="2:46" s="4" customFormat="1" ht="15" hidden="1" customHeight="1" outlineLevel="1" x14ac:dyDescent="0.25">
      <c r="B364" s="114" t="s">
        <v>130</v>
      </c>
      <c r="C364" s="584">
        <v>9.5382734686510346</v>
      </c>
      <c r="D364" s="578">
        <v>5.902408822715266E-2</v>
      </c>
      <c r="E364" s="585">
        <v>11.634772715865553</v>
      </c>
      <c r="F364" s="578">
        <v>9.534448775760751E-2</v>
      </c>
      <c r="G364" s="585">
        <v>10.57634574283016</v>
      </c>
      <c r="H364" s="579">
        <v>0.16408699954181216</v>
      </c>
      <c r="I364" s="584">
        <v>10.410228798388902</v>
      </c>
      <c r="J364" s="578">
        <v>0.65306865316905416</v>
      </c>
      <c r="K364" s="585">
        <v>12.707697408283888</v>
      </c>
      <c r="L364" s="578">
        <v>0.70772429036563622</v>
      </c>
      <c r="M364" s="585">
        <v>11.674338732505111</v>
      </c>
      <c r="N364" s="579">
        <v>0.75688457392197073</v>
      </c>
      <c r="O364" s="584"/>
      <c r="P364" s="578"/>
      <c r="Q364" s="585"/>
      <c r="R364" s="578"/>
      <c r="S364" s="585"/>
      <c r="T364" s="579"/>
      <c r="U364" s="584"/>
      <c r="V364" s="578"/>
      <c r="W364" s="585"/>
      <c r="X364" s="578"/>
      <c r="Y364" s="585"/>
      <c r="Z364" s="579"/>
      <c r="AA364" s="584">
        <v>8.784381381592846</v>
      </c>
      <c r="AB364" s="578">
        <v>-1.1355714518047364</v>
      </c>
      <c r="AC364" s="585">
        <v>8.1354071957397061</v>
      </c>
      <c r="AD364" s="578">
        <v>-1.7983307081474518</v>
      </c>
      <c r="AE364" s="585">
        <v>8.51209144538754</v>
      </c>
      <c r="AF364" s="579">
        <v>-1.4127702071888617</v>
      </c>
      <c r="AG364" s="584"/>
      <c r="AH364" s="578"/>
      <c r="AI364" s="585"/>
      <c r="AJ364" s="578"/>
      <c r="AK364" s="585"/>
      <c r="AL364" s="579"/>
      <c r="AM364" s="584">
        <v>4.8185789167152011</v>
      </c>
      <c r="AN364" s="579">
        <v>1.4807457564521345</v>
      </c>
      <c r="AO364" s="584">
        <v>11.936333699231614</v>
      </c>
      <c r="AP364" s="578">
        <v>4.8428138170519386</v>
      </c>
      <c r="AQ364" s="585">
        <v>22.549803921568628</v>
      </c>
      <c r="AR364" s="578">
        <v>6.4690989122921891</v>
      </c>
      <c r="AS364" s="585">
        <v>18.126715462031108</v>
      </c>
      <c r="AT364" s="579">
        <v>7.0561079086649343</v>
      </c>
    </row>
    <row r="365" spans="2:46" s="4" customFormat="1" ht="15" hidden="1" customHeight="1" outlineLevel="1" x14ac:dyDescent="0.25">
      <c r="B365" s="114" t="s">
        <v>131</v>
      </c>
      <c r="C365" s="584">
        <v>9.4518151861069786</v>
      </c>
      <c r="D365" s="578">
        <v>-0.82085835382329186</v>
      </c>
      <c r="E365" s="585">
        <v>12.063061999156474</v>
      </c>
      <c r="F365" s="578">
        <v>-1.5061687700742947</v>
      </c>
      <c r="G365" s="585">
        <v>10.63158937772493</v>
      </c>
      <c r="H365" s="579">
        <v>-1.0299278349887935</v>
      </c>
      <c r="I365" s="584">
        <v>10.097473186693328</v>
      </c>
      <c r="J365" s="578">
        <v>-1.0631769321634348</v>
      </c>
      <c r="K365" s="585">
        <v>12.982851717795052</v>
      </c>
      <c r="L365" s="578">
        <v>-1.8881169851886668</v>
      </c>
      <c r="M365" s="585">
        <v>11.555300395730903</v>
      </c>
      <c r="N365" s="579">
        <v>-1.3910171822512751</v>
      </c>
      <c r="O365" s="584"/>
      <c r="P365" s="578"/>
      <c r="Q365" s="585"/>
      <c r="R365" s="578"/>
      <c r="S365" s="585"/>
      <c r="T365" s="579"/>
      <c r="U365" s="584"/>
      <c r="V365" s="578"/>
      <c r="W365" s="585"/>
      <c r="X365" s="578"/>
      <c r="Y365" s="585"/>
      <c r="Z365" s="579"/>
      <c r="AA365" s="584">
        <v>9.2362737542527391</v>
      </c>
      <c r="AB365" s="578">
        <v>-0.49263145390933261</v>
      </c>
      <c r="AC365" s="585">
        <v>8.9093393393393399</v>
      </c>
      <c r="AD365" s="578">
        <v>-0.76594850210307541</v>
      </c>
      <c r="AE365" s="585">
        <v>9.1104149084981678</v>
      </c>
      <c r="AF365" s="579">
        <v>-0.59966593742041674</v>
      </c>
      <c r="AG365" s="584"/>
      <c r="AH365" s="578"/>
      <c r="AI365" s="585"/>
      <c r="AJ365" s="578"/>
      <c r="AK365" s="585"/>
      <c r="AL365" s="579"/>
      <c r="AM365" s="584">
        <v>2.8552650585006498</v>
      </c>
      <c r="AN365" s="579">
        <v>-0.92929634500812197</v>
      </c>
      <c r="AO365" s="584">
        <v>12.659185369908561</v>
      </c>
      <c r="AP365" s="578">
        <v>-0.51503065796600289</v>
      </c>
      <c r="AQ365" s="585">
        <v>39.994923857868024</v>
      </c>
      <c r="AR365" s="578">
        <v>-23.735776321665192</v>
      </c>
      <c r="AS365" s="585">
        <v>24.96526508226691</v>
      </c>
      <c r="AT365" s="579">
        <v>-8.0678801927683494</v>
      </c>
    </row>
    <row r="366" spans="2:46" s="4" customFormat="1" ht="15" hidden="1" customHeight="1" outlineLevel="1" x14ac:dyDescent="0.25">
      <c r="B366" s="114" t="s">
        <v>132</v>
      </c>
      <c r="C366" s="584">
        <v>8.9999687094200294</v>
      </c>
      <c r="D366" s="578">
        <v>-0.93653660929028604</v>
      </c>
      <c r="E366" s="585">
        <v>11.487008971564702</v>
      </c>
      <c r="F366" s="578">
        <v>-0.826695625517333</v>
      </c>
      <c r="G366" s="585">
        <v>10.083221843967873</v>
      </c>
      <c r="H366" s="579">
        <v>-0.83560121866276837</v>
      </c>
      <c r="I366" s="584">
        <v>9.6674941588785046</v>
      </c>
      <c r="J366" s="578">
        <v>-1.1526026781962617</v>
      </c>
      <c r="K366" s="585">
        <v>12.017982583253978</v>
      </c>
      <c r="L366" s="578">
        <v>-1.1578496040440847</v>
      </c>
      <c r="M366" s="585">
        <v>10.875917950318932</v>
      </c>
      <c r="N366" s="579">
        <v>-1.0910807993281448</v>
      </c>
      <c r="O366" s="584"/>
      <c r="P366" s="578"/>
      <c r="Q366" s="585"/>
      <c r="R366" s="578"/>
      <c r="S366" s="585"/>
      <c r="T366" s="579"/>
      <c r="U366" s="584"/>
      <c r="V366" s="578"/>
      <c r="W366" s="585"/>
      <c r="X366" s="578"/>
      <c r="Y366" s="585"/>
      <c r="Z366" s="579"/>
      <c r="AA366" s="584">
        <v>9.0904030554201203</v>
      </c>
      <c r="AB366" s="578">
        <v>-0.58079642884596616</v>
      </c>
      <c r="AC366" s="585">
        <v>9.4807993258697483</v>
      </c>
      <c r="AD366" s="578">
        <v>-0.35638116717233004</v>
      </c>
      <c r="AE366" s="585">
        <v>9.2216197990424167</v>
      </c>
      <c r="AF366" s="579">
        <v>-0.50400473551854752</v>
      </c>
      <c r="AG366" s="584"/>
      <c r="AH366" s="578"/>
      <c r="AI366" s="585"/>
      <c r="AJ366" s="578"/>
      <c r="AK366" s="585"/>
      <c r="AL366" s="579"/>
      <c r="AM366" s="584">
        <v>3.2320879640576967</v>
      </c>
      <c r="AN366" s="579">
        <v>-0.19727169907574327</v>
      </c>
      <c r="AO366" s="584">
        <v>8.1752392344497604</v>
      </c>
      <c r="AP366" s="578">
        <v>-3.3296151344822782</v>
      </c>
      <c r="AQ366" s="585">
        <v>20.596047430830041</v>
      </c>
      <c r="AR366" s="578">
        <v>-1.2633275691699595</v>
      </c>
      <c r="AS366" s="585">
        <v>13.525025536261492</v>
      </c>
      <c r="AT366" s="579">
        <v>-2.3640329879115356</v>
      </c>
    </row>
    <row r="367" spans="2:46" s="4" customFormat="1" ht="15" hidden="1" customHeight="1" outlineLevel="1" x14ac:dyDescent="0.25">
      <c r="B367" s="114" t="s">
        <v>147</v>
      </c>
      <c r="C367" s="584">
        <v>9.1189753710784913</v>
      </c>
      <c r="D367" s="578">
        <v>-0.27919058767128213</v>
      </c>
      <c r="E367" s="585">
        <v>10.76760212072346</v>
      </c>
      <c r="F367" s="578">
        <v>-1.4393455773071224</v>
      </c>
      <c r="G367" s="585">
        <v>9.802831541563604</v>
      </c>
      <c r="H367" s="579">
        <v>-0.71913550786225677</v>
      </c>
      <c r="I367" s="584">
        <v>9.8699043507035817</v>
      </c>
      <c r="J367" s="578">
        <v>-0.275326509742575</v>
      </c>
      <c r="K367" s="585">
        <v>10.9506300420028</v>
      </c>
      <c r="L367" s="578">
        <v>-1.5104450667094049</v>
      </c>
      <c r="M367" s="585">
        <v>10.395101128328081</v>
      </c>
      <c r="N367" s="579">
        <v>-0.83153161664292163</v>
      </c>
      <c r="O367" s="584"/>
      <c r="P367" s="578"/>
      <c r="Q367" s="585"/>
      <c r="R367" s="578"/>
      <c r="S367" s="585"/>
      <c r="T367" s="579"/>
      <c r="U367" s="584"/>
      <c r="V367" s="578"/>
      <c r="W367" s="585"/>
      <c r="X367" s="578"/>
      <c r="Y367" s="585"/>
      <c r="Z367" s="579"/>
      <c r="AA367" s="584">
        <v>9.1162154828744963</v>
      </c>
      <c r="AB367" s="578">
        <v>-0.17494877883730453</v>
      </c>
      <c r="AC367" s="585">
        <v>9.940785016935644</v>
      </c>
      <c r="AD367" s="578">
        <v>-1.1809987209970618</v>
      </c>
      <c r="AE367" s="585">
        <v>9.3996520833904071</v>
      </c>
      <c r="AF367" s="579">
        <v>-0.49300455854623237</v>
      </c>
      <c r="AG367" s="584"/>
      <c r="AH367" s="578"/>
      <c r="AI367" s="585"/>
      <c r="AJ367" s="578"/>
      <c r="AK367" s="585"/>
      <c r="AL367" s="579"/>
      <c r="AM367" s="584">
        <v>3.2999674302464443</v>
      </c>
      <c r="AN367" s="579">
        <v>0.3348110365021939</v>
      </c>
      <c r="AO367" s="584">
        <v>15.064579256360078</v>
      </c>
      <c r="AP367" s="578">
        <v>-12.05839808991824</v>
      </c>
      <c r="AQ367" s="585">
        <v>19.599457504520796</v>
      </c>
      <c r="AR367" s="578">
        <v>-3.4656204056533575</v>
      </c>
      <c r="AS367" s="585">
        <v>17.421522556390979</v>
      </c>
      <c r="AT367" s="579">
        <v>-7.1109525752649603</v>
      </c>
    </row>
    <row r="368" spans="2:46" s="4" customFormat="1" ht="15" hidden="1" customHeight="1" outlineLevel="1" x14ac:dyDescent="0.25">
      <c r="B368" s="114" t="s">
        <v>121</v>
      </c>
      <c r="C368" s="584">
        <v>8.8505234179101855</v>
      </c>
      <c r="D368" s="578">
        <v>-0.55230456333724653</v>
      </c>
      <c r="E368" s="585">
        <v>11.198227731393741</v>
      </c>
      <c r="F368" s="578">
        <v>-1.3039446242254957</v>
      </c>
      <c r="G368" s="585">
        <v>9.8046578194119185</v>
      </c>
      <c r="H368" s="579">
        <v>-0.90162416271453694</v>
      </c>
      <c r="I368" s="584">
        <v>9.1977006500342569</v>
      </c>
      <c r="J368" s="578">
        <v>-0.48416280523557376</v>
      </c>
      <c r="K368" s="585">
        <v>10.561426109651839</v>
      </c>
      <c r="L368" s="578">
        <v>-1.6065796426850483</v>
      </c>
      <c r="M368" s="585">
        <v>9.8791529419633157</v>
      </c>
      <c r="N368" s="579">
        <v>-1.0239245008721092</v>
      </c>
      <c r="O368" s="584"/>
      <c r="P368" s="578"/>
      <c r="Q368" s="585"/>
      <c r="R368" s="578"/>
      <c r="S368" s="585"/>
      <c r="T368" s="579"/>
      <c r="U368" s="584"/>
      <c r="V368" s="578"/>
      <c r="W368" s="585"/>
      <c r="X368" s="578"/>
      <c r="Y368" s="585"/>
      <c r="Z368" s="579"/>
      <c r="AA368" s="584">
        <v>9.6236531673787855</v>
      </c>
      <c r="AB368" s="578">
        <v>-0.17908888335361972</v>
      </c>
      <c r="AC368" s="585">
        <v>12.91864106351551</v>
      </c>
      <c r="AD368" s="578">
        <v>-5.4345803802338111E-2</v>
      </c>
      <c r="AE368" s="585">
        <v>10.553284768874294</v>
      </c>
      <c r="AF368" s="579">
        <v>-0.27443013419456364</v>
      </c>
      <c r="AG368" s="584"/>
      <c r="AH368" s="578"/>
      <c r="AI368" s="585"/>
      <c r="AJ368" s="578"/>
      <c r="AK368" s="585"/>
      <c r="AL368" s="579"/>
      <c r="AM368" s="584">
        <v>3.0697766356987546</v>
      </c>
      <c r="AN368" s="579">
        <v>-0.41078873532598026</v>
      </c>
      <c r="AO368" s="584">
        <v>13.128751210067763</v>
      </c>
      <c r="AP368" s="578">
        <v>-1.2114642297886107</v>
      </c>
      <c r="AQ368" s="585">
        <v>17.605300859598852</v>
      </c>
      <c r="AR368" s="578">
        <v>-4.5501218560288166</v>
      </c>
      <c r="AS368" s="585">
        <v>15.701523260601071</v>
      </c>
      <c r="AT368" s="579">
        <v>-2.6437721442129316</v>
      </c>
    </row>
    <row r="369" spans="2:46" s="4" customFormat="1" ht="15" hidden="1" customHeight="1" outlineLevel="1" x14ac:dyDescent="0.25">
      <c r="B369" s="114" t="s">
        <v>122</v>
      </c>
      <c r="C369" s="584">
        <v>8.8134690860451617</v>
      </c>
      <c r="D369" s="578">
        <v>7.4324121298044332E-2</v>
      </c>
      <c r="E369" s="585">
        <v>9.5510812183227465</v>
      </c>
      <c r="F369" s="578">
        <v>-1.1589554215514113</v>
      </c>
      <c r="G369" s="585">
        <v>9.1666016852360652</v>
      </c>
      <c r="H369" s="579">
        <v>-0.47797426555334077</v>
      </c>
      <c r="I369" s="584">
        <v>8.88874071251667</v>
      </c>
      <c r="J369" s="578">
        <v>0.5371325855116531</v>
      </c>
      <c r="K369" s="585">
        <v>9.2719749032628194</v>
      </c>
      <c r="L369" s="578">
        <v>-0.94901455661917211</v>
      </c>
      <c r="M369" s="585">
        <v>9.105395725652297</v>
      </c>
      <c r="N369" s="579">
        <v>-0.22003216647816615</v>
      </c>
      <c r="O369" s="584"/>
      <c r="P369" s="578"/>
      <c r="Q369" s="585"/>
      <c r="R369" s="578"/>
      <c r="S369" s="585"/>
      <c r="T369" s="579"/>
      <c r="U369" s="584"/>
      <c r="V369" s="578"/>
      <c r="W369" s="585"/>
      <c r="X369" s="578"/>
      <c r="Y369" s="585"/>
      <c r="Z369" s="579"/>
      <c r="AA369" s="584">
        <v>9.7794745281855189</v>
      </c>
      <c r="AB369" s="578">
        <v>-0.26989057037537201</v>
      </c>
      <c r="AC369" s="585">
        <v>9.9524594798341504</v>
      </c>
      <c r="AD369" s="578">
        <v>-1.9842106772339125</v>
      </c>
      <c r="AE369" s="585">
        <v>9.8389222623423311</v>
      </c>
      <c r="AF369" s="579">
        <v>-0.90132612772206677</v>
      </c>
      <c r="AG369" s="584"/>
      <c r="AH369" s="578"/>
      <c r="AI369" s="585"/>
      <c r="AJ369" s="578"/>
      <c r="AK369" s="585"/>
      <c r="AL369" s="579"/>
      <c r="AM369" s="584">
        <v>3.3329228702563527</v>
      </c>
      <c r="AN369" s="579">
        <v>-0.70886143239751531</v>
      </c>
      <c r="AO369" s="584">
        <v>13.093908629441625</v>
      </c>
      <c r="AP369" s="578">
        <v>-1.2561674740591364</v>
      </c>
      <c r="AQ369" s="585">
        <v>21.252854812398041</v>
      </c>
      <c r="AR369" s="578">
        <v>1.6361725256126611</v>
      </c>
      <c r="AS369" s="585">
        <v>17.247923588039868</v>
      </c>
      <c r="AT369" s="579">
        <v>0.53771779215578519</v>
      </c>
    </row>
    <row r="370" spans="2:46" s="4" customFormat="1" ht="15.75" collapsed="1" x14ac:dyDescent="0.25">
      <c r="B370" s="102">
        <v>1989</v>
      </c>
      <c r="C370" s="586">
        <v>9.0422944570807058</v>
      </c>
      <c r="D370" s="591">
        <v>-0.47992006928072328</v>
      </c>
      <c r="E370" s="588">
        <v>11.306665889249363</v>
      </c>
      <c r="F370" s="591">
        <v>-1.2038351553571687</v>
      </c>
      <c r="G370" s="588">
        <v>10.031537955306085</v>
      </c>
      <c r="H370" s="592">
        <v>-0.72812600489253754</v>
      </c>
      <c r="I370" s="586">
        <v>9.4553127109653783</v>
      </c>
      <c r="J370" s="591">
        <v>-0.41768820973535625</v>
      </c>
      <c r="K370" s="588">
        <v>11.362261419921682</v>
      </c>
      <c r="L370" s="591">
        <v>-1.2813643234656489</v>
      </c>
      <c r="M370" s="588">
        <v>10.430256920279652</v>
      </c>
      <c r="N370" s="592">
        <v>-0.78942575429278961</v>
      </c>
      <c r="O370" s="586"/>
      <c r="P370" s="591"/>
      <c r="Q370" s="588"/>
      <c r="R370" s="591"/>
      <c r="S370" s="588"/>
      <c r="T370" s="592"/>
      <c r="U370" s="586"/>
      <c r="V370" s="591"/>
      <c r="W370" s="588"/>
      <c r="X370" s="591"/>
      <c r="Y370" s="588"/>
      <c r="Z370" s="592"/>
      <c r="AA370" s="586">
        <v>9.4705025560243214</v>
      </c>
      <c r="AB370" s="591">
        <v>-0.30914581034951993</v>
      </c>
      <c r="AC370" s="588">
        <v>10.517702493807386</v>
      </c>
      <c r="AD370" s="591">
        <v>-1.0819515872995549</v>
      </c>
      <c r="AE370" s="588">
        <v>9.8222873173734815</v>
      </c>
      <c r="AF370" s="592">
        <v>-0.5406809400208008</v>
      </c>
      <c r="AG370" s="586"/>
      <c r="AH370" s="591"/>
      <c r="AI370" s="588"/>
      <c r="AJ370" s="591"/>
      <c r="AK370" s="588"/>
      <c r="AL370" s="592"/>
      <c r="AM370" s="586">
        <v>3.3006575352789342</v>
      </c>
      <c r="AN370" s="592">
        <v>-9.533307564538207E-2</v>
      </c>
      <c r="AO370" s="586">
        <v>11.719438065649062</v>
      </c>
      <c r="AP370" s="591">
        <v>-1.7958400174461246</v>
      </c>
      <c r="AQ370" s="588">
        <v>23.985272459499264</v>
      </c>
      <c r="AR370" s="591">
        <v>-3.1906054335574012</v>
      </c>
      <c r="AS370" s="588">
        <v>17.430685386364456</v>
      </c>
      <c r="AT370" s="592">
        <v>-1.8694709230436821</v>
      </c>
    </row>
    <row r="371" spans="2:46" s="4" customFormat="1" ht="15" hidden="1" customHeight="1" outlineLevel="1" x14ac:dyDescent="0.25">
      <c r="B371" s="114" t="s">
        <v>123</v>
      </c>
      <c r="C371" s="584">
        <v>9.8018086915200886</v>
      </c>
      <c r="D371" s="575">
        <v>-0.11904426728782447</v>
      </c>
      <c r="E371" s="585">
        <v>13.032385075242217</v>
      </c>
      <c r="F371" s="575">
        <v>0.40730949889038648</v>
      </c>
      <c r="G371" s="585">
        <v>11.154534037107849</v>
      </c>
      <c r="H371" s="577">
        <v>0.16683880967956277</v>
      </c>
      <c r="I371" s="584">
        <v>9.7163913163100872</v>
      </c>
      <c r="J371" s="575">
        <v>-0.34308347396481942</v>
      </c>
      <c r="K371" s="585">
        <v>12.753436705092819</v>
      </c>
      <c r="L371" s="575">
        <v>0.59609888162596292</v>
      </c>
      <c r="M371" s="585">
        <v>11.210463607015676</v>
      </c>
      <c r="N371" s="577">
        <v>0.12130232679575137</v>
      </c>
      <c r="O371" s="584"/>
      <c r="P371" s="575"/>
      <c r="Q371" s="585"/>
      <c r="R371" s="575"/>
      <c r="S371" s="585"/>
      <c r="T371" s="577"/>
      <c r="U371" s="584"/>
      <c r="V371" s="575"/>
      <c r="W371" s="585"/>
      <c r="X371" s="575"/>
      <c r="Y371" s="585"/>
      <c r="Z371" s="577"/>
      <c r="AA371" s="584">
        <v>10.549105898283484</v>
      </c>
      <c r="AB371" s="575">
        <v>-0.142239854117161</v>
      </c>
      <c r="AC371" s="585">
        <v>13.269892328999687</v>
      </c>
      <c r="AD371" s="575">
        <v>-0.16737244704060039</v>
      </c>
      <c r="AE371" s="585">
        <v>11.387928540929188</v>
      </c>
      <c r="AF371" s="577">
        <v>-5.238723028126735E-2</v>
      </c>
      <c r="AG371" s="584"/>
      <c r="AH371" s="575"/>
      <c r="AI371" s="585"/>
      <c r="AJ371" s="575"/>
      <c r="AK371" s="585"/>
      <c r="AL371" s="577"/>
      <c r="AM371" s="584">
        <v>3.8172012081116065</v>
      </c>
      <c r="AN371" s="577">
        <v>0.10432285288602117</v>
      </c>
      <c r="AO371" s="584">
        <v>18.749367088607595</v>
      </c>
      <c r="AP371" s="575">
        <v>8.7378968070643204</v>
      </c>
      <c r="AQ371" s="585">
        <v>34.020576131687243</v>
      </c>
      <c r="AR371" s="575">
        <v>11.536040049213018</v>
      </c>
      <c r="AS371" s="585">
        <v>24.565830721003135</v>
      </c>
      <c r="AT371" s="577">
        <v>8.9756289918965066</v>
      </c>
    </row>
    <row r="372" spans="2:46" s="4" customFormat="1" ht="15" hidden="1" customHeight="1" outlineLevel="1" x14ac:dyDescent="0.25">
      <c r="B372" s="114" t="s">
        <v>124</v>
      </c>
      <c r="C372" s="584">
        <v>10.084673991751409</v>
      </c>
      <c r="D372" s="578">
        <v>-3.2278845552820457E-2</v>
      </c>
      <c r="E372" s="585">
        <v>14.15325948792446</v>
      </c>
      <c r="F372" s="578">
        <v>1.4098283347025458</v>
      </c>
      <c r="G372" s="585">
        <v>11.750804037850198</v>
      </c>
      <c r="H372" s="579">
        <v>0.64190550345217723</v>
      </c>
      <c r="I372" s="584">
        <v>10.135510615651784</v>
      </c>
      <c r="J372" s="578">
        <v>1.2918822995196422E-2</v>
      </c>
      <c r="K372" s="585">
        <v>13.50427711633465</v>
      </c>
      <c r="L372" s="578">
        <v>1.5676687717855255</v>
      </c>
      <c r="M372" s="585">
        <v>11.786416711301554</v>
      </c>
      <c r="N372" s="579">
        <v>0.80522728599327742</v>
      </c>
      <c r="O372" s="584"/>
      <c r="P372" s="578"/>
      <c r="Q372" s="585"/>
      <c r="R372" s="578"/>
      <c r="S372" s="585"/>
      <c r="T372" s="579"/>
      <c r="U372" s="584"/>
      <c r="V372" s="578"/>
      <c r="W372" s="585"/>
      <c r="X372" s="578"/>
      <c r="Y372" s="585"/>
      <c r="Z372" s="579"/>
      <c r="AA372" s="584">
        <v>10.766899226440149</v>
      </c>
      <c r="AB372" s="578">
        <v>5.5225962379452653E-2</v>
      </c>
      <c r="AC372" s="585">
        <v>14.84286241239395</v>
      </c>
      <c r="AD372" s="578">
        <v>0.24195107766830048</v>
      </c>
      <c r="AE372" s="585">
        <v>11.931451370069256</v>
      </c>
      <c r="AF372" s="579">
        <v>0.26411601512018557</v>
      </c>
      <c r="AG372" s="584"/>
      <c r="AH372" s="578"/>
      <c r="AI372" s="585"/>
      <c r="AJ372" s="578"/>
      <c r="AK372" s="585"/>
      <c r="AL372" s="579"/>
      <c r="AM372" s="584">
        <v>3.1930864911773216</v>
      </c>
      <c r="AN372" s="579">
        <v>-2.0397902211514451</v>
      </c>
      <c r="AO372" s="584">
        <v>19.109992254066615</v>
      </c>
      <c r="AP372" s="578">
        <v>7.3408704410354542</v>
      </c>
      <c r="AQ372" s="585">
        <v>75.334630350194558</v>
      </c>
      <c r="AR372" s="578">
        <v>45.445350912584715</v>
      </c>
      <c r="AS372" s="585">
        <v>35.120775623268699</v>
      </c>
      <c r="AT372" s="579">
        <v>15.265089348758895</v>
      </c>
    </row>
    <row r="373" spans="2:46" s="4" customFormat="1" ht="15" hidden="1" customHeight="1" outlineLevel="1" x14ac:dyDescent="0.25">
      <c r="B373" s="114" t="s">
        <v>125</v>
      </c>
      <c r="C373" s="584">
        <v>9.4625781922634431</v>
      </c>
      <c r="D373" s="578">
        <v>-0.26518146063578918</v>
      </c>
      <c r="E373" s="585">
        <v>12.327770714664691</v>
      </c>
      <c r="F373" s="578">
        <v>-8.1955547947236695E-2</v>
      </c>
      <c r="G373" s="585">
        <v>10.700843644544433</v>
      </c>
      <c r="H373" s="579">
        <v>-2.4796149116500743E-2</v>
      </c>
      <c r="I373" s="584">
        <v>9.7077179643003522</v>
      </c>
      <c r="J373" s="578">
        <v>-0.32220634480015775</v>
      </c>
      <c r="K373" s="585">
        <v>12.173610077529869</v>
      </c>
      <c r="L373" s="578">
        <v>-0.13391693622258671</v>
      </c>
      <c r="M373" s="585">
        <v>10.967510921860312</v>
      </c>
      <c r="N373" s="579">
        <v>-0.11558425765404401</v>
      </c>
      <c r="O373" s="584"/>
      <c r="P373" s="578"/>
      <c r="Q373" s="585"/>
      <c r="R373" s="578"/>
      <c r="S373" s="585"/>
      <c r="T373" s="579"/>
      <c r="U373" s="584"/>
      <c r="V373" s="578"/>
      <c r="W373" s="585"/>
      <c r="X373" s="578"/>
      <c r="Y373" s="585"/>
      <c r="Z373" s="579"/>
      <c r="AA373" s="584">
        <v>9.823514679818139</v>
      </c>
      <c r="AB373" s="578">
        <v>-0.15509700050973052</v>
      </c>
      <c r="AC373" s="585">
        <v>12.241036017806556</v>
      </c>
      <c r="AD373" s="578">
        <v>0.24313735979996487</v>
      </c>
      <c r="AE373" s="585">
        <v>10.603187240596204</v>
      </c>
      <c r="AF373" s="579">
        <v>6.525483765950213E-2</v>
      </c>
      <c r="AG373" s="584"/>
      <c r="AH373" s="578"/>
      <c r="AI373" s="585"/>
      <c r="AJ373" s="578"/>
      <c r="AK373" s="585"/>
      <c r="AL373" s="579"/>
      <c r="AM373" s="584">
        <v>3.3719101123595507</v>
      </c>
      <c r="AN373" s="579">
        <v>-2.1006173601679219</v>
      </c>
      <c r="AO373" s="584">
        <v>14.445280437756498</v>
      </c>
      <c r="AP373" s="578">
        <v>4.5274425999186594</v>
      </c>
      <c r="AQ373" s="585">
        <v>22.936520376175547</v>
      </c>
      <c r="AR373" s="578">
        <v>-5.5796086560825167</v>
      </c>
      <c r="AS373" s="585">
        <v>18.402483564645728</v>
      </c>
      <c r="AT373" s="579">
        <v>0.80222975753912706</v>
      </c>
    </row>
    <row r="374" spans="2:46" s="4" customFormat="1" ht="15" hidden="1" customHeight="1" outlineLevel="1" x14ac:dyDescent="0.25">
      <c r="B374" s="114" t="s">
        <v>126</v>
      </c>
      <c r="C374" s="584">
        <v>8.5992934688953984</v>
      </c>
      <c r="D374" s="578">
        <v>0.29003414913194625</v>
      </c>
      <c r="E374" s="585">
        <v>12.623442912689997</v>
      </c>
      <c r="F374" s="578">
        <v>1.1402110400812955</v>
      </c>
      <c r="G374" s="585">
        <v>10.123013089916213</v>
      </c>
      <c r="H374" s="579">
        <v>0.71793246847599157</v>
      </c>
      <c r="I374" s="584">
        <v>8.8351597071365351</v>
      </c>
      <c r="J374" s="578">
        <v>0.39711441437140849</v>
      </c>
      <c r="K374" s="585">
        <v>12.862504171001236</v>
      </c>
      <c r="L374" s="578">
        <v>1.4219191227111949</v>
      </c>
      <c r="M374" s="585">
        <v>10.649444699890354</v>
      </c>
      <c r="N374" s="579">
        <v>0.93902226693060165</v>
      </c>
      <c r="O374" s="584"/>
      <c r="P374" s="578"/>
      <c r="Q374" s="585"/>
      <c r="R374" s="578"/>
      <c r="S374" s="585"/>
      <c r="T374" s="579"/>
      <c r="U374" s="584"/>
      <c r="V374" s="578"/>
      <c r="W374" s="585"/>
      <c r="X374" s="578"/>
      <c r="Y374" s="585"/>
      <c r="Z374" s="579"/>
      <c r="AA374" s="584">
        <v>8.9851565503395836</v>
      </c>
      <c r="AB374" s="578">
        <v>0.26404787511252437</v>
      </c>
      <c r="AC374" s="585">
        <v>11.640489303113748</v>
      </c>
      <c r="AD374" s="578">
        <v>0.46905905485974309</v>
      </c>
      <c r="AE374" s="585">
        <v>9.7483030469059138</v>
      </c>
      <c r="AF374" s="579">
        <v>0.41435321791006707</v>
      </c>
      <c r="AG374" s="584"/>
      <c r="AH374" s="578"/>
      <c r="AI374" s="585"/>
      <c r="AJ374" s="578"/>
      <c r="AK374" s="585"/>
      <c r="AL374" s="579"/>
      <c r="AM374" s="584">
        <v>2.7839581517000873</v>
      </c>
      <c r="AN374" s="579">
        <v>-1.9487012573201303</v>
      </c>
      <c r="AO374" s="584">
        <v>9.0603829160530189</v>
      </c>
      <c r="AP374" s="578">
        <v>3.0367553969425254</v>
      </c>
      <c r="AQ374" s="585">
        <v>19.762863534675617</v>
      </c>
      <c r="AR374" s="578">
        <v>2.6646267588569756</v>
      </c>
      <c r="AS374" s="585">
        <v>13.309058614564831</v>
      </c>
      <c r="AT374" s="579">
        <v>3.3475718254918352</v>
      </c>
    </row>
    <row r="375" spans="2:46" s="4" customFormat="1" ht="15" hidden="1" customHeight="1" outlineLevel="1" x14ac:dyDescent="0.25">
      <c r="B375" s="114" t="s">
        <v>146</v>
      </c>
      <c r="C375" s="584">
        <v>9.2408670260968258</v>
      </c>
      <c r="D375" s="578">
        <v>-8.3906222728439062E-2</v>
      </c>
      <c r="E375" s="585">
        <v>12.965126008233208</v>
      </c>
      <c r="F375" s="578">
        <v>2.3216187655720102</v>
      </c>
      <c r="G375" s="585">
        <v>10.557717227300968</v>
      </c>
      <c r="H375" s="579">
        <v>0.79496474735643652</v>
      </c>
      <c r="I375" s="584">
        <v>9.8467018816850569</v>
      </c>
      <c r="J375" s="578">
        <v>-1.2507528036479698E-2</v>
      </c>
      <c r="K375" s="585">
        <v>13.419072485391023</v>
      </c>
      <c r="L375" s="578">
        <v>3.0253896209408957</v>
      </c>
      <c r="M375" s="585">
        <v>11.384650794330494</v>
      </c>
      <c r="N375" s="579">
        <v>1.2926500368475651</v>
      </c>
      <c r="O375" s="584"/>
      <c r="P375" s="578"/>
      <c r="Q375" s="585"/>
      <c r="R375" s="578"/>
      <c r="S375" s="585"/>
      <c r="T375" s="579"/>
      <c r="U375" s="584"/>
      <c r="V375" s="578"/>
      <c r="W375" s="585"/>
      <c r="X375" s="578"/>
      <c r="Y375" s="585"/>
      <c r="Z375" s="579"/>
      <c r="AA375" s="584">
        <v>9.2263351114536647</v>
      </c>
      <c r="AB375" s="578">
        <v>-0.10699180162247401</v>
      </c>
      <c r="AC375" s="585">
        <v>11.625131551252368</v>
      </c>
      <c r="AD375" s="578">
        <v>0.83351699191583073</v>
      </c>
      <c r="AE375" s="585">
        <v>9.8937151390047866</v>
      </c>
      <c r="AF375" s="579">
        <v>0.23025703911206996</v>
      </c>
      <c r="AG375" s="584"/>
      <c r="AH375" s="578"/>
      <c r="AI375" s="585"/>
      <c r="AJ375" s="578"/>
      <c r="AK375" s="585"/>
      <c r="AL375" s="579"/>
      <c r="AM375" s="584">
        <v>3.5518991773148958</v>
      </c>
      <c r="AN375" s="579">
        <v>-1.5569599269675498</v>
      </c>
      <c r="AO375" s="584">
        <v>10.197292069632494</v>
      </c>
      <c r="AP375" s="578">
        <v>-3.5451293199363576E-2</v>
      </c>
      <c r="AQ375" s="585">
        <v>26.341372912801486</v>
      </c>
      <c r="AR375" s="578">
        <v>-0.95029375386518211</v>
      </c>
      <c r="AS375" s="585">
        <v>15.729179910998093</v>
      </c>
      <c r="AT375" s="579">
        <v>2.0317186980220701</v>
      </c>
    </row>
    <row r="376" spans="2:46" s="4" customFormat="1" ht="15" hidden="1" customHeight="1" outlineLevel="1" x14ac:dyDescent="0.25">
      <c r="B376" s="114" t="s">
        <v>129</v>
      </c>
      <c r="C376" s="584">
        <v>9.6890371470165721</v>
      </c>
      <c r="D376" s="578">
        <v>-0.10555712133867345</v>
      </c>
      <c r="E376" s="585">
        <v>12.712355979340485</v>
      </c>
      <c r="F376" s="578">
        <v>-7.0698788604598661E-2</v>
      </c>
      <c r="G376" s="585">
        <v>10.830619029331285</v>
      </c>
      <c r="H376" s="579">
        <v>-1.0925595262724741E-2</v>
      </c>
      <c r="I376" s="584">
        <v>10.458568594536853</v>
      </c>
      <c r="J376" s="578">
        <v>-5.1178472421259613E-2</v>
      </c>
      <c r="K376" s="585">
        <v>13.219722621642934</v>
      </c>
      <c r="L376" s="578">
        <v>-0.17371266566195409</v>
      </c>
      <c r="M376" s="585">
        <v>11.704674384040526</v>
      </c>
      <c r="N376" s="579">
        <v>-0.12779165882092869</v>
      </c>
      <c r="O376" s="584"/>
      <c r="P376" s="578"/>
      <c r="Q376" s="585"/>
      <c r="R376" s="578"/>
      <c r="S376" s="585"/>
      <c r="T376" s="579"/>
      <c r="U376" s="584"/>
      <c r="V376" s="578"/>
      <c r="W376" s="585"/>
      <c r="X376" s="578"/>
      <c r="Y376" s="585"/>
      <c r="Z376" s="579"/>
      <c r="AA376" s="584">
        <v>9.5855816010614774</v>
      </c>
      <c r="AB376" s="578">
        <v>-0.24302199784592204</v>
      </c>
      <c r="AC376" s="585">
        <v>11.531462802723874</v>
      </c>
      <c r="AD376" s="578">
        <v>0.56776686563344114</v>
      </c>
      <c r="AE376" s="585">
        <v>10.172522432085991</v>
      </c>
      <c r="AF376" s="579">
        <v>6.9926693463107981E-2</v>
      </c>
      <c r="AG376" s="584"/>
      <c r="AH376" s="578"/>
      <c r="AI376" s="585"/>
      <c r="AJ376" s="578"/>
      <c r="AK376" s="585"/>
      <c r="AL376" s="579"/>
      <c r="AM376" s="584">
        <v>2.9560077519379844</v>
      </c>
      <c r="AN376" s="579">
        <v>-1.1308880777601482</v>
      </c>
      <c r="AO376" s="584">
        <v>8.6866158868335148</v>
      </c>
      <c r="AP376" s="578">
        <v>-3.184387420773982</v>
      </c>
      <c r="AQ376" s="585">
        <v>17.014492753623188</v>
      </c>
      <c r="AR376" s="578">
        <v>-0.96485827882519004</v>
      </c>
      <c r="AS376" s="585">
        <v>10.610041841004184</v>
      </c>
      <c r="AT376" s="579">
        <v>-2.9228634559460556</v>
      </c>
    </row>
    <row r="377" spans="2:46" s="4" customFormat="1" ht="15" hidden="1" customHeight="1" outlineLevel="1" x14ac:dyDescent="0.25">
      <c r="B377" s="114" t="s">
        <v>130</v>
      </c>
      <c r="C377" s="584">
        <v>9.479249380423882</v>
      </c>
      <c r="D377" s="578">
        <v>0.54043931915332344</v>
      </c>
      <c r="E377" s="585">
        <v>11.539428228107946</v>
      </c>
      <c r="F377" s="578">
        <v>-1.3071539979132414</v>
      </c>
      <c r="G377" s="585">
        <v>10.412258743288348</v>
      </c>
      <c r="H377" s="579">
        <v>-2.582447493340112E-2</v>
      </c>
      <c r="I377" s="584">
        <v>9.7571601452198475</v>
      </c>
      <c r="J377" s="578">
        <v>0.91497863097592536</v>
      </c>
      <c r="K377" s="585">
        <v>11.999973117918252</v>
      </c>
      <c r="L377" s="578">
        <v>-1.5689609174307169</v>
      </c>
      <c r="M377" s="585">
        <v>10.917454158583141</v>
      </c>
      <c r="N377" s="579">
        <v>-4.6326785543229221E-3</v>
      </c>
      <c r="O377" s="584"/>
      <c r="P377" s="578"/>
      <c r="Q377" s="585"/>
      <c r="R377" s="578"/>
      <c r="S377" s="585"/>
      <c r="T377" s="579"/>
      <c r="U377" s="584"/>
      <c r="V377" s="578"/>
      <c r="W377" s="585"/>
      <c r="X377" s="578"/>
      <c r="Y377" s="585"/>
      <c r="Z377" s="579"/>
      <c r="AA377" s="584">
        <v>9.9199528333975824</v>
      </c>
      <c r="AB377" s="578">
        <v>-1.1742859444607845E-2</v>
      </c>
      <c r="AC377" s="585">
        <v>9.9337379038871578</v>
      </c>
      <c r="AD377" s="578">
        <v>-0.18591718107353117</v>
      </c>
      <c r="AE377" s="585">
        <v>9.9248616525764017</v>
      </c>
      <c r="AF377" s="579">
        <v>-6.4181478488178456E-2</v>
      </c>
      <c r="AG377" s="584"/>
      <c r="AH377" s="578"/>
      <c r="AI377" s="585"/>
      <c r="AJ377" s="578"/>
      <c r="AK377" s="585"/>
      <c r="AL377" s="579"/>
      <c r="AM377" s="584">
        <v>3.3378331602630666</v>
      </c>
      <c r="AN377" s="579">
        <v>-0.94785965608800016</v>
      </c>
      <c r="AO377" s="584">
        <v>7.0935198821796757</v>
      </c>
      <c r="AP377" s="578">
        <v>0.20140369960706117</v>
      </c>
      <c r="AQ377" s="585">
        <v>16.080705009276439</v>
      </c>
      <c r="AR377" s="578">
        <v>-4.1800829832188704</v>
      </c>
      <c r="AS377" s="585">
        <v>11.070607553366173</v>
      </c>
      <c r="AT377" s="579">
        <v>-3.78741368755054</v>
      </c>
    </row>
    <row r="378" spans="2:46" s="4" customFormat="1" ht="15" hidden="1" customHeight="1" outlineLevel="1" x14ac:dyDescent="0.25">
      <c r="B378" s="114" t="s">
        <v>131</v>
      </c>
      <c r="C378" s="584">
        <v>10.27267353993027</v>
      </c>
      <c r="D378" s="578">
        <v>-0.44025164124097671</v>
      </c>
      <c r="E378" s="585">
        <v>13.569230769230769</v>
      </c>
      <c r="F378" s="578">
        <v>-0.45024290777715414</v>
      </c>
      <c r="G378" s="585">
        <v>11.661517212713724</v>
      </c>
      <c r="H378" s="579">
        <v>-0.28662423272079174</v>
      </c>
      <c r="I378" s="584">
        <v>11.160650118856763</v>
      </c>
      <c r="J378" s="578">
        <v>-0.94674941550906411</v>
      </c>
      <c r="K378" s="585">
        <v>14.870968702983719</v>
      </c>
      <c r="L378" s="578">
        <v>-0.54640680283839771</v>
      </c>
      <c r="M378" s="585">
        <v>12.946317577982178</v>
      </c>
      <c r="N378" s="579">
        <v>-0.64954167371218574</v>
      </c>
      <c r="O378" s="584"/>
      <c r="P378" s="578"/>
      <c r="Q378" s="585"/>
      <c r="R378" s="578"/>
      <c r="S378" s="585"/>
      <c r="T378" s="579"/>
      <c r="U378" s="584"/>
      <c r="V378" s="578"/>
      <c r="W378" s="585"/>
      <c r="X378" s="578"/>
      <c r="Y378" s="585"/>
      <c r="Z378" s="579"/>
      <c r="AA378" s="584">
        <v>9.7289052081620717</v>
      </c>
      <c r="AB378" s="578">
        <v>-0.1138375622154566</v>
      </c>
      <c r="AC378" s="585">
        <v>9.6752878414424153</v>
      </c>
      <c r="AD378" s="578">
        <v>-0.41063231271953882</v>
      </c>
      <c r="AE378" s="585">
        <v>9.7100808459185846</v>
      </c>
      <c r="AF378" s="579">
        <v>-0.20360290149974958</v>
      </c>
      <c r="AG378" s="584"/>
      <c r="AH378" s="578"/>
      <c r="AI378" s="585"/>
      <c r="AJ378" s="578"/>
      <c r="AK378" s="585"/>
      <c r="AL378" s="579"/>
      <c r="AM378" s="584">
        <v>3.7845614035087718</v>
      </c>
      <c r="AN378" s="579">
        <v>-0.86403044180438515</v>
      </c>
      <c r="AO378" s="584">
        <v>13.174216027874564</v>
      </c>
      <c r="AP378" s="578">
        <v>-0.15213650266644763</v>
      </c>
      <c r="AQ378" s="585">
        <v>63.730700179533216</v>
      </c>
      <c r="AR378" s="578">
        <v>20.825167116105412</v>
      </c>
      <c r="AS378" s="585">
        <v>33.03314527503526</v>
      </c>
      <c r="AT378" s="579">
        <v>3.0262959599667667</v>
      </c>
    </row>
    <row r="379" spans="2:46" s="4" customFormat="1" ht="15" hidden="1" customHeight="1" outlineLevel="1" x14ac:dyDescent="0.25">
      <c r="B379" s="114" t="s">
        <v>132</v>
      </c>
      <c r="C379" s="584">
        <v>9.9365053187103154</v>
      </c>
      <c r="D379" s="578">
        <v>9.911166055099585E-2</v>
      </c>
      <c r="E379" s="585">
        <v>12.313704597082035</v>
      </c>
      <c r="F379" s="578">
        <v>-0.2347559032161346</v>
      </c>
      <c r="G379" s="585">
        <v>10.918823062630642</v>
      </c>
      <c r="H379" s="579">
        <v>0.10819694295017968</v>
      </c>
      <c r="I379" s="584">
        <v>10.820096837074766</v>
      </c>
      <c r="J379" s="578">
        <v>4.2623341620338095E-3</v>
      </c>
      <c r="K379" s="585">
        <v>13.175832187298063</v>
      </c>
      <c r="L379" s="578">
        <v>-0.1298581931392313</v>
      </c>
      <c r="M379" s="585">
        <v>11.966998749647077</v>
      </c>
      <c r="N379" s="579">
        <v>2.0525759796218068E-2</v>
      </c>
      <c r="O379" s="584"/>
      <c r="P379" s="578"/>
      <c r="Q379" s="585"/>
      <c r="R379" s="578"/>
      <c r="S379" s="585"/>
      <c r="T379" s="579"/>
      <c r="U379" s="584"/>
      <c r="V379" s="578"/>
      <c r="W379" s="585"/>
      <c r="X379" s="578"/>
      <c r="Y379" s="585"/>
      <c r="Z379" s="579"/>
      <c r="AA379" s="584">
        <v>9.6711994842660864</v>
      </c>
      <c r="AB379" s="578">
        <v>-6.2944036377167834E-2</v>
      </c>
      <c r="AC379" s="585">
        <v>9.8371804930420783</v>
      </c>
      <c r="AD379" s="578">
        <v>-0.54349143157125823</v>
      </c>
      <c r="AE379" s="585">
        <v>9.7256245345609642</v>
      </c>
      <c r="AF379" s="579">
        <v>-0.17911742141141396</v>
      </c>
      <c r="AG379" s="584"/>
      <c r="AH379" s="578"/>
      <c r="AI379" s="585"/>
      <c r="AJ379" s="578"/>
      <c r="AK379" s="585"/>
      <c r="AL379" s="579"/>
      <c r="AM379" s="584">
        <v>3.42935966313344</v>
      </c>
      <c r="AN379" s="579">
        <v>0.36176678146000896</v>
      </c>
      <c r="AO379" s="584">
        <v>11.504854368932039</v>
      </c>
      <c r="AP379" s="578">
        <v>3.7974552657930252</v>
      </c>
      <c r="AQ379" s="585">
        <v>21.859375</v>
      </c>
      <c r="AR379" s="578">
        <v>-0.97503360215053902</v>
      </c>
      <c r="AS379" s="585">
        <v>15.889058524173027</v>
      </c>
      <c r="AT379" s="579">
        <v>0.46040868882725405</v>
      </c>
    </row>
    <row r="380" spans="2:46" s="4" customFormat="1" ht="15" hidden="1" customHeight="1" outlineLevel="1" x14ac:dyDescent="0.25">
      <c r="B380" s="114" t="s">
        <v>147</v>
      </c>
      <c r="C380" s="584">
        <v>9.3981659587497735</v>
      </c>
      <c r="D380" s="578">
        <v>-4.4544800449108024E-2</v>
      </c>
      <c r="E380" s="585">
        <v>12.206947698030582</v>
      </c>
      <c r="F380" s="578">
        <v>-0.27998949726623401</v>
      </c>
      <c r="G380" s="585">
        <v>10.521967049425861</v>
      </c>
      <c r="H380" s="579">
        <v>-3.8299726730626205E-2</v>
      </c>
      <c r="I380" s="584">
        <v>10.145230860446157</v>
      </c>
      <c r="J380" s="578">
        <v>0.45207929831478211</v>
      </c>
      <c r="K380" s="585">
        <v>12.461075108712205</v>
      </c>
      <c r="L380" s="578">
        <v>-0.4575856697616576</v>
      </c>
      <c r="M380" s="585">
        <v>11.226632744971003</v>
      </c>
      <c r="N380" s="579">
        <v>7.9826853851189483E-2</v>
      </c>
      <c r="O380" s="584"/>
      <c r="P380" s="578"/>
      <c r="Q380" s="585"/>
      <c r="R380" s="578"/>
      <c r="S380" s="585"/>
      <c r="T380" s="579"/>
      <c r="U380" s="584"/>
      <c r="V380" s="578"/>
      <c r="W380" s="585"/>
      <c r="X380" s="578"/>
      <c r="Y380" s="585"/>
      <c r="Z380" s="579"/>
      <c r="AA380" s="584">
        <v>9.2911642617118009</v>
      </c>
      <c r="AB380" s="578">
        <v>-0.33636758019178004</v>
      </c>
      <c r="AC380" s="585">
        <v>11.121783737932706</v>
      </c>
      <c r="AD380" s="578">
        <v>6.8051644441878167E-2</v>
      </c>
      <c r="AE380" s="585">
        <v>9.8926566419366395</v>
      </c>
      <c r="AF380" s="579">
        <v>-0.11473321307761886</v>
      </c>
      <c r="AG380" s="584"/>
      <c r="AH380" s="578"/>
      <c r="AI380" s="585"/>
      <c r="AJ380" s="578"/>
      <c r="AK380" s="585"/>
      <c r="AL380" s="579"/>
      <c r="AM380" s="584">
        <v>2.9651563937442504</v>
      </c>
      <c r="AN380" s="579">
        <v>-2.2274320397200955</v>
      </c>
      <c r="AO380" s="584">
        <v>27.122977346278319</v>
      </c>
      <c r="AP380" s="578">
        <v>16.905415092018817</v>
      </c>
      <c r="AQ380" s="585">
        <v>23.065077910174153</v>
      </c>
      <c r="AR380" s="578">
        <v>6.4827661763738043</v>
      </c>
      <c r="AS380" s="585">
        <v>24.532475131655939</v>
      </c>
      <c r="AT380" s="579">
        <v>10.499404265514206</v>
      </c>
    </row>
    <row r="381" spans="2:46" s="4" customFormat="1" ht="15" hidden="1" customHeight="1" outlineLevel="1" x14ac:dyDescent="0.25">
      <c r="B381" s="114" t="s">
        <v>121</v>
      </c>
      <c r="C381" s="584">
        <v>9.402827981247432</v>
      </c>
      <c r="D381" s="578">
        <v>0.51078351090744789</v>
      </c>
      <c r="E381" s="585">
        <v>12.502172355619237</v>
      </c>
      <c r="F381" s="578">
        <v>0.64295002794891154</v>
      </c>
      <c r="G381" s="585">
        <v>10.706281982126455</v>
      </c>
      <c r="H381" s="579">
        <v>0.71432384141621519</v>
      </c>
      <c r="I381" s="584">
        <v>9.6818634552698306</v>
      </c>
      <c r="J381" s="578">
        <v>0.50882274162350605</v>
      </c>
      <c r="K381" s="585">
        <v>12.168005752336887</v>
      </c>
      <c r="L381" s="578">
        <v>2.4328356287682595E-2</v>
      </c>
      <c r="M381" s="585">
        <v>10.903077442835425</v>
      </c>
      <c r="N381" s="579">
        <v>0.39904391385960913</v>
      </c>
      <c r="O381" s="584"/>
      <c r="P381" s="578"/>
      <c r="Q381" s="585"/>
      <c r="R381" s="578"/>
      <c r="S381" s="585"/>
      <c r="T381" s="579"/>
      <c r="U381" s="584"/>
      <c r="V381" s="578"/>
      <c r="W381" s="585"/>
      <c r="X381" s="578"/>
      <c r="Y381" s="585"/>
      <c r="Z381" s="579"/>
      <c r="AA381" s="584">
        <v>9.8027420507324052</v>
      </c>
      <c r="AB381" s="578">
        <v>0.50444948035861614</v>
      </c>
      <c r="AC381" s="585">
        <v>12.972986867317848</v>
      </c>
      <c r="AD381" s="578">
        <v>1.8179429965464333</v>
      </c>
      <c r="AE381" s="585">
        <v>10.827714903068857</v>
      </c>
      <c r="AF381" s="579">
        <v>1.0339753913490508</v>
      </c>
      <c r="AG381" s="584"/>
      <c r="AH381" s="578"/>
      <c r="AI381" s="585"/>
      <c r="AJ381" s="578"/>
      <c r="AK381" s="585"/>
      <c r="AL381" s="579"/>
      <c r="AM381" s="584">
        <v>3.4805653710247348</v>
      </c>
      <c r="AN381" s="579">
        <v>0.12753809224895329</v>
      </c>
      <c r="AO381" s="584">
        <v>14.340215439856374</v>
      </c>
      <c r="AP381" s="578">
        <v>-2.5023771527362175</v>
      </c>
      <c r="AQ381" s="585">
        <v>22.155422715627669</v>
      </c>
      <c r="AR381" s="578">
        <v>11.870860039287484</v>
      </c>
      <c r="AS381" s="585">
        <v>18.345295404814003</v>
      </c>
      <c r="AT381" s="579">
        <v>6.8884930214972204</v>
      </c>
    </row>
    <row r="382" spans="2:46" s="4" customFormat="1" ht="15" hidden="1" customHeight="1" outlineLevel="1" x14ac:dyDescent="0.25">
      <c r="B382" s="114" t="s">
        <v>122</v>
      </c>
      <c r="C382" s="584">
        <v>8.7391449647471173</v>
      </c>
      <c r="D382" s="578">
        <v>-1.0430344790415251</v>
      </c>
      <c r="E382" s="585">
        <v>10.710036639874158</v>
      </c>
      <c r="F382" s="578">
        <v>-2.312086816915965</v>
      </c>
      <c r="G382" s="585">
        <v>9.644575950789406</v>
      </c>
      <c r="H382" s="579">
        <v>-1.4358827389370727</v>
      </c>
      <c r="I382" s="584">
        <v>8.3516081270050169</v>
      </c>
      <c r="J382" s="578">
        <v>-1.4402450863100942</v>
      </c>
      <c r="K382" s="585">
        <v>10.220989459881991</v>
      </c>
      <c r="L382" s="578">
        <v>-2.6438573567377137</v>
      </c>
      <c r="M382" s="585">
        <v>9.3254278921304632</v>
      </c>
      <c r="N382" s="579">
        <v>-1.97515425638138</v>
      </c>
      <c r="O382" s="584"/>
      <c r="P382" s="578"/>
      <c r="Q382" s="585"/>
      <c r="R382" s="578"/>
      <c r="S382" s="585"/>
      <c r="T382" s="579"/>
      <c r="U382" s="584"/>
      <c r="V382" s="578"/>
      <c r="W382" s="585"/>
      <c r="X382" s="578"/>
      <c r="Y382" s="585"/>
      <c r="Z382" s="579"/>
      <c r="AA382" s="584">
        <v>10.049365098560891</v>
      </c>
      <c r="AB382" s="578">
        <v>-0.33570496718228782</v>
      </c>
      <c r="AC382" s="585">
        <v>11.936670157068063</v>
      </c>
      <c r="AD382" s="578">
        <v>-0.96704940407724038</v>
      </c>
      <c r="AE382" s="585">
        <v>10.740248390064398</v>
      </c>
      <c r="AF382" s="579">
        <v>-0.3326061638932778</v>
      </c>
      <c r="AG382" s="584"/>
      <c r="AH382" s="578"/>
      <c r="AI382" s="585"/>
      <c r="AJ382" s="578"/>
      <c r="AK382" s="585"/>
      <c r="AL382" s="579"/>
      <c r="AM382" s="584">
        <v>4.041784302653868</v>
      </c>
      <c r="AN382" s="579">
        <v>-0.21287500851356889</v>
      </c>
      <c r="AO382" s="584">
        <v>14.350076103500761</v>
      </c>
      <c r="AP382" s="578">
        <v>-4.2739769268022698</v>
      </c>
      <c r="AQ382" s="585">
        <v>19.61668228678538</v>
      </c>
      <c r="AR382" s="578">
        <v>-3.4722066021035083</v>
      </c>
      <c r="AS382" s="585">
        <v>16.710205795884082</v>
      </c>
      <c r="AT382" s="579">
        <v>-3.9682195619891267</v>
      </c>
    </row>
    <row r="383" spans="2:46" s="4" customFormat="1" ht="15.75" collapsed="1" x14ac:dyDescent="0.25">
      <c r="B383" s="102">
        <v>1988</v>
      </c>
      <c r="C383" s="586">
        <v>9.5222145263614291</v>
      </c>
      <c r="D383" s="591">
        <v>-3.2804869784895274E-2</v>
      </c>
      <c r="E383" s="588">
        <v>12.510501044606531</v>
      </c>
      <c r="F383" s="591">
        <v>7.7401764077684732E-3</v>
      </c>
      <c r="G383" s="588">
        <v>10.759663960198623</v>
      </c>
      <c r="H383" s="592">
        <v>0.11406797690478498</v>
      </c>
      <c r="I383" s="586">
        <v>9.8730009207007345</v>
      </c>
      <c r="J383" s="591">
        <v>-2.4604195061010969E-2</v>
      </c>
      <c r="K383" s="588">
        <v>12.64362574338733</v>
      </c>
      <c r="L383" s="591">
        <v>-3.3064486932739001E-2</v>
      </c>
      <c r="M383" s="588">
        <v>11.219682674572441</v>
      </c>
      <c r="N383" s="592">
        <v>5.1868219387159797E-2</v>
      </c>
      <c r="O383" s="586"/>
      <c r="P383" s="591"/>
      <c r="Q383" s="588"/>
      <c r="R383" s="591"/>
      <c r="S383" s="588"/>
      <c r="T383" s="592"/>
      <c r="U383" s="586"/>
      <c r="V383" s="591"/>
      <c r="W383" s="588"/>
      <c r="X383" s="591"/>
      <c r="Y383" s="588"/>
      <c r="Z383" s="592"/>
      <c r="AA383" s="586">
        <v>9.7796483663738414</v>
      </c>
      <c r="AB383" s="591">
        <v>-4.9542958939790438E-2</v>
      </c>
      <c r="AC383" s="588">
        <v>11.599654081106941</v>
      </c>
      <c r="AD383" s="591">
        <v>0.10344907990429952</v>
      </c>
      <c r="AE383" s="588">
        <v>10.362968257394282</v>
      </c>
      <c r="AF383" s="592">
        <v>9.0860581218098702E-2</v>
      </c>
      <c r="AG383" s="586"/>
      <c r="AH383" s="591"/>
      <c r="AI383" s="588"/>
      <c r="AJ383" s="591"/>
      <c r="AK383" s="588"/>
      <c r="AL383" s="592"/>
      <c r="AM383" s="586">
        <v>3.3959906109243163</v>
      </c>
      <c r="AN383" s="592">
        <v>-0.48067453689524475</v>
      </c>
      <c r="AO383" s="586">
        <v>13.515278083095186</v>
      </c>
      <c r="AP383" s="591">
        <v>2.7611086682266279</v>
      </c>
      <c r="AQ383" s="588">
        <v>27.175877893056665</v>
      </c>
      <c r="AR383" s="591">
        <v>6.5324387247509605</v>
      </c>
      <c r="AS383" s="588">
        <v>19.300156309408138</v>
      </c>
      <c r="AT383" s="592">
        <v>3.5864879204931537</v>
      </c>
    </row>
    <row r="384" spans="2:46" s="4" customFormat="1" ht="15" hidden="1" customHeight="1" outlineLevel="1" x14ac:dyDescent="0.25">
      <c r="B384" s="114" t="s">
        <v>123</v>
      </c>
      <c r="C384" s="584">
        <v>9.9208529588079131</v>
      </c>
      <c r="D384" s="575">
        <v>-0.77784268106419674</v>
      </c>
      <c r="E384" s="585">
        <v>12.625075576351831</v>
      </c>
      <c r="F384" s="575">
        <v>-0.40768798239819226</v>
      </c>
      <c r="G384" s="585">
        <v>10.987695227428286</v>
      </c>
      <c r="H384" s="577">
        <v>-0.50646067324689348</v>
      </c>
      <c r="I384" s="584">
        <v>10.059474790274907</v>
      </c>
      <c r="J384" s="575">
        <v>-0.88164953404941748</v>
      </c>
      <c r="K384" s="585">
        <v>12.157337823466856</v>
      </c>
      <c r="L384" s="575">
        <v>-0.37676124329552785</v>
      </c>
      <c r="M384" s="585">
        <v>11.089161280219924</v>
      </c>
      <c r="N384" s="577">
        <v>-0.55155996923440931</v>
      </c>
      <c r="O384" s="584"/>
      <c r="P384" s="575"/>
      <c r="Q384" s="585"/>
      <c r="R384" s="575"/>
      <c r="S384" s="585"/>
      <c r="T384" s="577"/>
      <c r="U384" s="584"/>
      <c r="V384" s="575"/>
      <c r="W384" s="585"/>
      <c r="X384" s="575"/>
      <c r="Y384" s="585"/>
      <c r="Z384" s="577"/>
      <c r="AA384" s="584">
        <v>10.691345752400645</v>
      </c>
      <c r="AB384" s="575">
        <v>-0.75538586293562204</v>
      </c>
      <c r="AC384" s="585">
        <v>13.437264776040287</v>
      </c>
      <c r="AD384" s="575">
        <v>-8.9722742232511976E-2</v>
      </c>
      <c r="AE384" s="585">
        <v>11.440315771210456</v>
      </c>
      <c r="AF384" s="577">
        <v>-0.54499675608291476</v>
      </c>
      <c r="AG384" s="584"/>
      <c r="AH384" s="575"/>
      <c r="AI384" s="585"/>
      <c r="AJ384" s="575"/>
      <c r="AK384" s="585"/>
      <c r="AL384" s="577"/>
      <c r="AM384" s="584">
        <v>3.7128783552255853</v>
      </c>
      <c r="AN384" s="577">
        <v>6.0509684124730345E-2</v>
      </c>
      <c r="AO384" s="584">
        <v>10.011470281543275</v>
      </c>
      <c r="AP384" s="575">
        <v>-6.1003718237198825</v>
      </c>
      <c r="AQ384" s="585">
        <v>22.484536082474225</v>
      </c>
      <c r="AR384" s="575">
        <v>4.7821401177831788</v>
      </c>
      <c r="AS384" s="585">
        <v>15.590201729106628</v>
      </c>
      <c r="AT384" s="577">
        <v>-1.0669534805777658</v>
      </c>
    </row>
    <row r="385" spans="2:46" s="4" customFormat="1" ht="15" hidden="1" customHeight="1" outlineLevel="1" x14ac:dyDescent="0.25">
      <c r="B385" s="114" t="s">
        <v>124</v>
      </c>
      <c r="C385" s="584">
        <v>10.116952837304229</v>
      </c>
      <c r="D385" s="578">
        <v>-0.9211415246893111</v>
      </c>
      <c r="E385" s="585">
        <v>12.743431153221914</v>
      </c>
      <c r="F385" s="578">
        <v>-0.57926677068788912</v>
      </c>
      <c r="G385" s="585">
        <v>11.108898534398021</v>
      </c>
      <c r="H385" s="579">
        <v>-0.70529587611415678</v>
      </c>
      <c r="I385" s="584">
        <v>10.122591792656587</v>
      </c>
      <c r="J385" s="578">
        <v>-1.1832616885286509</v>
      </c>
      <c r="K385" s="585">
        <v>11.936608344549125</v>
      </c>
      <c r="L385" s="578">
        <v>-0.3985785391931369</v>
      </c>
      <c r="M385" s="585">
        <v>10.981189425308276</v>
      </c>
      <c r="N385" s="579">
        <v>-0.77983774970693354</v>
      </c>
      <c r="O385" s="584"/>
      <c r="P385" s="578"/>
      <c r="Q385" s="585"/>
      <c r="R385" s="578"/>
      <c r="S385" s="585"/>
      <c r="T385" s="579"/>
      <c r="U385" s="584"/>
      <c r="V385" s="578"/>
      <c r="W385" s="585"/>
      <c r="X385" s="578"/>
      <c r="Y385" s="585"/>
      <c r="Z385" s="579"/>
      <c r="AA385" s="584">
        <v>10.711673264060696</v>
      </c>
      <c r="AB385" s="578">
        <v>-0.79724546202090174</v>
      </c>
      <c r="AC385" s="585">
        <v>14.60091133472565</v>
      </c>
      <c r="AD385" s="578">
        <v>-0.35059390979144567</v>
      </c>
      <c r="AE385" s="585">
        <v>11.667335354949071</v>
      </c>
      <c r="AF385" s="579">
        <v>-0.6710855335678243</v>
      </c>
      <c r="AG385" s="584"/>
      <c r="AH385" s="578"/>
      <c r="AI385" s="585"/>
      <c r="AJ385" s="578"/>
      <c r="AK385" s="585"/>
      <c r="AL385" s="579"/>
      <c r="AM385" s="584">
        <v>5.2328767123287667</v>
      </c>
      <c r="AN385" s="579">
        <v>8.9247000224424333E-2</v>
      </c>
      <c r="AO385" s="584">
        <v>11.769121813031161</v>
      </c>
      <c r="AP385" s="578">
        <v>-5.8655082403631962</v>
      </c>
      <c r="AQ385" s="585">
        <v>29.88927943760984</v>
      </c>
      <c r="AR385" s="578">
        <v>9.2589030935238199</v>
      </c>
      <c r="AS385" s="585">
        <v>19.855686274509804</v>
      </c>
      <c r="AT385" s="579">
        <v>1.1364648633175882</v>
      </c>
    </row>
    <row r="386" spans="2:46" s="4" customFormat="1" ht="15" hidden="1" customHeight="1" outlineLevel="1" x14ac:dyDescent="0.25">
      <c r="B386" s="114" t="s">
        <v>125</v>
      </c>
      <c r="C386" s="584">
        <v>9.7277596528992323</v>
      </c>
      <c r="D386" s="578">
        <v>-7.4283013336643222E-2</v>
      </c>
      <c r="E386" s="585">
        <v>12.409726262611928</v>
      </c>
      <c r="F386" s="578">
        <v>0.6090723215574485</v>
      </c>
      <c r="G386" s="585">
        <v>10.725639793660934</v>
      </c>
      <c r="H386" s="579">
        <v>0.17969762422594293</v>
      </c>
      <c r="I386" s="584">
        <v>10.02992430910051</v>
      </c>
      <c r="J386" s="578">
        <v>-2.4966951632977796E-2</v>
      </c>
      <c r="K386" s="585">
        <v>12.307527013752456</v>
      </c>
      <c r="L386" s="578">
        <v>0.63817791184955652</v>
      </c>
      <c r="M386" s="585">
        <v>11.083095179514356</v>
      </c>
      <c r="N386" s="579">
        <v>0.26234603369244702</v>
      </c>
      <c r="O386" s="584"/>
      <c r="P386" s="578"/>
      <c r="Q386" s="585"/>
      <c r="R386" s="578"/>
      <c r="S386" s="585"/>
      <c r="T386" s="579"/>
      <c r="U386" s="584"/>
      <c r="V386" s="578"/>
      <c r="W386" s="585"/>
      <c r="X386" s="578"/>
      <c r="Y386" s="585"/>
      <c r="Z386" s="579"/>
      <c r="AA386" s="584">
        <v>9.9786116803278695</v>
      </c>
      <c r="AB386" s="578">
        <v>-0.2857580675712903</v>
      </c>
      <c r="AC386" s="585">
        <v>11.997898658006591</v>
      </c>
      <c r="AD386" s="578">
        <v>0.40395174657022181</v>
      </c>
      <c r="AE386" s="585">
        <v>10.537932402936702</v>
      </c>
      <c r="AF386" s="579">
        <v>-9.0016854237166655E-2</v>
      </c>
      <c r="AG386" s="584"/>
      <c r="AH386" s="578"/>
      <c r="AI386" s="585"/>
      <c r="AJ386" s="578"/>
      <c r="AK386" s="585"/>
      <c r="AL386" s="579"/>
      <c r="AM386" s="584">
        <v>5.4725274725274726</v>
      </c>
      <c r="AN386" s="579">
        <v>0.39448672956761666</v>
      </c>
      <c r="AO386" s="584">
        <v>9.9178378378378387</v>
      </c>
      <c r="AP386" s="578">
        <v>6.2975718824775484E-2</v>
      </c>
      <c r="AQ386" s="585">
        <v>28.516129032258064</v>
      </c>
      <c r="AR386" s="578">
        <v>12.00330851943755</v>
      </c>
      <c r="AS386" s="585">
        <v>17.600253807106601</v>
      </c>
      <c r="AT386" s="579">
        <v>5.1202538071066002</v>
      </c>
    </row>
    <row r="387" spans="2:46" s="4" customFormat="1" ht="15" hidden="1" customHeight="1" outlineLevel="1" x14ac:dyDescent="0.25">
      <c r="B387" s="114" t="s">
        <v>126</v>
      </c>
      <c r="C387" s="584">
        <v>8.3092593197634521</v>
      </c>
      <c r="D387" s="578">
        <v>-1.4054137650421641</v>
      </c>
      <c r="E387" s="585">
        <v>11.483231872608702</v>
      </c>
      <c r="F387" s="578">
        <v>-0.95783706310890793</v>
      </c>
      <c r="G387" s="585">
        <v>9.4050806214402218</v>
      </c>
      <c r="H387" s="579">
        <v>-1.186716977578854</v>
      </c>
      <c r="I387" s="584">
        <v>8.4380452927651266</v>
      </c>
      <c r="J387" s="578">
        <v>-2.1611301774745026</v>
      </c>
      <c r="K387" s="585">
        <v>11.440585048290041</v>
      </c>
      <c r="L387" s="578">
        <v>-1.3358098014953672</v>
      </c>
      <c r="M387" s="585">
        <v>9.7104224329597528</v>
      </c>
      <c r="N387" s="579">
        <v>-1.8004656904489629</v>
      </c>
      <c r="O387" s="584"/>
      <c r="P387" s="578"/>
      <c r="Q387" s="585"/>
      <c r="R387" s="578"/>
      <c r="S387" s="585"/>
      <c r="T387" s="579"/>
      <c r="U387" s="584"/>
      <c r="V387" s="578"/>
      <c r="W387" s="585"/>
      <c r="X387" s="578"/>
      <c r="Y387" s="585"/>
      <c r="Z387" s="579"/>
      <c r="AA387" s="584">
        <v>8.7211086752270592</v>
      </c>
      <c r="AB387" s="578">
        <v>-0.96498166399854668</v>
      </c>
      <c r="AC387" s="585">
        <v>11.171430248254005</v>
      </c>
      <c r="AD387" s="578">
        <v>-0.24973007914127621</v>
      </c>
      <c r="AE387" s="585">
        <v>9.3339498289958467</v>
      </c>
      <c r="AF387" s="579">
        <v>-0.78744714211952527</v>
      </c>
      <c r="AG387" s="584"/>
      <c r="AH387" s="578"/>
      <c r="AI387" s="585"/>
      <c r="AJ387" s="578"/>
      <c r="AK387" s="585"/>
      <c r="AL387" s="579"/>
      <c r="AM387" s="584">
        <v>4.7326594090202176</v>
      </c>
      <c r="AN387" s="579">
        <v>6.5078874407468845E-2</v>
      </c>
      <c r="AO387" s="584">
        <v>6.0236275191104935</v>
      </c>
      <c r="AP387" s="578">
        <v>-5.966514868622256</v>
      </c>
      <c r="AQ387" s="585">
        <v>17.098236775818641</v>
      </c>
      <c r="AR387" s="578">
        <v>0.66641859400045789</v>
      </c>
      <c r="AS387" s="585">
        <v>9.9614867890729961</v>
      </c>
      <c r="AT387" s="579">
        <v>-3.6561398590880039</v>
      </c>
    </row>
    <row r="388" spans="2:46" s="4" customFormat="1" ht="15" hidden="1" customHeight="1" outlineLevel="1" x14ac:dyDescent="0.25">
      <c r="B388" s="114" t="s">
        <v>146</v>
      </c>
      <c r="C388" s="584">
        <v>9.3247732488252648</v>
      </c>
      <c r="D388" s="578">
        <v>-0.34526417453646729</v>
      </c>
      <c r="E388" s="585">
        <v>10.643507242661197</v>
      </c>
      <c r="F388" s="578">
        <v>-0.97070595530834503</v>
      </c>
      <c r="G388" s="585">
        <v>9.7627524799445311</v>
      </c>
      <c r="H388" s="579">
        <v>-0.46275583798522923</v>
      </c>
      <c r="I388" s="584">
        <v>9.8592094097215366</v>
      </c>
      <c r="J388" s="578">
        <v>-0.60214600392001394</v>
      </c>
      <c r="K388" s="585">
        <v>10.393682864450128</v>
      </c>
      <c r="L388" s="578">
        <v>-0.69670507901684608</v>
      </c>
      <c r="M388" s="585">
        <v>10.092000757482928</v>
      </c>
      <c r="N388" s="579">
        <v>-0.62250467643224816</v>
      </c>
      <c r="O388" s="584"/>
      <c r="P388" s="578"/>
      <c r="Q388" s="585"/>
      <c r="R388" s="578"/>
      <c r="S388" s="585"/>
      <c r="T388" s="579"/>
      <c r="U388" s="584"/>
      <c r="V388" s="578"/>
      <c r="W388" s="585"/>
      <c r="X388" s="578"/>
      <c r="Y388" s="585"/>
      <c r="Z388" s="579"/>
      <c r="AA388" s="584">
        <v>9.3333269130761387</v>
      </c>
      <c r="AB388" s="578">
        <v>-0.74611020003864859</v>
      </c>
      <c r="AC388" s="585">
        <v>10.791614559336537</v>
      </c>
      <c r="AD388" s="578">
        <v>-1.4933695197651886</v>
      </c>
      <c r="AE388" s="585">
        <v>9.6634580998927166</v>
      </c>
      <c r="AF388" s="579">
        <v>-0.83931632712778992</v>
      </c>
      <c r="AG388" s="584"/>
      <c r="AH388" s="578"/>
      <c r="AI388" s="585"/>
      <c r="AJ388" s="578"/>
      <c r="AK388" s="585"/>
      <c r="AL388" s="579"/>
      <c r="AM388" s="584">
        <v>5.1088591042824456</v>
      </c>
      <c r="AN388" s="579">
        <v>1.1895258520619807</v>
      </c>
      <c r="AO388" s="584">
        <v>10.232743362831858</v>
      </c>
      <c r="AP388" s="578">
        <v>0.97171833303448096</v>
      </c>
      <c r="AQ388" s="585">
        <v>27.291666666666668</v>
      </c>
      <c r="AR388" s="578">
        <v>13.720800524934385</v>
      </c>
      <c r="AS388" s="585">
        <v>13.697461212976023</v>
      </c>
      <c r="AT388" s="579">
        <v>2.8110469590784728</v>
      </c>
    </row>
    <row r="389" spans="2:46" s="4" customFormat="1" ht="15" hidden="1" customHeight="1" outlineLevel="1" x14ac:dyDescent="0.25">
      <c r="B389" s="114" t="s">
        <v>129</v>
      </c>
      <c r="C389" s="584">
        <v>9.7945942683552456</v>
      </c>
      <c r="D389" s="578">
        <v>-0.30249528723020624</v>
      </c>
      <c r="E389" s="585">
        <v>12.783054767945083</v>
      </c>
      <c r="F389" s="578">
        <v>1.862326350678897</v>
      </c>
      <c r="G389" s="585">
        <v>10.841544624594009</v>
      </c>
      <c r="H389" s="579">
        <v>0.47039348302783424</v>
      </c>
      <c r="I389" s="584">
        <v>10.509747066958113</v>
      </c>
      <c r="J389" s="578">
        <v>-0.58518702951694301</v>
      </c>
      <c r="K389" s="585">
        <v>13.393435287304888</v>
      </c>
      <c r="L389" s="578">
        <v>1.6517585370888117</v>
      </c>
      <c r="M389" s="585">
        <v>11.832466042861455</v>
      </c>
      <c r="N389" s="579">
        <v>0.45090443344767195</v>
      </c>
      <c r="O389" s="584"/>
      <c r="P389" s="578"/>
      <c r="Q389" s="585"/>
      <c r="R389" s="578"/>
      <c r="S389" s="585"/>
      <c r="T389" s="579"/>
      <c r="U389" s="584"/>
      <c r="V389" s="578"/>
      <c r="W389" s="585"/>
      <c r="X389" s="578"/>
      <c r="Y389" s="585"/>
      <c r="Z389" s="579"/>
      <c r="AA389" s="584">
        <v>9.8286035989073994</v>
      </c>
      <c r="AB389" s="578">
        <v>-2.7295114045511326E-3</v>
      </c>
      <c r="AC389" s="585">
        <v>10.963695937090433</v>
      </c>
      <c r="AD389" s="578">
        <v>2.0462701945161754</v>
      </c>
      <c r="AE389" s="585">
        <v>10.102595738622883</v>
      </c>
      <c r="AF389" s="579">
        <v>0.49111236347600595</v>
      </c>
      <c r="AG389" s="584"/>
      <c r="AH389" s="578"/>
      <c r="AI389" s="585"/>
      <c r="AJ389" s="578"/>
      <c r="AK389" s="585"/>
      <c r="AL389" s="579"/>
      <c r="AM389" s="584">
        <v>4.0868958296981326</v>
      </c>
      <c r="AN389" s="579">
        <v>-1.3418096112024305</v>
      </c>
      <c r="AO389" s="584">
        <v>11.871003307607497</v>
      </c>
      <c r="AP389" s="578">
        <v>-0.71533689857806948</v>
      </c>
      <c r="AQ389" s="585">
        <v>17.979351032448378</v>
      </c>
      <c r="AR389" s="578">
        <v>4.4130245018361336</v>
      </c>
      <c r="AS389" s="585">
        <v>13.53290529695024</v>
      </c>
      <c r="AT389" s="579">
        <v>0.61766557092284202</v>
      </c>
    </row>
    <row r="390" spans="2:46" s="4" customFormat="1" ht="15" hidden="1" customHeight="1" outlineLevel="1" x14ac:dyDescent="0.25">
      <c r="B390" s="114" t="s">
        <v>130</v>
      </c>
      <c r="C390" s="584">
        <v>8.9388100612705585</v>
      </c>
      <c r="D390" s="578">
        <v>-1.063921659713662</v>
      </c>
      <c r="E390" s="585">
        <v>12.846582226021187</v>
      </c>
      <c r="F390" s="578">
        <v>0.8553303670412209</v>
      </c>
      <c r="G390" s="585">
        <v>10.438083218221749</v>
      </c>
      <c r="H390" s="579">
        <v>-0.28813453952530388</v>
      </c>
      <c r="I390" s="584">
        <v>8.8421815142439222</v>
      </c>
      <c r="J390" s="578">
        <v>-2.4369848701856203</v>
      </c>
      <c r="K390" s="585">
        <v>13.568934035348969</v>
      </c>
      <c r="L390" s="578">
        <v>1.0132968897194292</v>
      </c>
      <c r="M390" s="585">
        <v>10.922086837137464</v>
      </c>
      <c r="N390" s="579">
        <v>-0.94762925119061237</v>
      </c>
      <c r="O390" s="584"/>
      <c r="P390" s="578"/>
      <c r="Q390" s="585"/>
      <c r="R390" s="578"/>
      <c r="S390" s="585"/>
      <c r="T390" s="579"/>
      <c r="U390" s="584"/>
      <c r="V390" s="578"/>
      <c r="W390" s="585"/>
      <c r="X390" s="578"/>
      <c r="Y390" s="585"/>
      <c r="Z390" s="579"/>
      <c r="AA390" s="584">
        <v>9.9316956928421902</v>
      </c>
      <c r="AB390" s="578">
        <v>0.30332197637642544</v>
      </c>
      <c r="AC390" s="585">
        <v>10.119655084960689</v>
      </c>
      <c r="AD390" s="578">
        <v>-0.20089956430521561</v>
      </c>
      <c r="AE390" s="585">
        <v>9.9890431310645802</v>
      </c>
      <c r="AF390" s="579">
        <v>0.17255675641186485</v>
      </c>
      <c r="AG390" s="584"/>
      <c r="AH390" s="578"/>
      <c r="AI390" s="585"/>
      <c r="AJ390" s="578"/>
      <c r="AK390" s="585"/>
      <c r="AL390" s="579"/>
      <c r="AM390" s="584">
        <v>4.2856928163510668</v>
      </c>
      <c r="AN390" s="579">
        <v>-0.11158007843426621</v>
      </c>
      <c r="AO390" s="584">
        <v>6.8921161825726145</v>
      </c>
      <c r="AP390" s="578">
        <v>-1.3708775804211477</v>
      </c>
      <c r="AQ390" s="585">
        <v>20.26078799249531</v>
      </c>
      <c r="AR390" s="578">
        <v>2.9827392120075054</v>
      </c>
      <c r="AS390" s="585">
        <v>14.858021240916713</v>
      </c>
      <c r="AT390" s="579">
        <v>3.0793275186592624</v>
      </c>
    </row>
    <row r="391" spans="2:46" s="4" customFormat="1" ht="15" hidden="1" customHeight="1" outlineLevel="1" x14ac:dyDescent="0.25">
      <c r="B391" s="114" t="s">
        <v>131</v>
      </c>
      <c r="C391" s="584">
        <v>10.712925181171247</v>
      </c>
      <c r="D391" s="578">
        <v>-4.3924446041323506E-2</v>
      </c>
      <c r="E391" s="585">
        <v>14.019473677007923</v>
      </c>
      <c r="F391" s="578">
        <v>1.2704455346681556</v>
      </c>
      <c r="G391" s="585">
        <v>11.948141445434516</v>
      </c>
      <c r="H391" s="579">
        <v>0.48551461208941049</v>
      </c>
      <c r="I391" s="584">
        <v>12.107399534365827</v>
      </c>
      <c r="J391" s="578">
        <v>0.29977525486440193</v>
      </c>
      <c r="K391" s="585">
        <v>15.417375505822116</v>
      </c>
      <c r="L391" s="578">
        <v>1.8140062335849194</v>
      </c>
      <c r="M391" s="585">
        <v>13.595859251694364</v>
      </c>
      <c r="N391" s="579">
        <v>1.0058901358260268</v>
      </c>
      <c r="O391" s="584"/>
      <c r="P391" s="578"/>
      <c r="Q391" s="585"/>
      <c r="R391" s="578"/>
      <c r="S391" s="585"/>
      <c r="T391" s="579"/>
      <c r="U391" s="584"/>
      <c r="V391" s="578"/>
      <c r="W391" s="585"/>
      <c r="X391" s="578"/>
      <c r="Y391" s="585"/>
      <c r="Z391" s="579"/>
      <c r="AA391" s="584">
        <v>9.8427427703775283</v>
      </c>
      <c r="AB391" s="578">
        <v>-0.46911134376004782</v>
      </c>
      <c r="AC391" s="585">
        <v>10.085920154161954</v>
      </c>
      <c r="AD391" s="578">
        <v>-0.52545701094568642</v>
      </c>
      <c r="AE391" s="585">
        <v>9.9136837474183341</v>
      </c>
      <c r="AF391" s="579">
        <v>-0.48324738745155038</v>
      </c>
      <c r="AG391" s="584"/>
      <c r="AH391" s="578"/>
      <c r="AI391" s="585"/>
      <c r="AJ391" s="578"/>
      <c r="AK391" s="585"/>
      <c r="AL391" s="579"/>
      <c r="AM391" s="584">
        <v>4.6485918453131569</v>
      </c>
      <c r="AN391" s="579">
        <v>-0.85437551373728837</v>
      </c>
      <c r="AO391" s="584">
        <v>13.326352530541012</v>
      </c>
      <c r="AP391" s="578">
        <v>1.5074067704187808</v>
      </c>
      <c r="AQ391" s="585">
        <v>42.905533063427804</v>
      </c>
      <c r="AR391" s="578">
        <v>15.890607690293475</v>
      </c>
      <c r="AS391" s="585">
        <v>30.006849315068493</v>
      </c>
      <c r="AT391" s="579">
        <v>12.714082941656958</v>
      </c>
    </row>
    <row r="392" spans="2:46" s="4" customFormat="1" ht="15" hidden="1" customHeight="1" outlineLevel="1" x14ac:dyDescent="0.25">
      <c r="B392" s="114" t="s">
        <v>132</v>
      </c>
      <c r="C392" s="584">
        <v>9.8373936581593195</v>
      </c>
      <c r="D392" s="578">
        <v>-0.17902805749754869</v>
      </c>
      <c r="E392" s="585">
        <v>12.54846050029817</v>
      </c>
      <c r="F392" s="578">
        <v>0.40027208770983869</v>
      </c>
      <c r="G392" s="585">
        <v>10.810626119680462</v>
      </c>
      <c r="H392" s="579">
        <v>8.3553343669613866E-2</v>
      </c>
      <c r="I392" s="584">
        <v>10.815834502912733</v>
      </c>
      <c r="J392" s="578">
        <v>-9.6799301171103025E-2</v>
      </c>
      <c r="K392" s="585">
        <v>13.305690380437294</v>
      </c>
      <c r="L392" s="578">
        <v>0.15680762096166845</v>
      </c>
      <c r="M392" s="585">
        <v>11.946472989850859</v>
      </c>
      <c r="N392" s="579">
        <v>9.3498467142838493E-2</v>
      </c>
      <c r="O392" s="584"/>
      <c r="P392" s="578"/>
      <c r="Q392" s="585"/>
      <c r="R392" s="578"/>
      <c r="S392" s="585"/>
      <c r="T392" s="579"/>
      <c r="U392" s="584"/>
      <c r="V392" s="578"/>
      <c r="W392" s="585"/>
      <c r="X392" s="578"/>
      <c r="Y392" s="585"/>
      <c r="Z392" s="579"/>
      <c r="AA392" s="584">
        <v>9.7341435206432543</v>
      </c>
      <c r="AB392" s="578">
        <v>-0.42496509998241905</v>
      </c>
      <c r="AC392" s="585">
        <v>10.380671924613337</v>
      </c>
      <c r="AD392" s="578">
        <v>0.37989234948178385</v>
      </c>
      <c r="AE392" s="585">
        <v>9.9047419559723782</v>
      </c>
      <c r="AF392" s="579">
        <v>-0.21070054449793751</v>
      </c>
      <c r="AG392" s="584"/>
      <c r="AH392" s="578"/>
      <c r="AI392" s="585"/>
      <c r="AJ392" s="578"/>
      <c r="AK392" s="585"/>
      <c r="AL392" s="579"/>
      <c r="AM392" s="584">
        <v>3.067592881673431</v>
      </c>
      <c r="AN392" s="579">
        <v>-0.96851865268585557</v>
      </c>
      <c r="AO392" s="584">
        <v>7.7073991031390134</v>
      </c>
      <c r="AP392" s="578">
        <v>-0.7609482357965609</v>
      </c>
      <c r="AQ392" s="585">
        <v>22.834408602150539</v>
      </c>
      <c r="AR392" s="578">
        <v>-1.0243274573290151</v>
      </c>
      <c r="AS392" s="585">
        <v>15.428649835345773</v>
      </c>
      <c r="AT392" s="579">
        <v>3.3959335202360013</v>
      </c>
    </row>
    <row r="393" spans="2:46" s="4" customFormat="1" ht="15" hidden="1" customHeight="1" outlineLevel="1" x14ac:dyDescent="0.25">
      <c r="B393" s="114" t="s">
        <v>147</v>
      </c>
      <c r="C393" s="584">
        <v>9.4427107591988815</v>
      </c>
      <c r="D393" s="578">
        <v>-0.55236563839563857</v>
      </c>
      <c r="E393" s="585">
        <v>12.486937195296816</v>
      </c>
      <c r="F393" s="578">
        <v>0.46554196708104811</v>
      </c>
      <c r="G393" s="585">
        <v>10.560266776156487</v>
      </c>
      <c r="H393" s="579">
        <v>-0.10154615278674228</v>
      </c>
      <c r="I393" s="584">
        <v>9.6931515621313746</v>
      </c>
      <c r="J393" s="578">
        <v>-1.6329505614460036</v>
      </c>
      <c r="K393" s="585">
        <v>12.918660778473862</v>
      </c>
      <c r="L393" s="578">
        <v>0.38104734700568166</v>
      </c>
      <c r="M393" s="585">
        <v>11.146805891119813</v>
      </c>
      <c r="N393" s="579">
        <v>-0.69357705930492131</v>
      </c>
      <c r="O393" s="584"/>
      <c r="P393" s="578"/>
      <c r="Q393" s="585"/>
      <c r="R393" s="578"/>
      <c r="S393" s="585"/>
      <c r="T393" s="579"/>
      <c r="U393" s="584"/>
      <c r="V393" s="578"/>
      <c r="W393" s="585"/>
      <c r="X393" s="578"/>
      <c r="Y393" s="585"/>
      <c r="Z393" s="579"/>
      <c r="AA393" s="584">
        <v>9.6275318419035809</v>
      </c>
      <c r="AB393" s="578">
        <v>-6.7064110443196157E-2</v>
      </c>
      <c r="AC393" s="585">
        <v>11.053732093490828</v>
      </c>
      <c r="AD393" s="578">
        <v>0.46373209349082778</v>
      </c>
      <c r="AE393" s="585">
        <v>10.007389855014258</v>
      </c>
      <c r="AF393" s="579">
        <v>8.3374695411396971E-2</v>
      </c>
      <c r="AG393" s="584"/>
      <c r="AH393" s="578"/>
      <c r="AI393" s="585"/>
      <c r="AJ393" s="578"/>
      <c r="AK393" s="585"/>
      <c r="AL393" s="579"/>
      <c r="AM393" s="584">
        <v>5.192588433464346</v>
      </c>
      <c r="AN393" s="579">
        <v>0.91733731739291713</v>
      </c>
      <c r="AO393" s="584">
        <v>10.217562254259501</v>
      </c>
      <c r="AP393" s="578">
        <v>-1.5871134621809215</v>
      </c>
      <c r="AQ393" s="585">
        <v>16.582311733800349</v>
      </c>
      <c r="AR393" s="578">
        <v>-6.7315529245444594E-2</v>
      </c>
      <c r="AS393" s="585">
        <v>14.033070866141733</v>
      </c>
      <c r="AT393" s="579">
        <v>0.21982583302914982</v>
      </c>
    </row>
    <row r="394" spans="2:46" s="4" customFormat="1" ht="15" hidden="1" customHeight="1" outlineLevel="1" x14ac:dyDescent="0.25">
      <c r="B394" s="114" t="s">
        <v>121</v>
      </c>
      <c r="C394" s="584">
        <v>8.8920444703399841</v>
      </c>
      <c r="D394" s="578">
        <v>-0.54588625309497907</v>
      </c>
      <c r="E394" s="585">
        <v>11.859222327670325</v>
      </c>
      <c r="F394" s="578">
        <v>0.76399119360281986</v>
      </c>
      <c r="G394" s="585">
        <v>9.9919581407102402</v>
      </c>
      <c r="H394" s="579">
        <v>-3.7724157783026513E-2</v>
      </c>
      <c r="I394" s="584">
        <v>9.1730407136463246</v>
      </c>
      <c r="J394" s="578">
        <v>-0.65230997764442122</v>
      </c>
      <c r="K394" s="585">
        <v>12.143677396049204</v>
      </c>
      <c r="L394" s="578">
        <v>1.1398807958434531</v>
      </c>
      <c r="M394" s="585">
        <v>10.504033528975816</v>
      </c>
      <c r="N394" s="579">
        <v>0.14630815247229201</v>
      </c>
      <c r="O394" s="584"/>
      <c r="P394" s="578"/>
      <c r="Q394" s="585"/>
      <c r="R394" s="578"/>
      <c r="S394" s="585"/>
      <c r="T394" s="579"/>
      <c r="U394" s="584"/>
      <c r="V394" s="578"/>
      <c r="W394" s="585"/>
      <c r="X394" s="578"/>
      <c r="Y394" s="585"/>
      <c r="Z394" s="579"/>
      <c r="AA394" s="584">
        <v>9.2982925703737891</v>
      </c>
      <c r="AB394" s="578">
        <v>-0.39493092451985135</v>
      </c>
      <c r="AC394" s="585">
        <v>11.155043870771415</v>
      </c>
      <c r="AD394" s="578">
        <v>0.56766400864692379</v>
      </c>
      <c r="AE394" s="585">
        <v>9.7937395117198065</v>
      </c>
      <c r="AF394" s="579">
        <v>-0.14276277463598852</v>
      </c>
      <c r="AG394" s="584"/>
      <c r="AH394" s="578"/>
      <c r="AI394" s="585"/>
      <c r="AJ394" s="578"/>
      <c r="AK394" s="585"/>
      <c r="AL394" s="579"/>
      <c r="AM394" s="584">
        <v>3.3530272787757816</v>
      </c>
      <c r="AN394" s="579">
        <v>-1.213354044181417</v>
      </c>
      <c r="AO394" s="584">
        <v>16.842592592592592</v>
      </c>
      <c r="AP394" s="578">
        <v>5.0249861484038689</v>
      </c>
      <c r="AQ394" s="585">
        <v>10.284562676340185</v>
      </c>
      <c r="AR394" s="578">
        <v>-10.515437323659816</v>
      </c>
      <c r="AS394" s="585">
        <v>11.456802383316782</v>
      </c>
      <c r="AT394" s="579">
        <v>-3.31097195980532</v>
      </c>
    </row>
    <row r="395" spans="2:46" s="4" customFormat="1" ht="15" hidden="1" customHeight="1" outlineLevel="1" x14ac:dyDescent="0.25">
      <c r="B395" s="114" t="s">
        <v>122</v>
      </c>
      <c r="C395" s="584">
        <v>9.7821794437886425</v>
      </c>
      <c r="D395" s="578">
        <v>6.9633017653570661E-2</v>
      </c>
      <c r="E395" s="585">
        <v>13.022123456790123</v>
      </c>
      <c r="F395" s="578">
        <v>1.1439197396920999</v>
      </c>
      <c r="G395" s="585">
        <v>11.080458689726479</v>
      </c>
      <c r="H395" s="579">
        <v>0.5536173374898965</v>
      </c>
      <c r="I395" s="584">
        <v>9.791853213315111</v>
      </c>
      <c r="J395" s="578">
        <v>8.8840750109749678E-2</v>
      </c>
      <c r="K395" s="585">
        <v>12.864846816619705</v>
      </c>
      <c r="L395" s="578">
        <v>1.2475884293878412</v>
      </c>
      <c r="M395" s="585">
        <v>11.300582148511843</v>
      </c>
      <c r="N395" s="579">
        <v>0.6922505573451776</v>
      </c>
      <c r="O395" s="584"/>
      <c r="P395" s="578"/>
      <c r="Q395" s="585"/>
      <c r="R395" s="578"/>
      <c r="S395" s="585"/>
      <c r="T395" s="579"/>
      <c r="U395" s="584"/>
      <c r="V395" s="578"/>
      <c r="W395" s="585"/>
      <c r="X395" s="578"/>
      <c r="Y395" s="585"/>
      <c r="Z395" s="579"/>
      <c r="AA395" s="584">
        <v>10.385070065743179</v>
      </c>
      <c r="AB395" s="578">
        <v>7.2456836547155845E-2</v>
      </c>
      <c r="AC395" s="585">
        <v>12.903719561145303</v>
      </c>
      <c r="AD395" s="578">
        <v>1.1964950341798062</v>
      </c>
      <c r="AE395" s="585">
        <v>11.072854553957676</v>
      </c>
      <c r="AF395" s="579">
        <v>0.3632900127446117</v>
      </c>
      <c r="AG395" s="584"/>
      <c r="AH395" s="578"/>
      <c r="AI395" s="585"/>
      <c r="AJ395" s="578"/>
      <c r="AK395" s="585"/>
      <c r="AL395" s="579"/>
      <c r="AM395" s="584">
        <v>4.2546593111674369</v>
      </c>
      <c r="AN395" s="579">
        <v>-0.60842218008957438</v>
      </c>
      <c r="AO395" s="584">
        <v>18.624053030303031</v>
      </c>
      <c r="AP395" s="578">
        <v>5.9634786177703933</v>
      </c>
      <c r="AQ395" s="585">
        <v>23.088888888888889</v>
      </c>
      <c r="AR395" s="578">
        <v>0.4468841156191985</v>
      </c>
      <c r="AS395" s="585">
        <v>20.678425357873209</v>
      </c>
      <c r="AT395" s="579">
        <v>4.9795514021885019</v>
      </c>
    </row>
    <row r="396" spans="2:46" s="4" customFormat="1" ht="15.75" collapsed="1" x14ac:dyDescent="0.25">
      <c r="B396" s="102">
        <v>1987</v>
      </c>
      <c r="C396" s="586">
        <v>9.5550193961463243</v>
      </c>
      <c r="D396" s="591">
        <v>-0.52046204767021287</v>
      </c>
      <c r="E396" s="588">
        <v>12.502760868198763</v>
      </c>
      <c r="F396" s="591">
        <v>0.41577415220234037</v>
      </c>
      <c r="G396" s="588">
        <v>10.645595983293838</v>
      </c>
      <c r="H396" s="592">
        <v>-0.1212013211534444</v>
      </c>
      <c r="I396" s="586">
        <v>9.8976051157617455</v>
      </c>
      <c r="J396" s="591">
        <v>-0.86246548185791383</v>
      </c>
      <c r="K396" s="588">
        <v>12.676690230320069</v>
      </c>
      <c r="L396" s="591">
        <v>0.4794837153194127</v>
      </c>
      <c r="M396" s="588">
        <v>11.167814455185281</v>
      </c>
      <c r="N396" s="592">
        <v>-0.22816127241522111</v>
      </c>
      <c r="O396" s="586"/>
      <c r="P396" s="591"/>
      <c r="Q396" s="588"/>
      <c r="R396" s="591"/>
      <c r="S396" s="588"/>
      <c r="T396" s="592"/>
      <c r="U396" s="586"/>
      <c r="V396" s="591"/>
      <c r="W396" s="588"/>
      <c r="X396" s="591"/>
      <c r="Y396" s="588"/>
      <c r="Z396" s="592"/>
      <c r="AA396" s="586">
        <v>9.8291913253136318</v>
      </c>
      <c r="AB396" s="591">
        <v>-0.37840095847076505</v>
      </c>
      <c r="AC396" s="588">
        <v>11.496205001202641</v>
      </c>
      <c r="AD396" s="591">
        <v>0.21002402818271193</v>
      </c>
      <c r="AE396" s="588">
        <v>10.272107676176184</v>
      </c>
      <c r="AF396" s="592">
        <v>-0.21574721890562287</v>
      </c>
      <c r="AG396" s="586"/>
      <c r="AH396" s="591"/>
      <c r="AI396" s="588"/>
      <c r="AJ396" s="591"/>
      <c r="AK396" s="588"/>
      <c r="AL396" s="592"/>
      <c r="AM396" s="586">
        <v>3.8766651478195611</v>
      </c>
      <c r="AN396" s="592">
        <v>0.25643742745153908</v>
      </c>
      <c r="AO396" s="586">
        <v>10.754169414868558</v>
      </c>
      <c r="AP396" s="591">
        <v>-1.2066472222098081</v>
      </c>
      <c r="AQ396" s="588">
        <v>20.643439168305704</v>
      </c>
      <c r="AR396" s="591">
        <v>1.4589302770298964</v>
      </c>
      <c r="AS396" s="588">
        <v>15.713668388914984</v>
      </c>
      <c r="AT396" s="592">
        <v>1.2466483897431075</v>
      </c>
    </row>
    <row r="397" spans="2:46" s="4" customFormat="1" ht="15" hidden="1" customHeight="1" outlineLevel="1" x14ac:dyDescent="0.25">
      <c r="B397" s="114" t="s">
        <v>123</v>
      </c>
      <c r="C397" s="584">
        <v>10.69869563987211</v>
      </c>
      <c r="D397" s="575">
        <v>-0.32323129006218743</v>
      </c>
      <c r="E397" s="585">
        <v>13.032763558750023</v>
      </c>
      <c r="F397" s="575">
        <v>-1.0727537974870405</v>
      </c>
      <c r="G397" s="585">
        <v>11.49415590067518</v>
      </c>
      <c r="H397" s="577">
        <v>-0.43063685446240285</v>
      </c>
      <c r="I397" s="584">
        <v>10.941124324324324</v>
      </c>
      <c r="J397" s="575">
        <v>-1.1146100821143072</v>
      </c>
      <c r="K397" s="585">
        <v>12.534099066762384</v>
      </c>
      <c r="L397" s="575">
        <v>-0.98123858633323735</v>
      </c>
      <c r="M397" s="585">
        <v>11.640721249454334</v>
      </c>
      <c r="N397" s="577">
        <v>-1.001388923735151</v>
      </c>
      <c r="O397" s="584"/>
      <c r="P397" s="575"/>
      <c r="Q397" s="585"/>
      <c r="R397" s="575"/>
      <c r="S397" s="585"/>
      <c r="T397" s="577"/>
      <c r="U397" s="584"/>
      <c r="V397" s="575"/>
      <c r="W397" s="585"/>
      <c r="X397" s="575"/>
      <c r="Y397" s="585"/>
      <c r="Z397" s="577"/>
      <c r="AA397" s="584">
        <v>11.446731615336267</v>
      </c>
      <c r="AB397" s="575">
        <v>0.23783930468281689</v>
      </c>
      <c r="AC397" s="585">
        <v>13.526987518272799</v>
      </c>
      <c r="AD397" s="575">
        <v>-1.0348195770708823</v>
      </c>
      <c r="AE397" s="585">
        <v>11.98531252729337</v>
      </c>
      <c r="AF397" s="577">
        <v>4.7523502333664425E-2</v>
      </c>
      <c r="AG397" s="584"/>
      <c r="AH397" s="575"/>
      <c r="AI397" s="585"/>
      <c r="AJ397" s="575"/>
      <c r="AK397" s="585"/>
      <c r="AL397" s="577"/>
      <c r="AM397" s="584">
        <v>3.6523686711008549</v>
      </c>
      <c r="AN397" s="577">
        <v>-0.90114484241265824</v>
      </c>
      <c r="AO397" s="584">
        <v>16.111842105263158</v>
      </c>
      <c r="AP397" s="575">
        <v>-0.75760786160231675</v>
      </c>
      <c r="AQ397" s="585">
        <v>17.702395964691046</v>
      </c>
      <c r="AR397" s="575">
        <v>-0.39415575944688541</v>
      </c>
      <c r="AS397" s="585">
        <v>16.657155209684394</v>
      </c>
      <c r="AT397" s="577">
        <v>-0.6610457150739073</v>
      </c>
    </row>
    <row r="398" spans="2:46" s="4" customFormat="1" ht="15" hidden="1" customHeight="1" outlineLevel="1" x14ac:dyDescent="0.25">
      <c r="B398" s="114" t="s">
        <v>124</v>
      </c>
      <c r="C398" s="584">
        <v>11.03809436199354</v>
      </c>
      <c r="D398" s="578">
        <v>0.37731079715545945</v>
      </c>
      <c r="E398" s="585">
        <v>13.322697923909804</v>
      </c>
      <c r="F398" s="578">
        <v>-0.73620622044468753</v>
      </c>
      <c r="G398" s="585">
        <v>11.814194410512178</v>
      </c>
      <c r="H398" s="579">
        <v>0.18941489763573038</v>
      </c>
      <c r="I398" s="584">
        <v>11.305853481185238</v>
      </c>
      <c r="J398" s="578">
        <v>-0.29144624878775893</v>
      </c>
      <c r="K398" s="585">
        <v>12.335186883742262</v>
      </c>
      <c r="L398" s="578">
        <v>-0.64464640477615731</v>
      </c>
      <c r="M398" s="585">
        <v>11.76102717501521</v>
      </c>
      <c r="N398" s="579">
        <v>-0.39068729554765369</v>
      </c>
      <c r="O398" s="584"/>
      <c r="P398" s="578"/>
      <c r="Q398" s="585"/>
      <c r="R398" s="578"/>
      <c r="S398" s="585"/>
      <c r="T398" s="579"/>
      <c r="U398" s="584"/>
      <c r="V398" s="578"/>
      <c r="W398" s="585"/>
      <c r="X398" s="578"/>
      <c r="Y398" s="585"/>
      <c r="Z398" s="579"/>
      <c r="AA398" s="584">
        <v>11.508918726081598</v>
      </c>
      <c r="AB398" s="578">
        <v>0.41885475167136121</v>
      </c>
      <c r="AC398" s="585">
        <v>14.951505244517096</v>
      </c>
      <c r="AD398" s="578">
        <v>-0.64979200083844546</v>
      </c>
      <c r="AE398" s="585">
        <v>12.338420888516895</v>
      </c>
      <c r="AF398" s="579">
        <v>0.34709177864295881</v>
      </c>
      <c r="AG398" s="584"/>
      <c r="AH398" s="578"/>
      <c r="AI398" s="585"/>
      <c r="AJ398" s="578"/>
      <c r="AK398" s="585"/>
      <c r="AL398" s="579"/>
      <c r="AM398" s="584">
        <v>5.1436297121043424</v>
      </c>
      <c r="AN398" s="579">
        <v>1.1102747898245493</v>
      </c>
      <c r="AO398" s="584">
        <v>17.634630053394357</v>
      </c>
      <c r="AP398" s="578">
        <v>0.52121270721200119</v>
      </c>
      <c r="AQ398" s="585">
        <v>20.63037634408602</v>
      </c>
      <c r="AR398" s="578">
        <v>2.2422644559741336</v>
      </c>
      <c r="AS398" s="585">
        <v>18.719221411192215</v>
      </c>
      <c r="AT398" s="579">
        <v>1.1102499567291417</v>
      </c>
    </row>
    <row r="399" spans="2:46" s="4" customFormat="1" ht="15" hidden="1" customHeight="1" outlineLevel="1" x14ac:dyDescent="0.25">
      <c r="B399" s="114" t="s">
        <v>125</v>
      </c>
      <c r="C399" s="584">
        <v>9.8020426662358755</v>
      </c>
      <c r="D399" s="578">
        <v>-0.44957098991846145</v>
      </c>
      <c r="E399" s="585">
        <v>11.800653941054479</v>
      </c>
      <c r="F399" s="578">
        <v>-0.65776352881249878</v>
      </c>
      <c r="G399" s="585">
        <v>10.545942169434991</v>
      </c>
      <c r="H399" s="579">
        <v>-0.37059173259097733</v>
      </c>
      <c r="I399" s="584">
        <v>10.054891260733488</v>
      </c>
      <c r="J399" s="578">
        <v>-1.6824702512300167</v>
      </c>
      <c r="K399" s="585">
        <v>11.669349101902899</v>
      </c>
      <c r="L399" s="578">
        <v>-0.57333775269749232</v>
      </c>
      <c r="M399" s="585">
        <v>10.820749145821908</v>
      </c>
      <c r="N399" s="579">
        <v>-1.1248591518204343</v>
      </c>
      <c r="O399" s="584"/>
      <c r="P399" s="578"/>
      <c r="Q399" s="585"/>
      <c r="R399" s="578"/>
      <c r="S399" s="585"/>
      <c r="T399" s="579"/>
      <c r="U399" s="584"/>
      <c r="V399" s="578"/>
      <c r="W399" s="585"/>
      <c r="X399" s="578"/>
      <c r="Y399" s="585"/>
      <c r="Z399" s="579"/>
      <c r="AA399" s="584">
        <v>10.26436974789916</v>
      </c>
      <c r="AB399" s="578">
        <v>5.5625061815472776E-2</v>
      </c>
      <c r="AC399" s="585">
        <v>11.593946911436369</v>
      </c>
      <c r="AD399" s="578">
        <v>-0.74643414333278812</v>
      </c>
      <c r="AE399" s="585">
        <v>10.627949257173869</v>
      </c>
      <c r="AF399" s="579">
        <v>-6.5259555216689691E-2</v>
      </c>
      <c r="AG399" s="584"/>
      <c r="AH399" s="578"/>
      <c r="AI399" s="585"/>
      <c r="AJ399" s="578"/>
      <c r="AK399" s="585"/>
      <c r="AL399" s="579"/>
      <c r="AM399" s="584">
        <v>5.078040742959856</v>
      </c>
      <c r="AN399" s="579">
        <v>1.0242192143484115</v>
      </c>
      <c r="AO399" s="584">
        <v>9.8548621190130632</v>
      </c>
      <c r="AP399" s="578">
        <v>-4.4738870623883784</v>
      </c>
      <c r="AQ399" s="585">
        <v>16.512820512820515</v>
      </c>
      <c r="AR399" s="578">
        <v>1.5897435897435912</v>
      </c>
      <c r="AS399" s="585">
        <v>12.48</v>
      </c>
      <c r="AT399" s="579">
        <v>-2.1049478390461989</v>
      </c>
    </row>
    <row r="400" spans="2:46" s="4" customFormat="1" ht="15" hidden="1" customHeight="1" outlineLevel="1" x14ac:dyDescent="0.25">
      <c r="B400" s="114" t="s">
        <v>126</v>
      </c>
      <c r="C400" s="584">
        <v>9.7146730848056162</v>
      </c>
      <c r="D400" s="578">
        <v>-0.54988894734051463</v>
      </c>
      <c r="E400" s="585">
        <v>12.44106893571761</v>
      </c>
      <c r="F400" s="578">
        <v>-1.4190373508939</v>
      </c>
      <c r="G400" s="585">
        <v>10.591797599019076</v>
      </c>
      <c r="H400" s="579">
        <v>-0.58707630010329304</v>
      </c>
      <c r="I400" s="584">
        <v>10.599175470239629</v>
      </c>
      <c r="J400" s="578">
        <v>-1.8255618902331214</v>
      </c>
      <c r="K400" s="585">
        <v>12.776394849785408</v>
      </c>
      <c r="L400" s="578">
        <v>-2.165523253662867</v>
      </c>
      <c r="M400" s="585">
        <v>11.510888123408716</v>
      </c>
      <c r="N400" s="579">
        <v>-1.7615570790880177</v>
      </c>
      <c r="O400" s="584"/>
      <c r="P400" s="578"/>
      <c r="Q400" s="585"/>
      <c r="R400" s="578"/>
      <c r="S400" s="585"/>
      <c r="T400" s="579"/>
      <c r="U400" s="584"/>
      <c r="V400" s="578"/>
      <c r="W400" s="585"/>
      <c r="X400" s="578"/>
      <c r="Y400" s="585"/>
      <c r="Z400" s="579"/>
      <c r="AA400" s="584">
        <v>9.6860903392256059</v>
      </c>
      <c r="AB400" s="578">
        <v>3.5515495091303251E-2</v>
      </c>
      <c r="AC400" s="585">
        <v>11.421160327395281</v>
      </c>
      <c r="AD400" s="578">
        <v>-0.38278135331392882</v>
      </c>
      <c r="AE400" s="585">
        <v>10.121396971115372</v>
      </c>
      <c r="AF400" s="579">
        <v>2.6159596308266586E-2</v>
      </c>
      <c r="AG400" s="584"/>
      <c r="AH400" s="578"/>
      <c r="AI400" s="585"/>
      <c r="AJ400" s="578"/>
      <c r="AK400" s="585"/>
      <c r="AL400" s="579"/>
      <c r="AM400" s="584">
        <v>4.6675805346127488</v>
      </c>
      <c r="AN400" s="579">
        <v>0.19174885988997392</v>
      </c>
      <c r="AO400" s="584">
        <v>11.99014238773275</v>
      </c>
      <c r="AP400" s="578">
        <v>2.054453981935648</v>
      </c>
      <c r="AQ400" s="585">
        <v>16.431818181818183</v>
      </c>
      <c r="AR400" s="578">
        <v>-0.10923918601083926</v>
      </c>
      <c r="AS400" s="585">
        <v>13.617626648161</v>
      </c>
      <c r="AT400" s="579">
        <v>0.73553934259150644</v>
      </c>
    </row>
    <row r="401" spans="2:46" s="4" customFormat="1" ht="15" hidden="1" customHeight="1" outlineLevel="1" x14ac:dyDescent="0.25">
      <c r="B401" s="114" t="s">
        <v>146</v>
      </c>
      <c r="C401" s="584">
        <v>9.6700374233617321</v>
      </c>
      <c r="D401" s="578">
        <v>-0.5935982244791731</v>
      </c>
      <c r="E401" s="585">
        <v>11.614213197969542</v>
      </c>
      <c r="F401" s="578">
        <v>-0.38980895685044992</v>
      </c>
      <c r="G401" s="585">
        <v>10.22550831792976</v>
      </c>
      <c r="H401" s="579">
        <v>-0.48086145604600183</v>
      </c>
      <c r="I401" s="584">
        <v>10.461355413641551</v>
      </c>
      <c r="J401" s="578">
        <v>-1.9895942570113885</v>
      </c>
      <c r="K401" s="585">
        <v>11.090387943466974</v>
      </c>
      <c r="L401" s="578">
        <v>-0.86466182841191497</v>
      </c>
      <c r="M401" s="585">
        <v>10.714505433915177</v>
      </c>
      <c r="N401" s="579">
        <v>-1.5472721856410114</v>
      </c>
      <c r="O401" s="584"/>
      <c r="P401" s="578"/>
      <c r="Q401" s="585"/>
      <c r="R401" s="578"/>
      <c r="S401" s="585"/>
      <c r="T401" s="579"/>
      <c r="U401" s="584"/>
      <c r="V401" s="578"/>
      <c r="W401" s="585"/>
      <c r="X401" s="578"/>
      <c r="Y401" s="585"/>
      <c r="Z401" s="579"/>
      <c r="AA401" s="584">
        <v>10.079437113114787</v>
      </c>
      <c r="AB401" s="578">
        <v>6.0617680184924083E-2</v>
      </c>
      <c r="AC401" s="585">
        <v>12.284984079101726</v>
      </c>
      <c r="AD401" s="578">
        <v>1.148127840490428</v>
      </c>
      <c r="AE401" s="585">
        <v>10.502774427020507</v>
      </c>
      <c r="AF401" s="579">
        <v>0.28527123145169497</v>
      </c>
      <c r="AG401" s="584"/>
      <c r="AH401" s="578"/>
      <c r="AI401" s="585"/>
      <c r="AJ401" s="578"/>
      <c r="AK401" s="585"/>
      <c r="AL401" s="579"/>
      <c r="AM401" s="584">
        <v>3.9193332522204649</v>
      </c>
      <c r="AN401" s="579">
        <v>0.29092629733324671</v>
      </c>
      <c r="AO401" s="584">
        <v>9.2610250297973771</v>
      </c>
      <c r="AP401" s="578">
        <v>-7.2740139023494521</v>
      </c>
      <c r="AQ401" s="585">
        <v>13.570866141732283</v>
      </c>
      <c r="AR401" s="578">
        <v>-5.734074233054768</v>
      </c>
      <c r="AS401" s="585">
        <v>10.88641425389755</v>
      </c>
      <c r="AT401" s="579">
        <v>-6.7427916680405371</v>
      </c>
    </row>
    <row r="402" spans="2:46" s="4" customFormat="1" ht="15" hidden="1" customHeight="1" outlineLevel="1" x14ac:dyDescent="0.25">
      <c r="B402" s="114" t="s">
        <v>129</v>
      </c>
      <c r="C402" s="584">
        <v>10.097089555585452</v>
      </c>
      <c r="D402" s="578">
        <v>-0.46736703659804135</v>
      </c>
      <c r="E402" s="585">
        <v>10.920728417266186</v>
      </c>
      <c r="F402" s="578">
        <v>-0.55357166655610968</v>
      </c>
      <c r="G402" s="585">
        <v>10.371151141566175</v>
      </c>
      <c r="H402" s="579">
        <v>-0.46250460280651318</v>
      </c>
      <c r="I402" s="584">
        <v>11.094934096475056</v>
      </c>
      <c r="J402" s="578">
        <v>-2.0535307659311304</v>
      </c>
      <c r="K402" s="585">
        <v>11.741676750216076</v>
      </c>
      <c r="L402" s="578">
        <v>-0.82669053315774832</v>
      </c>
      <c r="M402" s="585">
        <v>11.381561609413783</v>
      </c>
      <c r="N402" s="579">
        <v>-1.5220873731825684</v>
      </c>
      <c r="O402" s="584"/>
      <c r="P402" s="578"/>
      <c r="Q402" s="585"/>
      <c r="R402" s="578"/>
      <c r="S402" s="585"/>
      <c r="T402" s="579"/>
      <c r="U402" s="584"/>
      <c r="V402" s="578"/>
      <c r="W402" s="585"/>
      <c r="X402" s="578"/>
      <c r="Y402" s="585"/>
      <c r="Z402" s="579"/>
      <c r="AA402" s="584">
        <v>9.8313331103119506</v>
      </c>
      <c r="AB402" s="578">
        <v>-0.58250222761029846</v>
      </c>
      <c r="AC402" s="585">
        <v>8.9174257425742578</v>
      </c>
      <c r="AD402" s="578">
        <v>-0.7871298294690714</v>
      </c>
      <c r="AE402" s="585">
        <v>9.6114833751468769</v>
      </c>
      <c r="AF402" s="579">
        <v>-0.62630230099168394</v>
      </c>
      <c r="AG402" s="584"/>
      <c r="AH402" s="578"/>
      <c r="AI402" s="585"/>
      <c r="AJ402" s="578"/>
      <c r="AK402" s="585"/>
      <c r="AL402" s="579"/>
      <c r="AM402" s="584">
        <v>5.4287054409005631</v>
      </c>
      <c r="AN402" s="579">
        <v>0.95185235018608605</v>
      </c>
      <c r="AO402" s="584">
        <v>12.586340206185566</v>
      </c>
      <c r="AP402" s="578">
        <v>2.4481288240717447</v>
      </c>
      <c r="AQ402" s="585">
        <v>13.566326530612244</v>
      </c>
      <c r="AR402" s="578">
        <v>-3.7828798185941039</v>
      </c>
      <c r="AS402" s="585">
        <v>12.915239726027398</v>
      </c>
      <c r="AT402" s="579">
        <v>0.94150235229002455</v>
      </c>
    </row>
    <row r="403" spans="2:46" s="4" customFormat="1" ht="15" hidden="1" customHeight="1" outlineLevel="1" x14ac:dyDescent="0.25">
      <c r="B403" s="114" t="s">
        <v>130</v>
      </c>
      <c r="C403" s="584">
        <v>10.002731720984221</v>
      </c>
      <c r="D403" s="578">
        <v>0.20350468583992942</v>
      </c>
      <c r="E403" s="585">
        <v>11.991251858979966</v>
      </c>
      <c r="F403" s="578">
        <v>-0.73427989859280451</v>
      </c>
      <c r="G403" s="585">
        <v>10.726217757747053</v>
      </c>
      <c r="H403" s="579">
        <v>-1.1756245225843287E-2</v>
      </c>
      <c r="I403" s="584">
        <v>11.279166384429542</v>
      </c>
      <c r="J403" s="578">
        <v>0.60644253545110338</v>
      </c>
      <c r="K403" s="585">
        <v>12.555637145629539</v>
      </c>
      <c r="L403" s="578">
        <v>-1.2170115119227578</v>
      </c>
      <c r="M403" s="585">
        <v>11.869716088328076</v>
      </c>
      <c r="N403" s="579">
        <v>-0.14374856695181393</v>
      </c>
      <c r="O403" s="584"/>
      <c r="P403" s="578"/>
      <c r="Q403" s="585"/>
      <c r="R403" s="578"/>
      <c r="S403" s="585"/>
      <c r="T403" s="579"/>
      <c r="U403" s="584"/>
      <c r="V403" s="578"/>
      <c r="W403" s="585"/>
      <c r="X403" s="578"/>
      <c r="Y403" s="585"/>
      <c r="Z403" s="579"/>
      <c r="AA403" s="584">
        <v>9.6283737164657648</v>
      </c>
      <c r="AB403" s="578">
        <v>-0.40162649615090906</v>
      </c>
      <c r="AC403" s="585">
        <v>10.320554649265905</v>
      </c>
      <c r="AD403" s="578">
        <v>-0.33348222295278518</v>
      </c>
      <c r="AE403" s="585">
        <v>9.8164863746527153</v>
      </c>
      <c r="AF403" s="579">
        <v>-0.36991325570274824</v>
      </c>
      <c r="AG403" s="584"/>
      <c r="AH403" s="578"/>
      <c r="AI403" s="585"/>
      <c r="AJ403" s="578"/>
      <c r="AK403" s="585"/>
      <c r="AL403" s="579"/>
      <c r="AM403" s="584">
        <v>4.397272894785333</v>
      </c>
      <c r="AN403" s="579">
        <v>-8.837862693979126E-3</v>
      </c>
      <c r="AO403" s="584">
        <v>8.2629937629937622</v>
      </c>
      <c r="AP403" s="578">
        <v>-2.46114416804072</v>
      </c>
      <c r="AQ403" s="585">
        <v>17.278048780487804</v>
      </c>
      <c r="AR403" s="578">
        <v>1.2307002956393198</v>
      </c>
      <c r="AS403" s="585">
        <v>11.778693722257451</v>
      </c>
      <c r="AT403" s="579">
        <v>-1.1378429392090084</v>
      </c>
    </row>
    <row r="404" spans="2:46" s="4" customFormat="1" ht="15" hidden="1" customHeight="1" outlineLevel="1" x14ac:dyDescent="0.25">
      <c r="B404" s="114" t="s">
        <v>131</v>
      </c>
      <c r="C404" s="584">
        <v>10.756849627212571</v>
      </c>
      <c r="D404" s="578">
        <v>0.12741838053472776</v>
      </c>
      <c r="E404" s="585">
        <v>12.749028142339768</v>
      </c>
      <c r="F404" s="578">
        <v>-3.6486888054103161E-2</v>
      </c>
      <c r="G404" s="585">
        <v>11.462626833345105</v>
      </c>
      <c r="H404" s="579">
        <v>0.12315307696930233</v>
      </c>
      <c r="I404" s="584">
        <v>11.807624279501425</v>
      </c>
      <c r="J404" s="578">
        <v>-0.28864974945198085</v>
      </c>
      <c r="K404" s="585">
        <v>13.603369272237197</v>
      </c>
      <c r="L404" s="578">
        <v>-0.42832099356357745</v>
      </c>
      <c r="M404" s="585">
        <v>12.589969115868337</v>
      </c>
      <c r="N404" s="579">
        <v>-0.33136458054024409</v>
      </c>
      <c r="O404" s="584"/>
      <c r="P404" s="578"/>
      <c r="Q404" s="585"/>
      <c r="R404" s="578"/>
      <c r="S404" s="585"/>
      <c r="T404" s="579"/>
      <c r="U404" s="584"/>
      <c r="V404" s="578"/>
      <c r="W404" s="585"/>
      <c r="X404" s="578"/>
      <c r="Y404" s="585"/>
      <c r="Z404" s="579"/>
      <c r="AA404" s="584">
        <v>10.311854114137576</v>
      </c>
      <c r="AB404" s="578">
        <v>-8.2079527954899589E-2</v>
      </c>
      <c r="AC404" s="585">
        <v>10.611377165107641</v>
      </c>
      <c r="AD404" s="578">
        <v>0.61261760339583482</v>
      </c>
      <c r="AE404" s="585">
        <v>10.396931134869885</v>
      </c>
      <c r="AF404" s="579">
        <v>0.10914237431901874</v>
      </c>
      <c r="AG404" s="584"/>
      <c r="AH404" s="578"/>
      <c r="AI404" s="585"/>
      <c r="AJ404" s="578"/>
      <c r="AK404" s="585"/>
      <c r="AL404" s="579"/>
      <c r="AM404" s="584">
        <v>5.5029673590504453</v>
      </c>
      <c r="AN404" s="579">
        <v>0.87804826519931289</v>
      </c>
      <c r="AO404" s="584">
        <v>11.818945760122231</v>
      </c>
      <c r="AP404" s="578">
        <v>1.4531612610674109</v>
      </c>
      <c r="AQ404" s="585">
        <v>27.014925373134329</v>
      </c>
      <c r="AR404" s="578">
        <v>-12.204586821987622</v>
      </c>
      <c r="AS404" s="585">
        <v>17.292766373411535</v>
      </c>
      <c r="AT404" s="579">
        <v>-2.2317497556207222</v>
      </c>
    </row>
    <row r="405" spans="2:46" s="4" customFormat="1" ht="15" hidden="1" customHeight="1" outlineLevel="1" x14ac:dyDescent="0.25">
      <c r="B405" s="114" t="s">
        <v>132</v>
      </c>
      <c r="C405" s="584">
        <v>10.016421715656868</v>
      </c>
      <c r="D405" s="578">
        <v>-0.37869849072089856</v>
      </c>
      <c r="E405" s="585">
        <v>12.148188412588331</v>
      </c>
      <c r="F405" s="578">
        <v>-1.1233864783963572</v>
      </c>
      <c r="G405" s="585">
        <v>10.727072776010848</v>
      </c>
      <c r="H405" s="579">
        <v>-0.52952924977463667</v>
      </c>
      <c r="I405" s="584">
        <v>10.912633804083836</v>
      </c>
      <c r="J405" s="578">
        <v>-1.5244641446963563</v>
      </c>
      <c r="K405" s="585">
        <v>13.148882759475626</v>
      </c>
      <c r="L405" s="578">
        <v>-1.930131423679688</v>
      </c>
      <c r="M405" s="585">
        <v>11.852974522708021</v>
      </c>
      <c r="N405" s="579">
        <v>-1.6656993124174271</v>
      </c>
      <c r="O405" s="584"/>
      <c r="P405" s="578"/>
      <c r="Q405" s="585"/>
      <c r="R405" s="578"/>
      <c r="S405" s="585"/>
      <c r="T405" s="579"/>
      <c r="U405" s="584"/>
      <c r="V405" s="578"/>
      <c r="W405" s="585"/>
      <c r="X405" s="578"/>
      <c r="Y405" s="585"/>
      <c r="Z405" s="579"/>
      <c r="AA405" s="584">
        <v>10.159108620625673</v>
      </c>
      <c r="AB405" s="578">
        <v>0.21667472942853117</v>
      </c>
      <c r="AC405" s="585">
        <v>10.000779575131553</v>
      </c>
      <c r="AD405" s="578">
        <v>-0.30509034154547798</v>
      </c>
      <c r="AE405" s="585">
        <v>10.115442500470316</v>
      </c>
      <c r="AF405" s="579">
        <v>8.6532042992656599E-2</v>
      </c>
      <c r="AG405" s="584"/>
      <c r="AH405" s="578"/>
      <c r="AI405" s="585"/>
      <c r="AJ405" s="578"/>
      <c r="AK405" s="585"/>
      <c r="AL405" s="579"/>
      <c r="AM405" s="584">
        <v>4.0361115343592866</v>
      </c>
      <c r="AN405" s="579">
        <v>-0.38851344707543767</v>
      </c>
      <c r="AO405" s="584">
        <v>8.4683473389355743</v>
      </c>
      <c r="AP405" s="578">
        <v>-3.4875085169202809</v>
      </c>
      <c r="AQ405" s="585">
        <v>23.858736059479554</v>
      </c>
      <c r="AR405" s="578">
        <v>8.4043836178659657</v>
      </c>
      <c r="AS405" s="585">
        <v>12.032716315109772</v>
      </c>
      <c r="AT405" s="579">
        <v>-0.96538615168339703</v>
      </c>
    </row>
    <row r="406" spans="2:46" s="4" customFormat="1" ht="15" hidden="1" customHeight="1" outlineLevel="1" x14ac:dyDescent="0.25">
      <c r="B406" s="114" t="s">
        <v>147</v>
      </c>
      <c r="C406" s="584">
        <v>9.99507639759452</v>
      </c>
      <c r="D406" s="578">
        <v>9.841117455424353E-2</v>
      </c>
      <c r="E406" s="585">
        <v>12.021395228215768</v>
      </c>
      <c r="F406" s="578">
        <v>-1.1278344470627335</v>
      </c>
      <c r="G406" s="585">
        <v>10.661812928943229</v>
      </c>
      <c r="H406" s="579">
        <v>-0.17414312704773494</v>
      </c>
      <c r="I406" s="584">
        <v>11.326102123577378</v>
      </c>
      <c r="J406" s="578">
        <v>0.54442548517039313</v>
      </c>
      <c r="K406" s="585">
        <v>12.537613431468181</v>
      </c>
      <c r="L406" s="578">
        <v>-1.7900014854663358</v>
      </c>
      <c r="M406" s="585">
        <v>11.840382950424734</v>
      </c>
      <c r="N406" s="579">
        <v>-0.26619767233252922</v>
      </c>
      <c r="O406" s="584"/>
      <c r="P406" s="578"/>
      <c r="Q406" s="585"/>
      <c r="R406" s="578"/>
      <c r="S406" s="585"/>
      <c r="T406" s="579"/>
      <c r="U406" s="584"/>
      <c r="V406" s="578"/>
      <c r="W406" s="585"/>
      <c r="X406" s="578"/>
      <c r="Y406" s="585"/>
      <c r="Z406" s="579"/>
      <c r="AA406" s="584">
        <v>9.6945959523467771</v>
      </c>
      <c r="AB406" s="578">
        <v>-0.31717597142330689</v>
      </c>
      <c r="AC406" s="585">
        <v>10.59</v>
      </c>
      <c r="AD406" s="578">
        <v>-0.27133862298438771</v>
      </c>
      <c r="AE406" s="585">
        <v>9.9240151596028614</v>
      </c>
      <c r="AF406" s="579">
        <v>-0.28362358586080383</v>
      </c>
      <c r="AG406" s="584"/>
      <c r="AH406" s="578"/>
      <c r="AI406" s="585"/>
      <c r="AJ406" s="578"/>
      <c r="AK406" s="585"/>
      <c r="AL406" s="579"/>
      <c r="AM406" s="584">
        <v>4.2752511160714288</v>
      </c>
      <c r="AN406" s="579">
        <v>-0.21751965154161024</v>
      </c>
      <c r="AO406" s="584">
        <v>11.804675716440423</v>
      </c>
      <c r="AP406" s="578">
        <v>-1.2079534454424703</v>
      </c>
      <c r="AQ406" s="585">
        <v>16.649627263045794</v>
      </c>
      <c r="AR406" s="578">
        <v>4.2276216920151537</v>
      </c>
      <c r="AS406" s="585">
        <v>13.813245033112583</v>
      </c>
      <c r="AT406" s="579">
        <v>1.0674929878010673</v>
      </c>
    </row>
    <row r="407" spans="2:46" s="4" customFormat="1" ht="15" hidden="1" customHeight="1" outlineLevel="1" x14ac:dyDescent="0.25">
      <c r="B407" s="114" t="s">
        <v>121</v>
      </c>
      <c r="C407" s="584">
        <v>9.4379307234349632</v>
      </c>
      <c r="D407" s="578">
        <v>-0.62638163961997328</v>
      </c>
      <c r="E407" s="585">
        <v>11.095231134067506</v>
      </c>
      <c r="F407" s="578">
        <v>-1.3755797585849283</v>
      </c>
      <c r="G407" s="585">
        <v>10.029682298493267</v>
      </c>
      <c r="H407" s="579">
        <v>-0.78867203322932333</v>
      </c>
      <c r="I407" s="584">
        <v>9.8253506912907458</v>
      </c>
      <c r="J407" s="578">
        <v>-1.0771219002651211</v>
      </c>
      <c r="K407" s="585">
        <v>11.003796600205751</v>
      </c>
      <c r="L407" s="578">
        <v>-1.526452272351456</v>
      </c>
      <c r="M407" s="585">
        <v>10.357725376503524</v>
      </c>
      <c r="N407" s="579">
        <v>-1.2140348048027061</v>
      </c>
      <c r="O407" s="584"/>
      <c r="P407" s="578"/>
      <c r="Q407" s="585"/>
      <c r="R407" s="578"/>
      <c r="S407" s="585"/>
      <c r="T407" s="579"/>
      <c r="U407" s="584"/>
      <c r="V407" s="578"/>
      <c r="W407" s="585"/>
      <c r="X407" s="578"/>
      <c r="Y407" s="585"/>
      <c r="Z407" s="579"/>
      <c r="AA407" s="584">
        <v>9.6932234948936404</v>
      </c>
      <c r="AB407" s="578">
        <v>-0.45692879338609593</v>
      </c>
      <c r="AC407" s="585">
        <v>10.587379862124491</v>
      </c>
      <c r="AD407" s="578">
        <v>-1.1762093830974063</v>
      </c>
      <c r="AE407" s="585">
        <v>9.936502286355795</v>
      </c>
      <c r="AF407" s="579">
        <v>-0.59099138759908243</v>
      </c>
      <c r="AG407" s="584"/>
      <c r="AH407" s="578"/>
      <c r="AI407" s="585"/>
      <c r="AJ407" s="578"/>
      <c r="AK407" s="585"/>
      <c r="AL407" s="579"/>
      <c r="AM407" s="584">
        <v>4.5663813229571986</v>
      </c>
      <c r="AN407" s="579">
        <v>-0.21700329242741656</v>
      </c>
      <c r="AO407" s="584">
        <v>11.817606444188723</v>
      </c>
      <c r="AP407" s="578">
        <v>1.777094717109831</v>
      </c>
      <c r="AQ407" s="585">
        <v>20.8</v>
      </c>
      <c r="AR407" s="578">
        <v>4.4401425178147278</v>
      </c>
      <c r="AS407" s="585">
        <v>14.767774343122102</v>
      </c>
      <c r="AT407" s="579">
        <v>2.3613714974128985</v>
      </c>
    </row>
    <row r="408" spans="2:46" s="4" customFormat="1" ht="15" hidden="1" customHeight="1" outlineLevel="1" x14ac:dyDescent="0.25">
      <c r="B408" s="114" t="s">
        <v>122</v>
      </c>
      <c r="C408" s="584">
        <v>9.7125464261350718</v>
      </c>
      <c r="D408" s="578">
        <v>-0.16167615662847723</v>
      </c>
      <c r="E408" s="585">
        <v>11.878203717098023</v>
      </c>
      <c r="F408" s="578">
        <v>-0.10923080260080908</v>
      </c>
      <c r="G408" s="585">
        <v>10.526841352236582</v>
      </c>
      <c r="H408" s="579">
        <v>-0.11746218883034132</v>
      </c>
      <c r="I408" s="584">
        <v>9.7030124632053614</v>
      </c>
      <c r="J408" s="578">
        <v>-0.79292107799342659</v>
      </c>
      <c r="K408" s="585">
        <v>11.617258387231864</v>
      </c>
      <c r="L408" s="578">
        <v>-0.27351319301684462</v>
      </c>
      <c r="M408" s="585">
        <v>10.608331591166666</v>
      </c>
      <c r="N408" s="579">
        <v>-0.54811498581115714</v>
      </c>
      <c r="O408" s="584"/>
      <c r="P408" s="578"/>
      <c r="Q408" s="585"/>
      <c r="R408" s="578"/>
      <c r="S408" s="585"/>
      <c r="T408" s="579"/>
      <c r="U408" s="584"/>
      <c r="V408" s="578"/>
      <c r="W408" s="585"/>
      <c r="X408" s="578"/>
      <c r="Y408" s="585"/>
      <c r="Z408" s="579"/>
      <c r="AA408" s="584">
        <v>10.312613229196023</v>
      </c>
      <c r="AB408" s="578">
        <v>7.3546945133097452E-2</v>
      </c>
      <c r="AC408" s="585">
        <v>11.707224526965497</v>
      </c>
      <c r="AD408" s="578">
        <v>6.9889955337913534E-2</v>
      </c>
      <c r="AE408" s="585">
        <v>10.709564541213064</v>
      </c>
      <c r="AF408" s="579">
        <v>0.10751526825291968</v>
      </c>
      <c r="AG408" s="584"/>
      <c r="AH408" s="578"/>
      <c r="AI408" s="585"/>
      <c r="AJ408" s="578"/>
      <c r="AK408" s="585"/>
      <c r="AL408" s="579"/>
      <c r="AM408" s="584">
        <v>4.8630814912570113</v>
      </c>
      <c r="AN408" s="579">
        <v>1.1055519978496551</v>
      </c>
      <c r="AO408" s="584">
        <v>12.660574412532638</v>
      </c>
      <c r="AP408" s="578">
        <v>0.34037018204394265</v>
      </c>
      <c r="AQ408" s="585">
        <v>22.64200477326969</v>
      </c>
      <c r="AR408" s="578">
        <v>5.5908419825720159</v>
      </c>
      <c r="AS408" s="585">
        <v>15.698873955684707</v>
      </c>
      <c r="AT408" s="579">
        <v>1.5549922882709915</v>
      </c>
    </row>
    <row r="409" spans="2:46" s="4" customFormat="1" ht="15.75" collapsed="1" x14ac:dyDescent="0.25">
      <c r="B409" s="102">
        <v>1986</v>
      </c>
      <c r="C409" s="586">
        <v>10.075481443816537</v>
      </c>
      <c r="D409" s="591">
        <v>-0.22798443544173175</v>
      </c>
      <c r="E409" s="588">
        <v>12.086986715996423</v>
      </c>
      <c r="F409" s="591">
        <v>-0.76446066271679136</v>
      </c>
      <c r="G409" s="588">
        <v>10.766797304447282</v>
      </c>
      <c r="H409" s="592">
        <v>-0.30532400558196038</v>
      </c>
      <c r="I409" s="586">
        <v>10.760070597619659</v>
      </c>
      <c r="J409" s="591">
        <v>-0.87492976097679431</v>
      </c>
      <c r="K409" s="588">
        <v>12.197206515000657</v>
      </c>
      <c r="L409" s="591">
        <v>-1.0266083089215865</v>
      </c>
      <c r="M409" s="588">
        <v>11.395975727600502</v>
      </c>
      <c r="N409" s="592">
        <v>-0.88920723120000389</v>
      </c>
      <c r="O409" s="586"/>
      <c r="P409" s="591"/>
      <c r="Q409" s="588"/>
      <c r="R409" s="591"/>
      <c r="S409" s="588"/>
      <c r="T409" s="592"/>
      <c r="U409" s="586"/>
      <c r="V409" s="591"/>
      <c r="W409" s="588"/>
      <c r="X409" s="591"/>
      <c r="Y409" s="588"/>
      <c r="Z409" s="592"/>
      <c r="AA409" s="586">
        <v>10.207592283784397</v>
      </c>
      <c r="AB409" s="591">
        <v>-7.0524902434017989E-2</v>
      </c>
      <c r="AC409" s="588">
        <v>11.286180973019929</v>
      </c>
      <c r="AD409" s="591">
        <v>-0.32748054977326113</v>
      </c>
      <c r="AE409" s="588">
        <v>10.487854895081806</v>
      </c>
      <c r="AF409" s="592">
        <v>-9.7963978145775954E-2</v>
      </c>
      <c r="AG409" s="586"/>
      <c r="AH409" s="591"/>
      <c r="AI409" s="588"/>
      <c r="AJ409" s="591"/>
      <c r="AK409" s="588"/>
      <c r="AL409" s="592"/>
      <c r="AM409" s="586">
        <v>3.620227720368022</v>
      </c>
      <c r="AN409" s="592">
        <v>0.10318727271204731</v>
      </c>
      <c r="AO409" s="586">
        <v>11.960816637078366</v>
      </c>
      <c r="AP409" s="591">
        <v>-1.0649554297975925</v>
      </c>
      <c r="AQ409" s="588">
        <v>19.184508891275808</v>
      </c>
      <c r="AR409" s="591">
        <v>1.3991968312101122</v>
      </c>
      <c r="AS409" s="588">
        <v>14.467019999171876</v>
      </c>
      <c r="AT409" s="592">
        <v>-0.38451683535402204</v>
      </c>
    </row>
    <row r="410" spans="2:46" s="4" customFormat="1" ht="15" hidden="1" customHeight="1" outlineLevel="1" x14ac:dyDescent="0.25">
      <c r="B410" s="114" t="s">
        <v>123</v>
      </c>
      <c r="C410" s="584">
        <v>11.021926929934297</v>
      </c>
      <c r="D410" s="575">
        <v>0.63361671030451383</v>
      </c>
      <c r="E410" s="585">
        <v>14.105517356237064</v>
      </c>
      <c r="F410" s="575">
        <v>1.4963065478340809E-2</v>
      </c>
      <c r="G410" s="585">
        <v>11.924792755137583</v>
      </c>
      <c r="H410" s="577">
        <v>0.42863003233915187</v>
      </c>
      <c r="I410" s="584">
        <v>12.055734406438631</v>
      </c>
      <c r="J410" s="575">
        <v>0.89524628337508894</v>
      </c>
      <c r="K410" s="585">
        <v>13.515337653095621</v>
      </c>
      <c r="L410" s="575">
        <v>-0.36105499442836653</v>
      </c>
      <c r="M410" s="585">
        <v>12.642110173189485</v>
      </c>
      <c r="N410" s="577">
        <v>0.29726673211173349</v>
      </c>
      <c r="O410" s="584"/>
      <c r="P410" s="575"/>
      <c r="Q410" s="585"/>
      <c r="R410" s="575"/>
      <c r="S410" s="585"/>
      <c r="T410" s="577"/>
      <c r="U410" s="584"/>
      <c r="V410" s="575"/>
      <c r="W410" s="585"/>
      <c r="X410" s="575"/>
      <c r="Y410" s="585"/>
      <c r="Z410" s="577"/>
      <c r="AA410" s="584">
        <v>11.20889231065345</v>
      </c>
      <c r="AB410" s="575">
        <v>0.48963035929756593</v>
      </c>
      <c r="AC410" s="585">
        <v>14.561807095343681</v>
      </c>
      <c r="AD410" s="575">
        <v>0.90544148054498663</v>
      </c>
      <c r="AE410" s="585">
        <v>11.937789024959706</v>
      </c>
      <c r="AF410" s="577">
        <v>0.6181715872372866</v>
      </c>
      <c r="AG410" s="584"/>
      <c r="AH410" s="575"/>
      <c r="AI410" s="585"/>
      <c r="AJ410" s="575"/>
      <c r="AK410" s="585"/>
      <c r="AL410" s="577"/>
      <c r="AM410" s="584">
        <v>4.5535135135135132</v>
      </c>
      <c r="AN410" s="577">
        <v>-0.61534414741123733</v>
      </c>
      <c r="AO410" s="584">
        <v>16.869449966865474</v>
      </c>
      <c r="AP410" s="575">
        <v>1.172325366226497</v>
      </c>
      <c r="AQ410" s="585">
        <v>18.096551724137932</v>
      </c>
      <c r="AR410" s="575">
        <v>-0.86092250266619175</v>
      </c>
      <c r="AS410" s="585">
        <v>17.318200924758301</v>
      </c>
      <c r="AT410" s="577">
        <v>0.54032822078563925</v>
      </c>
    </row>
    <row r="411" spans="2:46" s="4" customFormat="1" ht="15" hidden="1" customHeight="1" outlineLevel="1" x14ac:dyDescent="0.25">
      <c r="B411" s="114" t="s">
        <v>124</v>
      </c>
      <c r="C411" s="584">
        <v>10.660783564838081</v>
      </c>
      <c r="D411" s="578">
        <v>-4.3359075364962862E-2</v>
      </c>
      <c r="E411" s="585">
        <v>14.058904144354491</v>
      </c>
      <c r="F411" s="578">
        <v>-0.2831812827811877</v>
      </c>
      <c r="G411" s="585">
        <v>11.624779512876447</v>
      </c>
      <c r="H411" s="579">
        <v>-0.16015259727008058</v>
      </c>
      <c r="I411" s="584">
        <v>11.597299729972997</v>
      </c>
      <c r="J411" s="578">
        <v>-8.1107016781038155E-2</v>
      </c>
      <c r="K411" s="585">
        <v>12.979833288518419</v>
      </c>
      <c r="L411" s="578">
        <v>-1.6803563002152799E-2</v>
      </c>
      <c r="M411" s="585">
        <v>12.151714470562863</v>
      </c>
      <c r="N411" s="579">
        <v>-0.131553743640767</v>
      </c>
      <c r="O411" s="584"/>
      <c r="P411" s="578"/>
      <c r="Q411" s="585"/>
      <c r="R411" s="578"/>
      <c r="S411" s="585"/>
      <c r="T411" s="579"/>
      <c r="U411" s="584"/>
      <c r="V411" s="578"/>
      <c r="W411" s="585"/>
      <c r="X411" s="578"/>
      <c r="Y411" s="585"/>
      <c r="Z411" s="579"/>
      <c r="AA411" s="584">
        <v>11.090063974410237</v>
      </c>
      <c r="AB411" s="578">
        <v>-1.3617423164747677E-2</v>
      </c>
      <c r="AC411" s="585">
        <v>15.601297245355541</v>
      </c>
      <c r="AD411" s="578">
        <v>-1.2449210075051891</v>
      </c>
      <c r="AE411" s="585">
        <v>11.991329109873936</v>
      </c>
      <c r="AF411" s="579">
        <v>-0.12604070274820423</v>
      </c>
      <c r="AG411" s="584"/>
      <c r="AH411" s="578"/>
      <c r="AI411" s="585"/>
      <c r="AJ411" s="578"/>
      <c r="AK411" s="585"/>
      <c r="AL411" s="579"/>
      <c r="AM411" s="584">
        <v>4.0333549222797931</v>
      </c>
      <c r="AN411" s="579">
        <v>-1.1290748888483337</v>
      </c>
      <c r="AO411" s="584">
        <v>17.113417346182356</v>
      </c>
      <c r="AP411" s="578">
        <v>-1.9989157253023251</v>
      </c>
      <c r="AQ411" s="585">
        <v>18.388111888111887</v>
      </c>
      <c r="AR411" s="578">
        <v>2.0785880785880764</v>
      </c>
      <c r="AS411" s="585">
        <v>17.608971454463074</v>
      </c>
      <c r="AT411" s="579">
        <v>-0.2092103637187428</v>
      </c>
    </row>
    <row r="412" spans="2:46" s="4" customFormat="1" ht="15" hidden="1" customHeight="1" outlineLevel="1" x14ac:dyDescent="0.25">
      <c r="B412" s="114" t="s">
        <v>125</v>
      </c>
      <c r="C412" s="584">
        <v>10.251613656154337</v>
      </c>
      <c r="D412" s="578">
        <v>0.31748070817745777</v>
      </c>
      <c r="E412" s="585">
        <v>12.458417469866978</v>
      </c>
      <c r="F412" s="578">
        <v>-0.27993276773852571</v>
      </c>
      <c r="G412" s="585">
        <v>10.916533902025968</v>
      </c>
      <c r="H412" s="579">
        <v>0.17054322459932614</v>
      </c>
      <c r="I412" s="584">
        <v>11.737361511963504</v>
      </c>
      <c r="J412" s="578">
        <v>0.75408621242686102</v>
      </c>
      <c r="K412" s="585">
        <v>12.242686854600391</v>
      </c>
      <c r="L412" s="578">
        <v>-0.32504840910178068</v>
      </c>
      <c r="M412" s="585">
        <v>11.945608297642343</v>
      </c>
      <c r="N412" s="579">
        <v>0.30130162799292215</v>
      </c>
      <c r="O412" s="584"/>
      <c r="P412" s="578"/>
      <c r="Q412" s="585"/>
      <c r="R412" s="578"/>
      <c r="S412" s="585"/>
      <c r="T412" s="579"/>
      <c r="U412" s="584"/>
      <c r="V412" s="578"/>
      <c r="W412" s="585"/>
      <c r="X412" s="578"/>
      <c r="Y412" s="585"/>
      <c r="Z412" s="579"/>
      <c r="AA412" s="584">
        <v>10.208744686083687</v>
      </c>
      <c r="AB412" s="578">
        <v>0.14058885106477881</v>
      </c>
      <c r="AC412" s="585">
        <v>12.340381054769157</v>
      </c>
      <c r="AD412" s="578">
        <v>-0.10493717248842316</v>
      </c>
      <c r="AE412" s="585">
        <v>10.693208812390559</v>
      </c>
      <c r="AF412" s="579">
        <v>0.12868056301677555</v>
      </c>
      <c r="AG412" s="584"/>
      <c r="AH412" s="578"/>
      <c r="AI412" s="585"/>
      <c r="AJ412" s="578"/>
      <c r="AK412" s="585"/>
      <c r="AL412" s="579"/>
      <c r="AM412" s="584">
        <v>4.0538215286114445</v>
      </c>
      <c r="AN412" s="579">
        <v>-1.2476219087836542</v>
      </c>
      <c r="AO412" s="584">
        <v>14.328749181401442</v>
      </c>
      <c r="AP412" s="578">
        <v>1.4739104717240217</v>
      </c>
      <c r="AQ412" s="585">
        <v>14.923076923076923</v>
      </c>
      <c r="AR412" s="578">
        <v>2.2843782929399374</v>
      </c>
      <c r="AS412" s="585">
        <v>14.584947839046199</v>
      </c>
      <c r="AT412" s="579">
        <v>1.8229905174862289</v>
      </c>
    </row>
    <row r="413" spans="2:46" s="4" customFormat="1" ht="15" hidden="1" customHeight="1" outlineLevel="1" x14ac:dyDescent="0.25">
      <c r="B413" s="114" t="s">
        <v>126</v>
      </c>
      <c r="C413" s="584">
        <v>10.264562032146131</v>
      </c>
      <c r="D413" s="578">
        <v>1.0149122154774037</v>
      </c>
      <c r="E413" s="585">
        <v>13.86010628661151</v>
      </c>
      <c r="F413" s="578">
        <v>1.8485207800340806</v>
      </c>
      <c r="G413" s="585">
        <v>11.178873899122369</v>
      </c>
      <c r="H413" s="579">
        <v>1.0769739119408737</v>
      </c>
      <c r="I413" s="584">
        <v>12.424737360472751</v>
      </c>
      <c r="J413" s="578">
        <v>1.5407922479032781</v>
      </c>
      <c r="K413" s="585">
        <v>14.941918103448275</v>
      </c>
      <c r="L413" s="578">
        <v>2.3272221081252695</v>
      </c>
      <c r="M413" s="585">
        <v>13.272445202496733</v>
      </c>
      <c r="N413" s="579">
        <v>1.5885813166569971</v>
      </c>
      <c r="O413" s="584"/>
      <c r="P413" s="578"/>
      <c r="Q413" s="585"/>
      <c r="R413" s="578"/>
      <c r="S413" s="585"/>
      <c r="T413" s="579"/>
      <c r="U413" s="584"/>
      <c r="V413" s="578"/>
      <c r="W413" s="585"/>
      <c r="X413" s="578"/>
      <c r="Y413" s="585"/>
      <c r="Z413" s="579"/>
      <c r="AA413" s="584">
        <v>9.6505748441343027</v>
      </c>
      <c r="AB413" s="578">
        <v>0.54290692830841536</v>
      </c>
      <c r="AC413" s="585">
        <v>11.80394168070921</v>
      </c>
      <c r="AD413" s="578">
        <v>1.5335191454979427</v>
      </c>
      <c r="AE413" s="585">
        <v>10.095237374807105</v>
      </c>
      <c r="AF413" s="579">
        <v>0.74135888473410816</v>
      </c>
      <c r="AG413" s="584"/>
      <c r="AH413" s="578"/>
      <c r="AI413" s="585"/>
      <c r="AJ413" s="578"/>
      <c r="AK413" s="585"/>
      <c r="AL413" s="579"/>
      <c r="AM413" s="584">
        <v>4.4758316747227749</v>
      </c>
      <c r="AN413" s="579">
        <v>-0.34078026739080869</v>
      </c>
      <c r="AO413" s="584">
        <v>9.9356884057971016</v>
      </c>
      <c r="AP413" s="578">
        <v>1.7878822368917469E-3</v>
      </c>
      <c r="AQ413" s="585">
        <v>16.541057367829023</v>
      </c>
      <c r="AR413" s="578">
        <v>3.8356830875986958</v>
      </c>
      <c r="AS413" s="585">
        <v>12.882087305569494</v>
      </c>
      <c r="AT413" s="579">
        <v>1.8244997569313615</v>
      </c>
    </row>
    <row r="414" spans="2:46" s="4" customFormat="1" ht="15" hidden="1" customHeight="1" outlineLevel="1" x14ac:dyDescent="0.25">
      <c r="B414" s="114" t="s">
        <v>146</v>
      </c>
      <c r="C414" s="584">
        <v>10.263635647840905</v>
      </c>
      <c r="D414" s="578">
        <v>0.88824739953217779</v>
      </c>
      <c r="E414" s="585">
        <v>12.004022154819992</v>
      </c>
      <c r="F414" s="578">
        <v>-7.1502110079672221E-2</v>
      </c>
      <c r="G414" s="585">
        <v>10.706369773975762</v>
      </c>
      <c r="H414" s="579">
        <v>0.73616914862846272</v>
      </c>
      <c r="I414" s="584">
        <v>12.450949670652939</v>
      </c>
      <c r="J414" s="578">
        <v>1.8236560926712873</v>
      </c>
      <c r="K414" s="585">
        <v>11.955049771878889</v>
      </c>
      <c r="L414" s="578">
        <v>-0.19094820779904786</v>
      </c>
      <c r="M414" s="585">
        <v>12.261777619556188</v>
      </c>
      <c r="N414" s="579">
        <v>1.0845716897414412</v>
      </c>
      <c r="O414" s="584"/>
      <c r="P414" s="578"/>
      <c r="Q414" s="585"/>
      <c r="R414" s="578"/>
      <c r="S414" s="585"/>
      <c r="T414" s="579"/>
      <c r="U414" s="584"/>
      <c r="V414" s="578"/>
      <c r="W414" s="585"/>
      <c r="X414" s="578"/>
      <c r="Y414" s="585"/>
      <c r="Z414" s="579"/>
      <c r="AA414" s="584">
        <v>10.018819432929863</v>
      </c>
      <c r="AB414" s="578">
        <v>0.38491726720308606</v>
      </c>
      <c r="AC414" s="585">
        <v>11.136856238611298</v>
      </c>
      <c r="AD414" s="578">
        <v>0.24073203443392721</v>
      </c>
      <c r="AE414" s="585">
        <v>10.217503195568812</v>
      </c>
      <c r="AF414" s="579">
        <v>0.40533446765361703</v>
      </c>
      <c r="AG414" s="584"/>
      <c r="AH414" s="578"/>
      <c r="AI414" s="585"/>
      <c r="AJ414" s="578"/>
      <c r="AK414" s="585"/>
      <c r="AL414" s="579"/>
      <c r="AM414" s="584">
        <v>3.6284069548872182</v>
      </c>
      <c r="AN414" s="579">
        <v>-0.66913626622288191</v>
      </c>
      <c r="AO414" s="584">
        <v>16.535038932146829</v>
      </c>
      <c r="AP414" s="578">
        <v>5.3566229182216762</v>
      </c>
      <c r="AQ414" s="585">
        <v>19.304940374787051</v>
      </c>
      <c r="AR414" s="578">
        <v>6.181742471772635</v>
      </c>
      <c r="AS414" s="585">
        <v>17.629205921938087</v>
      </c>
      <c r="AT414" s="579">
        <v>5.6747080139882975</v>
      </c>
    </row>
    <row r="415" spans="2:46" s="4" customFormat="1" ht="15" hidden="1" customHeight="1" outlineLevel="1" x14ac:dyDescent="0.25">
      <c r="B415" s="114" t="s">
        <v>129</v>
      </c>
      <c r="C415" s="584">
        <v>10.564456592183493</v>
      </c>
      <c r="D415" s="578">
        <v>0.33199564572443307</v>
      </c>
      <c r="E415" s="585">
        <v>11.474300083822296</v>
      </c>
      <c r="F415" s="578">
        <v>0.11609948868839126</v>
      </c>
      <c r="G415" s="585">
        <v>10.833655744372688</v>
      </c>
      <c r="H415" s="579">
        <v>0.30079634616442519</v>
      </c>
      <c r="I415" s="584">
        <v>13.148464862406186</v>
      </c>
      <c r="J415" s="578">
        <v>1.3275865563997602</v>
      </c>
      <c r="K415" s="585">
        <v>12.568367283373824</v>
      </c>
      <c r="L415" s="578">
        <v>0.30135435768179875</v>
      </c>
      <c r="M415" s="585">
        <v>12.903648982596351</v>
      </c>
      <c r="N415" s="579">
        <v>0.89937889986349795</v>
      </c>
      <c r="O415" s="584"/>
      <c r="P415" s="578"/>
      <c r="Q415" s="585"/>
      <c r="R415" s="578"/>
      <c r="S415" s="585"/>
      <c r="T415" s="579"/>
      <c r="U415" s="584"/>
      <c r="V415" s="578"/>
      <c r="W415" s="585"/>
      <c r="X415" s="578"/>
      <c r="Y415" s="585"/>
      <c r="Z415" s="579"/>
      <c r="AA415" s="584">
        <v>10.413835337922249</v>
      </c>
      <c r="AB415" s="578">
        <v>-5.6804780266986654E-2</v>
      </c>
      <c r="AC415" s="585">
        <v>9.7045555720433292</v>
      </c>
      <c r="AD415" s="578">
        <v>0.54737855973481864</v>
      </c>
      <c r="AE415" s="585">
        <v>10.237785676138561</v>
      </c>
      <c r="AF415" s="579">
        <v>2.9008047440022722E-2</v>
      </c>
      <c r="AG415" s="584"/>
      <c r="AH415" s="578"/>
      <c r="AI415" s="585"/>
      <c r="AJ415" s="578"/>
      <c r="AK415" s="585"/>
      <c r="AL415" s="579"/>
      <c r="AM415" s="584">
        <v>4.476853090714477</v>
      </c>
      <c r="AN415" s="579">
        <v>-0.4161531063261199</v>
      </c>
      <c r="AO415" s="584">
        <v>10.138211382113822</v>
      </c>
      <c r="AP415" s="578">
        <v>-0.97586878232605478</v>
      </c>
      <c r="AQ415" s="585">
        <v>17.349206349206348</v>
      </c>
      <c r="AR415" s="578">
        <v>1.1335200746965448</v>
      </c>
      <c r="AS415" s="585">
        <v>11.973737373737373</v>
      </c>
      <c r="AT415" s="579">
        <v>-0.360899060977248</v>
      </c>
    </row>
    <row r="416" spans="2:46" s="4" customFormat="1" ht="15" hidden="1" customHeight="1" outlineLevel="1" x14ac:dyDescent="0.25">
      <c r="B416" s="114" t="s">
        <v>130</v>
      </c>
      <c r="C416" s="584">
        <v>9.7992270351442912</v>
      </c>
      <c r="D416" s="578">
        <v>-0.37645378969040522</v>
      </c>
      <c r="E416" s="585">
        <v>12.725531757572771</v>
      </c>
      <c r="F416" s="578">
        <v>1.1407208525814827</v>
      </c>
      <c r="G416" s="585">
        <v>10.737974002972896</v>
      </c>
      <c r="H416" s="579">
        <v>0.13350488603671984</v>
      </c>
      <c r="I416" s="584">
        <v>10.672723848978439</v>
      </c>
      <c r="J416" s="578">
        <v>-0.41805794798772133</v>
      </c>
      <c r="K416" s="585">
        <v>13.772648657552297</v>
      </c>
      <c r="L416" s="578">
        <v>0.70685202894979504</v>
      </c>
      <c r="M416" s="585">
        <v>12.01346465527989</v>
      </c>
      <c r="N416" s="579">
        <v>8.5531190055066375E-2</v>
      </c>
      <c r="O416" s="584"/>
      <c r="P416" s="578"/>
      <c r="Q416" s="585"/>
      <c r="R416" s="578"/>
      <c r="S416" s="585"/>
      <c r="T416" s="579"/>
      <c r="U416" s="584"/>
      <c r="V416" s="578"/>
      <c r="W416" s="585"/>
      <c r="X416" s="578"/>
      <c r="Y416" s="585"/>
      <c r="Z416" s="579"/>
      <c r="AA416" s="584">
        <v>10.030000212616674</v>
      </c>
      <c r="AB416" s="578">
        <v>-0.37146690406982685</v>
      </c>
      <c r="AC416" s="585">
        <v>10.65403687221869</v>
      </c>
      <c r="AD416" s="578">
        <v>1.6932800824719703</v>
      </c>
      <c r="AE416" s="585">
        <v>10.186399630355464</v>
      </c>
      <c r="AF416" s="579">
        <v>0.13391744473114819</v>
      </c>
      <c r="AG416" s="584"/>
      <c r="AH416" s="578"/>
      <c r="AI416" s="585"/>
      <c r="AJ416" s="578"/>
      <c r="AK416" s="585"/>
      <c r="AL416" s="579"/>
      <c r="AM416" s="584">
        <v>4.4061107574793121</v>
      </c>
      <c r="AN416" s="579">
        <v>-1.2321533717017719</v>
      </c>
      <c r="AO416" s="584">
        <v>10.724137931034482</v>
      </c>
      <c r="AP416" s="578">
        <v>-0.55620073312356055</v>
      </c>
      <c r="AQ416" s="585">
        <v>16.047348484848484</v>
      </c>
      <c r="AR416" s="578">
        <v>1.5419333223936107</v>
      </c>
      <c r="AS416" s="585">
        <v>12.916536661466459</v>
      </c>
      <c r="AT416" s="579">
        <v>0.53125527618507462</v>
      </c>
    </row>
    <row r="417" spans="2:46" s="4" customFormat="1" ht="15" hidden="1" customHeight="1" outlineLevel="1" x14ac:dyDescent="0.25">
      <c r="B417" s="114" t="s">
        <v>131</v>
      </c>
      <c r="C417" s="584">
        <v>10.629431246677843</v>
      </c>
      <c r="D417" s="578">
        <v>-4.2882402886533555E-2</v>
      </c>
      <c r="E417" s="585">
        <v>12.785515030393871</v>
      </c>
      <c r="F417" s="578">
        <v>0.49395715397959705</v>
      </c>
      <c r="G417" s="585">
        <v>11.339473756375803</v>
      </c>
      <c r="H417" s="579">
        <v>0.17922778685283447</v>
      </c>
      <c r="I417" s="584">
        <v>12.096274028953406</v>
      </c>
      <c r="J417" s="578">
        <v>-0.56380712978004333</v>
      </c>
      <c r="K417" s="585">
        <v>14.031690265800774</v>
      </c>
      <c r="L417" s="578">
        <v>0.16341197926807105</v>
      </c>
      <c r="M417" s="585">
        <v>12.921333696408581</v>
      </c>
      <c r="N417" s="579">
        <v>-0.22883707222632665</v>
      </c>
      <c r="O417" s="584"/>
      <c r="P417" s="578"/>
      <c r="Q417" s="585"/>
      <c r="R417" s="578"/>
      <c r="S417" s="585"/>
      <c r="T417" s="579"/>
      <c r="U417" s="584"/>
      <c r="V417" s="578"/>
      <c r="W417" s="585"/>
      <c r="X417" s="578"/>
      <c r="Y417" s="585"/>
      <c r="Z417" s="579"/>
      <c r="AA417" s="584">
        <v>10.393933642092476</v>
      </c>
      <c r="AB417" s="578">
        <v>4.8611238644491905E-2</v>
      </c>
      <c r="AC417" s="585">
        <v>9.9987595617118057</v>
      </c>
      <c r="AD417" s="578">
        <v>0.26400392545821205</v>
      </c>
      <c r="AE417" s="585">
        <v>10.287788760550866</v>
      </c>
      <c r="AF417" s="579">
        <v>9.5718677504480709E-2</v>
      </c>
      <c r="AG417" s="584"/>
      <c r="AH417" s="578"/>
      <c r="AI417" s="585"/>
      <c r="AJ417" s="578"/>
      <c r="AK417" s="585"/>
      <c r="AL417" s="579"/>
      <c r="AM417" s="584">
        <v>4.6249190938511324</v>
      </c>
      <c r="AN417" s="579">
        <v>-0.40827592689575543</v>
      </c>
      <c r="AO417" s="584">
        <v>10.36578449905482</v>
      </c>
      <c r="AP417" s="578">
        <v>-1.8047102005918223</v>
      </c>
      <c r="AQ417" s="585">
        <v>39.219512195121951</v>
      </c>
      <c r="AR417" s="578">
        <v>19.13843111404087</v>
      </c>
      <c r="AS417" s="585">
        <v>19.524516129032257</v>
      </c>
      <c r="AT417" s="579">
        <v>4.2269733939895229</v>
      </c>
    </row>
    <row r="418" spans="2:46" s="4" customFormat="1" ht="15" hidden="1" customHeight="1" outlineLevel="1" x14ac:dyDescent="0.25">
      <c r="B418" s="114" t="s">
        <v>132</v>
      </c>
      <c r="C418" s="584">
        <v>10.395120206377767</v>
      </c>
      <c r="D418" s="578">
        <v>0.38626236777545486</v>
      </c>
      <c r="E418" s="585">
        <v>13.271574890984688</v>
      </c>
      <c r="F418" s="578">
        <v>1.1402530363940908</v>
      </c>
      <c r="G418" s="585">
        <v>11.256602025785485</v>
      </c>
      <c r="H418" s="579">
        <v>0.64782976139706427</v>
      </c>
      <c r="I418" s="584">
        <v>12.437097948780192</v>
      </c>
      <c r="J418" s="578">
        <v>1.0369800119804413</v>
      </c>
      <c r="K418" s="585">
        <v>15.079014183155314</v>
      </c>
      <c r="L418" s="578">
        <v>0.82429670056348847</v>
      </c>
      <c r="M418" s="585">
        <v>13.518673835125448</v>
      </c>
      <c r="N418" s="579">
        <v>0.99132401773742806</v>
      </c>
      <c r="O418" s="584"/>
      <c r="P418" s="578"/>
      <c r="Q418" s="585"/>
      <c r="R418" s="578"/>
      <c r="S418" s="585"/>
      <c r="T418" s="579"/>
      <c r="U418" s="584"/>
      <c r="V418" s="578"/>
      <c r="W418" s="585"/>
      <c r="X418" s="578"/>
      <c r="Y418" s="585"/>
      <c r="Z418" s="579"/>
      <c r="AA418" s="584">
        <v>9.9424338911971422</v>
      </c>
      <c r="AB418" s="578">
        <v>-0.19557527872974667</v>
      </c>
      <c r="AC418" s="585">
        <v>10.305869916677031</v>
      </c>
      <c r="AD418" s="578">
        <v>1.0464351464800572</v>
      </c>
      <c r="AE418" s="585">
        <v>10.028910457477659</v>
      </c>
      <c r="AF418" s="579">
        <v>9.883910998292933E-2</v>
      </c>
      <c r="AG418" s="584"/>
      <c r="AH418" s="578"/>
      <c r="AI418" s="585"/>
      <c r="AJ418" s="578"/>
      <c r="AK418" s="585"/>
      <c r="AL418" s="579"/>
      <c r="AM418" s="584">
        <v>4.4246249814347243</v>
      </c>
      <c r="AN418" s="579">
        <v>-0.32550799728868007</v>
      </c>
      <c r="AO418" s="584">
        <v>11.955855855855855</v>
      </c>
      <c r="AP418" s="578">
        <v>1.4173943173943169</v>
      </c>
      <c r="AQ418" s="585">
        <v>15.454352441613588</v>
      </c>
      <c r="AR418" s="578">
        <v>0.65237224359378665</v>
      </c>
      <c r="AS418" s="585">
        <v>12.998102466793169</v>
      </c>
      <c r="AT418" s="579">
        <v>0.89701381982582795</v>
      </c>
    </row>
    <row r="419" spans="2:46" s="4" customFormat="1" ht="15" hidden="1" customHeight="1" outlineLevel="1" x14ac:dyDescent="0.25">
      <c r="B419" s="114" t="s">
        <v>147</v>
      </c>
      <c r="C419" s="584">
        <v>9.8966652230402765</v>
      </c>
      <c r="D419" s="578">
        <v>0.33400270648654562</v>
      </c>
      <c r="E419" s="585">
        <v>13.149229675278502</v>
      </c>
      <c r="F419" s="578">
        <v>1.7047718002633925</v>
      </c>
      <c r="G419" s="585">
        <v>10.835956055990964</v>
      </c>
      <c r="H419" s="579">
        <v>0.73578066100698436</v>
      </c>
      <c r="I419" s="584">
        <v>10.781676638406985</v>
      </c>
      <c r="J419" s="578">
        <v>0.24378434976711993</v>
      </c>
      <c r="K419" s="585">
        <v>14.327614916934516</v>
      </c>
      <c r="L419" s="578">
        <v>1.2512825705244506</v>
      </c>
      <c r="M419" s="585">
        <v>12.106580622757264</v>
      </c>
      <c r="N419" s="579">
        <v>0.56598526066088795</v>
      </c>
      <c r="O419" s="584"/>
      <c r="P419" s="578"/>
      <c r="Q419" s="585"/>
      <c r="R419" s="578"/>
      <c r="S419" s="585"/>
      <c r="T419" s="579"/>
      <c r="U419" s="584"/>
      <c r="V419" s="578"/>
      <c r="W419" s="585"/>
      <c r="X419" s="578"/>
      <c r="Y419" s="585"/>
      <c r="Z419" s="579"/>
      <c r="AA419" s="584">
        <v>10.011771923770084</v>
      </c>
      <c r="AB419" s="578">
        <v>0.13823299267719591</v>
      </c>
      <c r="AC419" s="585">
        <v>10.861338622984388</v>
      </c>
      <c r="AD419" s="578">
        <v>1.7478339353197931</v>
      </c>
      <c r="AE419" s="585">
        <v>10.207638745463665</v>
      </c>
      <c r="AF419" s="579">
        <v>0.51764803098715184</v>
      </c>
      <c r="AG419" s="584"/>
      <c r="AH419" s="578"/>
      <c r="AI419" s="585"/>
      <c r="AJ419" s="578"/>
      <c r="AK419" s="585"/>
      <c r="AL419" s="579"/>
      <c r="AM419" s="584">
        <v>4.4927707676130391</v>
      </c>
      <c r="AN419" s="579">
        <v>-3.8183426707491641E-2</v>
      </c>
      <c r="AO419" s="584">
        <v>13.012629161882893</v>
      </c>
      <c r="AP419" s="578">
        <v>0.95911529985839294</v>
      </c>
      <c r="AQ419" s="585">
        <v>12.42200557103064</v>
      </c>
      <c r="AR419" s="578">
        <v>0.16859957648023105</v>
      </c>
      <c r="AS419" s="585">
        <v>12.745752045311516</v>
      </c>
      <c r="AT419" s="579">
        <v>0.62802775647125308</v>
      </c>
    </row>
    <row r="420" spans="2:46" s="4" customFormat="1" ht="15" hidden="1" customHeight="1" outlineLevel="1" x14ac:dyDescent="0.25">
      <c r="B420" s="114" t="s">
        <v>121</v>
      </c>
      <c r="C420" s="584">
        <v>10.064312363054936</v>
      </c>
      <c r="D420" s="578">
        <v>0.30682423860956476</v>
      </c>
      <c r="E420" s="585">
        <v>12.470810892652434</v>
      </c>
      <c r="F420" s="578">
        <v>-0.13548961864560383</v>
      </c>
      <c r="G420" s="585">
        <v>10.81835433172259</v>
      </c>
      <c r="H420" s="579">
        <v>0.18616501856876866</v>
      </c>
      <c r="I420" s="584">
        <v>10.902472591555867</v>
      </c>
      <c r="J420" s="578">
        <v>1.0582506972288019</v>
      </c>
      <c r="K420" s="585">
        <v>12.530248872557207</v>
      </c>
      <c r="L420" s="578">
        <v>-0.5175218280797349</v>
      </c>
      <c r="M420" s="585">
        <v>11.57176018130623</v>
      </c>
      <c r="N420" s="579">
        <v>0.30524247222738055</v>
      </c>
      <c r="O420" s="584"/>
      <c r="P420" s="578"/>
      <c r="Q420" s="585"/>
      <c r="R420" s="578"/>
      <c r="S420" s="585"/>
      <c r="T420" s="579"/>
      <c r="U420" s="584"/>
      <c r="V420" s="578"/>
      <c r="W420" s="585"/>
      <c r="X420" s="578"/>
      <c r="Y420" s="585"/>
      <c r="Z420" s="579"/>
      <c r="AA420" s="584">
        <v>10.150152288279736</v>
      </c>
      <c r="AB420" s="578">
        <v>-0.43393582532867292</v>
      </c>
      <c r="AC420" s="585">
        <v>11.763589245221898</v>
      </c>
      <c r="AD420" s="578">
        <v>0.46919818938369673</v>
      </c>
      <c r="AE420" s="585">
        <v>10.527493673954877</v>
      </c>
      <c r="AF420" s="579">
        <v>-0.21912527716543195</v>
      </c>
      <c r="AG420" s="584"/>
      <c r="AH420" s="578"/>
      <c r="AI420" s="585"/>
      <c r="AJ420" s="578"/>
      <c r="AK420" s="585"/>
      <c r="AL420" s="579"/>
      <c r="AM420" s="584">
        <v>4.7833846153846151</v>
      </c>
      <c r="AN420" s="579">
        <v>0.16629850772182309</v>
      </c>
      <c r="AO420" s="584">
        <v>10.040511727078892</v>
      </c>
      <c r="AP420" s="578">
        <v>-4.1900438284766643</v>
      </c>
      <c r="AQ420" s="585">
        <v>16.359857482185273</v>
      </c>
      <c r="AR420" s="578">
        <v>2.1228414293051969</v>
      </c>
      <c r="AS420" s="585">
        <v>12.406402845709204</v>
      </c>
      <c r="AT420" s="579">
        <v>-1.8268904716177268</v>
      </c>
    </row>
    <row r="421" spans="2:46" s="4" customFormat="1" ht="15" hidden="1" customHeight="1" outlineLevel="1" x14ac:dyDescent="0.25">
      <c r="B421" s="114" t="s">
        <v>122</v>
      </c>
      <c r="C421" s="584">
        <v>9.874222582763549</v>
      </c>
      <c r="D421" s="578">
        <v>-0.26840591113636947</v>
      </c>
      <c r="E421" s="585">
        <v>11.987434519698832</v>
      </c>
      <c r="F421" s="578">
        <v>-0.56649071394602757</v>
      </c>
      <c r="G421" s="585">
        <v>10.644303541066924</v>
      </c>
      <c r="H421" s="579">
        <v>-0.25084969314845829</v>
      </c>
      <c r="I421" s="584">
        <v>10.495933541198788</v>
      </c>
      <c r="J421" s="578">
        <v>0.36097850655335151</v>
      </c>
      <c r="K421" s="585">
        <v>11.890771580248709</v>
      </c>
      <c r="L421" s="578">
        <v>-0.59905093671376264</v>
      </c>
      <c r="M421" s="585">
        <v>11.156446576977823</v>
      </c>
      <c r="N421" s="579">
        <v>-2.3314637541531624E-3</v>
      </c>
      <c r="O421" s="584"/>
      <c r="P421" s="578"/>
      <c r="Q421" s="585"/>
      <c r="R421" s="578"/>
      <c r="S421" s="585"/>
      <c r="T421" s="579"/>
      <c r="U421" s="584"/>
      <c r="V421" s="578"/>
      <c r="W421" s="585"/>
      <c r="X421" s="578"/>
      <c r="Y421" s="585"/>
      <c r="Z421" s="579"/>
      <c r="AA421" s="584">
        <v>10.239066284062925</v>
      </c>
      <c r="AB421" s="578">
        <v>-0.8142155845827439</v>
      </c>
      <c r="AC421" s="585">
        <v>11.637334571627584</v>
      </c>
      <c r="AD421" s="578">
        <v>-0.26661487544982521</v>
      </c>
      <c r="AE421" s="585">
        <v>10.602049272960144</v>
      </c>
      <c r="AF421" s="579">
        <v>-0.65493405179850406</v>
      </c>
      <c r="AG421" s="584"/>
      <c r="AH421" s="578"/>
      <c r="AI421" s="585"/>
      <c r="AJ421" s="578"/>
      <c r="AK421" s="585"/>
      <c r="AL421" s="579"/>
      <c r="AM421" s="584">
        <v>3.7575294934073562</v>
      </c>
      <c r="AN421" s="579">
        <v>-0.9640872186725713</v>
      </c>
      <c r="AO421" s="584">
        <v>12.320204230488695</v>
      </c>
      <c r="AP421" s="578">
        <v>-5.506885106687097</v>
      </c>
      <c r="AQ421" s="585">
        <v>17.051162790697674</v>
      </c>
      <c r="AR421" s="578">
        <v>0.30611040420174973</v>
      </c>
      <c r="AS421" s="585">
        <v>14.143881667413716</v>
      </c>
      <c r="AT421" s="579">
        <v>-3.2695584749983908</v>
      </c>
    </row>
    <row r="422" spans="2:46" s="4" customFormat="1" ht="15.75" collapsed="1" x14ac:dyDescent="0.25">
      <c r="B422" s="102">
        <v>1985</v>
      </c>
      <c r="C422" s="586">
        <v>10.303465879258269</v>
      </c>
      <c r="D422" s="591">
        <v>0.29052323841175465</v>
      </c>
      <c r="E422" s="588">
        <v>12.851447378713214</v>
      </c>
      <c r="F422" s="591">
        <v>0.36956104636651332</v>
      </c>
      <c r="G422" s="588">
        <v>11.072121310029242</v>
      </c>
      <c r="H422" s="592">
        <v>0.34135921766550936</v>
      </c>
      <c r="I422" s="586">
        <v>11.635000358596454</v>
      </c>
      <c r="J422" s="591">
        <v>0.57843644058675281</v>
      </c>
      <c r="K422" s="588">
        <v>13.223814823922243</v>
      </c>
      <c r="L422" s="591">
        <v>0.18520215822691988</v>
      </c>
      <c r="M422" s="588">
        <v>12.285182958800506</v>
      </c>
      <c r="N422" s="592">
        <v>0.39090874327468583</v>
      </c>
      <c r="O422" s="586"/>
      <c r="P422" s="591"/>
      <c r="Q422" s="588"/>
      <c r="R422" s="591"/>
      <c r="S422" s="588"/>
      <c r="T422" s="592"/>
      <c r="U422" s="586"/>
      <c r="V422" s="591"/>
      <c r="W422" s="588"/>
      <c r="X422" s="591"/>
      <c r="Y422" s="588"/>
      <c r="Z422" s="592"/>
      <c r="AA422" s="586">
        <v>10.278117186218415</v>
      </c>
      <c r="AB422" s="591">
        <v>7.0194756357953025E-3</v>
      </c>
      <c r="AC422" s="588">
        <v>11.613661522793191</v>
      </c>
      <c r="AD422" s="591">
        <v>0.71013159881717058</v>
      </c>
      <c r="AE422" s="588">
        <v>10.585818873227582</v>
      </c>
      <c r="AF422" s="592">
        <v>0.1774781409030961</v>
      </c>
      <c r="AG422" s="586"/>
      <c r="AH422" s="591"/>
      <c r="AI422" s="588"/>
      <c r="AJ422" s="591"/>
      <c r="AK422" s="588"/>
      <c r="AL422" s="592"/>
      <c r="AM422" s="586">
        <v>3.5170404476559747</v>
      </c>
      <c r="AN422" s="592">
        <v>-0.35384500003114061</v>
      </c>
      <c r="AO422" s="586">
        <v>13.025772066875959</v>
      </c>
      <c r="AP422" s="591">
        <v>-0.25166888297878387</v>
      </c>
      <c r="AQ422" s="588">
        <v>17.785312060065696</v>
      </c>
      <c r="AR422" s="591">
        <v>2.7533732845554919</v>
      </c>
      <c r="AS422" s="588">
        <v>14.851536834525898</v>
      </c>
      <c r="AT422" s="592">
        <v>0.90334302942330069</v>
      </c>
    </row>
    <row r="423" spans="2:46" s="4" customFormat="1" ht="15" hidden="1" customHeight="1" outlineLevel="1" x14ac:dyDescent="0.25">
      <c r="B423" s="114" t="s">
        <v>123</v>
      </c>
      <c r="C423" s="584">
        <v>10.388310219629783</v>
      </c>
      <c r="D423" s="575">
        <v>-0.27181670475611419</v>
      </c>
      <c r="E423" s="585">
        <v>14.090554290758723</v>
      </c>
      <c r="F423" s="575">
        <v>7.2565993987947053E-2</v>
      </c>
      <c r="G423" s="585">
        <v>11.496162722798431</v>
      </c>
      <c r="H423" s="577">
        <v>-0.14991410727178156</v>
      </c>
      <c r="I423" s="584">
        <v>11.160488123063542</v>
      </c>
      <c r="J423" s="575">
        <v>-0.59962977121367267</v>
      </c>
      <c r="K423" s="585">
        <v>13.876392647523987</v>
      </c>
      <c r="L423" s="575">
        <v>0.31809151936690405</v>
      </c>
      <c r="M423" s="585">
        <v>12.344843441077751</v>
      </c>
      <c r="N423" s="577">
        <v>-0.15514049724541046</v>
      </c>
      <c r="O423" s="584"/>
      <c r="P423" s="575"/>
      <c r="Q423" s="585"/>
      <c r="R423" s="575"/>
      <c r="S423" s="585"/>
      <c r="T423" s="577"/>
      <c r="U423" s="584"/>
      <c r="V423" s="575"/>
      <c r="W423" s="585"/>
      <c r="X423" s="575"/>
      <c r="Y423" s="585"/>
      <c r="Z423" s="577"/>
      <c r="AA423" s="584">
        <v>10.719261951355884</v>
      </c>
      <c r="AB423" s="575">
        <v>-0.12012205033178169</v>
      </c>
      <c r="AC423" s="585">
        <v>13.656365614798695</v>
      </c>
      <c r="AD423" s="575">
        <v>-0.21901797426067837</v>
      </c>
      <c r="AE423" s="585">
        <v>11.319617437722419</v>
      </c>
      <c r="AF423" s="577">
        <v>-0.19766914264789115</v>
      </c>
      <c r="AG423" s="584"/>
      <c r="AH423" s="575"/>
      <c r="AI423" s="585"/>
      <c r="AJ423" s="575"/>
      <c r="AK423" s="585"/>
      <c r="AL423" s="577"/>
      <c r="AM423" s="584">
        <v>5.1688576609247505</v>
      </c>
      <c r="AN423" s="577">
        <v>-6.8417300115557467E-3</v>
      </c>
      <c r="AO423" s="584">
        <v>15.697124600638977</v>
      </c>
      <c r="AP423" s="575">
        <v>-3.5994796959653197</v>
      </c>
      <c r="AQ423" s="585">
        <v>18.957474226804123</v>
      </c>
      <c r="AR423" s="575">
        <v>-0.5480445369927871</v>
      </c>
      <c r="AS423" s="585">
        <v>16.777872703972662</v>
      </c>
      <c r="AT423" s="577">
        <v>-2.5993090755079677</v>
      </c>
    </row>
    <row r="424" spans="2:46" s="4" customFormat="1" ht="15" hidden="1" customHeight="1" outlineLevel="1" x14ac:dyDescent="0.25">
      <c r="B424" s="114" t="s">
        <v>124</v>
      </c>
      <c r="C424" s="584">
        <v>10.704142640203044</v>
      </c>
      <c r="D424" s="578">
        <v>0.46804207449419621</v>
      </c>
      <c r="E424" s="585">
        <v>14.342085427135679</v>
      </c>
      <c r="F424" s="578">
        <v>-0.48552676308535325</v>
      </c>
      <c r="G424" s="585">
        <v>11.784932110146528</v>
      </c>
      <c r="H424" s="579">
        <v>0.27684122003264378</v>
      </c>
      <c r="I424" s="584">
        <v>11.678406746754035</v>
      </c>
      <c r="J424" s="578">
        <v>0.6200940186249877</v>
      </c>
      <c r="K424" s="585">
        <v>12.996636851520572</v>
      </c>
      <c r="L424" s="578">
        <v>-1.0506508573372901</v>
      </c>
      <c r="M424" s="585">
        <v>12.28326821420363</v>
      </c>
      <c r="N424" s="579">
        <v>5.5165664801117842E-2</v>
      </c>
      <c r="O424" s="584"/>
      <c r="P424" s="578"/>
      <c r="Q424" s="585"/>
      <c r="R424" s="578"/>
      <c r="S424" s="585"/>
      <c r="T424" s="579"/>
      <c r="U424" s="584"/>
      <c r="V424" s="578"/>
      <c r="W424" s="585"/>
      <c r="X424" s="578"/>
      <c r="Y424" s="585"/>
      <c r="Z424" s="579"/>
      <c r="AA424" s="584">
        <v>11.103681397574984</v>
      </c>
      <c r="AB424" s="578">
        <v>0.27679316117840713</v>
      </c>
      <c r="AC424" s="585">
        <v>16.84621825286073</v>
      </c>
      <c r="AD424" s="578">
        <v>1.8591450264901113</v>
      </c>
      <c r="AE424" s="585">
        <v>12.11736981262214</v>
      </c>
      <c r="AF424" s="579">
        <v>0.39610845121496041</v>
      </c>
      <c r="AG424" s="584"/>
      <c r="AH424" s="578"/>
      <c r="AI424" s="585"/>
      <c r="AJ424" s="578"/>
      <c r="AK424" s="585"/>
      <c r="AL424" s="579"/>
      <c r="AM424" s="584">
        <v>5.1624298111281268</v>
      </c>
      <c r="AN424" s="579">
        <v>0.48035003339444948</v>
      </c>
      <c r="AO424" s="584">
        <v>19.112333071484681</v>
      </c>
      <c r="AP424" s="578">
        <v>3.4700174271014976</v>
      </c>
      <c r="AQ424" s="585">
        <v>16.30952380952381</v>
      </c>
      <c r="AR424" s="578">
        <v>-6.7922943722943714</v>
      </c>
      <c r="AS424" s="585">
        <v>17.818181818181817</v>
      </c>
      <c r="AT424" s="579">
        <v>-0.52803962294296269</v>
      </c>
    </row>
    <row r="425" spans="2:46" s="4" customFormat="1" ht="15" hidden="1" customHeight="1" outlineLevel="1" x14ac:dyDescent="0.25">
      <c r="B425" s="114" t="s">
        <v>125</v>
      </c>
      <c r="C425" s="584">
        <v>9.9341329479768792</v>
      </c>
      <c r="D425" s="578">
        <v>0.10715330558969782</v>
      </c>
      <c r="E425" s="585">
        <v>12.738350237605504</v>
      </c>
      <c r="F425" s="578">
        <v>0.15545394445011063</v>
      </c>
      <c r="G425" s="585">
        <v>10.745990677426642</v>
      </c>
      <c r="H425" s="579">
        <v>8.5526722674716282E-2</v>
      </c>
      <c r="I425" s="584">
        <v>10.983275299536643</v>
      </c>
      <c r="J425" s="578">
        <v>-0.34308215042207024</v>
      </c>
      <c r="K425" s="585">
        <v>12.567735263702172</v>
      </c>
      <c r="L425" s="578">
        <v>-0.46383573327667982</v>
      </c>
      <c r="M425" s="585">
        <v>11.644306669649421</v>
      </c>
      <c r="N425" s="579">
        <v>-0.41505924973500541</v>
      </c>
      <c r="O425" s="584"/>
      <c r="P425" s="578"/>
      <c r="Q425" s="585"/>
      <c r="R425" s="578"/>
      <c r="S425" s="585"/>
      <c r="T425" s="579"/>
      <c r="U425" s="584"/>
      <c r="V425" s="578"/>
      <c r="W425" s="585"/>
      <c r="X425" s="578"/>
      <c r="Y425" s="585"/>
      <c r="Z425" s="579"/>
      <c r="AA425" s="584">
        <v>10.068155835018908</v>
      </c>
      <c r="AB425" s="578">
        <v>1.0836292128701075E-2</v>
      </c>
      <c r="AC425" s="585">
        <v>12.44531822725758</v>
      </c>
      <c r="AD425" s="578">
        <v>1.2484371356396462</v>
      </c>
      <c r="AE425" s="585">
        <v>10.564528249373783</v>
      </c>
      <c r="AF425" s="579">
        <v>0.23398086532517581</v>
      </c>
      <c r="AG425" s="584"/>
      <c r="AH425" s="578"/>
      <c r="AI425" s="585"/>
      <c r="AJ425" s="578"/>
      <c r="AK425" s="585"/>
      <c r="AL425" s="579"/>
      <c r="AM425" s="584">
        <v>5.3014434373950987</v>
      </c>
      <c r="AN425" s="579">
        <v>0.8210972419389142</v>
      </c>
      <c r="AO425" s="584">
        <v>12.85483870967742</v>
      </c>
      <c r="AP425" s="578">
        <v>1.3946329706411458</v>
      </c>
      <c r="AQ425" s="585">
        <v>12.638698630136986</v>
      </c>
      <c r="AR425" s="578">
        <v>-3.6207299412915859</v>
      </c>
      <c r="AS425" s="585">
        <v>12.76195732155997</v>
      </c>
      <c r="AT425" s="579">
        <v>-0.24098169386986079</v>
      </c>
    </row>
    <row r="426" spans="2:46" s="4" customFormat="1" ht="15" hidden="1" customHeight="1" outlineLevel="1" x14ac:dyDescent="0.25">
      <c r="B426" s="114" t="s">
        <v>126</v>
      </c>
      <c r="C426" s="584">
        <v>9.2496498166687271</v>
      </c>
      <c r="D426" s="578">
        <v>-0.16642190838523341</v>
      </c>
      <c r="E426" s="585">
        <v>12.011585506577429</v>
      </c>
      <c r="F426" s="578">
        <v>-0.87158179712137063</v>
      </c>
      <c r="G426" s="585">
        <v>10.101899987181495</v>
      </c>
      <c r="H426" s="579">
        <v>-0.29419866104179881</v>
      </c>
      <c r="I426" s="584">
        <v>10.883945112569473</v>
      </c>
      <c r="J426" s="578">
        <v>0.48982704253280041</v>
      </c>
      <c r="K426" s="585">
        <v>12.614695995323006</v>
      </c>
      <c r="L426" s="578">
        <v>-0.85198103618611576</v>
      </c>
      <c r="M426" s="585">
        <v>11.683863885839736</v>
      </c>
      <c r="N426" s="579">
        <v>3.124236174718753E-2</v>
      </c>
      <c r="O426" s="584"/>
      <c r="P426" s="578"/>
      <c r="Q426" s="585"/>
      <c r="R426" s="578"/>
      <c r="S426" s="585"/>
      <c r="T426" s="579"/>
      <c r="U426" s="584"/>
      <c r="V426" s="578"/>
      <c r="W426" s="585"/>
      <c r="X426" s="578"/>
      <c r="Y426" s="585"/>
      <c r="Z426" s="579"/>
      <c r="AA426" s="584">
        <v>9.1076679158258873</v>
      </c>
      <c r="AB426" s="578">
        <v>-0.68270362635206006</v>
      </c>
      <c r="AC426" s="585">
        <v>10.270422535211267</v>
      </c>
      <c r="AD426" s="578">
        <v>-0.874748475787678</v>
      </c>
      <c r="AE426" s="585">
        <v>9.3538784900729972</v>
      </c>
      <c r="AF426" s="579">
        <v>-0.73596031629481651</v>
      </c>
      <c r="AG426" s="584"/>
      <c r="AH426" s="578"/>
      <c r="AI426" s="585"/>
      <c r="AJ426" s="578"/>
      <c r="AK426" s="585"/>
      <c r="AL426" s="579"/>
      <c r="AM426" s="584">
        <v>4.8166119421135836</v>
      </c>
      <c r="AN426" s="579">
        <v>-0.24969355782753055</v>
      </c>
      <c r="AO426" s="584">
        <v>9.9339005235602098</v>
      </c>
      <c r="AP426" s="578">
        <v>-0.12590808887998151</v>
      </c>
      <c r="AQ426" s="585">
        <v>12.705374280230327</v>
      </c>
      <c r="AR426" s="578">
        <v>-5.2821646605796424</v>
      </c>
      <c r="AS426" s="585">
        <v>11.057587548638132</v>
      </c>
      <c r="AT426" s="579">
        <v>-1.6866107635981553</v>
      </c>
    </row>
    <row r="427" spans="2:46" s="4" customFormat="1" ht="15" hidden="1" customHeight="1" outlineLevel="1" x14ac:dyDescent="0.25">
      <c r="B427" s="114" t="s">
        <v>146</v>
      </c>
      <c r="C427" s="584">
        <v>9.3753882483087274</v>
      </c>
      <c r="D427" s="578">
        <v>-0.2621447068722258</v>
      </c>
      <c r="E427" s="585">
        <v>12.075524264899665</v>
      </c>
      <c r="F427" s="578">
        <v>-0.40259814490707946</v>
      </c>
      <c r="G427" s="585">
        <v>9.9702006253472995</v>
      </c>
      <c r="H427" s="579">
        <v>-0.33159993573405799</v>
      </c>
      <c r="I427" s="584">
        <v>10.627293577981652</v>
      </c>
      <c r="J427" s="578">
        <v>-1.0800373641931369</v>
      </c>
      <c r="K427" s="585">
        <v>12.145997979677936</v>
      </c>
      <c r="L427" s="578">
        <v>-2.0880908385875152</v>
      </c>
      <c r="M427" s="585">
        <v>11.177205929814747</v>
      </c>
      <c r="N427" s="579">
        <v>-1.3978249441333848</v>
      </c>
      <c r="O427" s="584"/>
      <c r="P427" s="578"/>
      <c r="Q427" s="585"/>
      <c r="R427" s="578"/>
      <c r="S427" s="585"/>
      <c r="T427" s="579"/>
      <c r="U427" s="584"/>
      <c r="V427" s="578"/>
      <c r="W427" s="585"/>
      <c r="X427" s="578"/>
      <c r="Y427" s="585"/>
      <c r="Z427" s="579"/>
      <c r="AA427" s="584">
        <v>9.6339021657267772</v>
      </c>
      <c r="AB427" s="578">
        <v>-0.12981869932997547</v>
      </c>
      <c r="AC427" s="585">
        <v>10.89612420417737</v>
      </c>
      <c r="AD427" s="578">
        <v>1.6120910654087766</v>
      </c>
      <c r="AE427" s="585">
        <v>9.8121687279151946</v>
      </c>
      <c r="AF427" s="579">
        <v>0.14379297941220059</v>
      </c>
      <c r="AG427" s="584"/>
      <c r="AH427" s="578"/>
      <c r="AI427" s="585"/>
      <c r="AJ427" s="578"/>
      <c r="AK427" s="585"/>
      <c r="AL427" s="579"/>
      <c r="AM427" s="584">
        <v>4.2975432211101001</v>
      </c>
      <c r="AN427" s="579">
        <v>-6.1349700849972599E-2</v>
      </c>
      <c r="AO427" s="584">
        <v>11.178416013925153</v>
      </c>
      <c r="AP427" s="578">
        <v>-2.9258185137621435</v>
      </c>
      <c r="AQ427" s="585">
        <v>13.123197903014416</v>
      </c>
      <c r="AR427" s="578">
        <v>-11.335135430318916</v>
      </c>
      <c r="AS427" s="585">
        <v>11.95449790794979</v>
      </c>
      <c r="AT427" s="579">
        <v>-5.8118178815238934</v>
      </c>
    </row>
    <row r="428" spans="2:46" s="4" customFormat="1" ht="15" hidden="1" customHeight="1" outlineLevel="1" x14ac:dyDescent="0.25">
      <c r="B428" s="114" t="s">
        <v>129</v>
      </c>
      <c r="C428" s="584">
        <v>10.23246094645906</v>
      </c>
      <c r="D428" s="578">
        <v>2.3473144190710116E-2</v>
      </c>
      <c r="E428" s="585">
        <v>11.358200595133905</v>
      </c>
      <c r="F428" s="578">
        <v>1.4760610091291415</v>
      </c>
      <c r="G428" s="585">
        <v>10.532859398208263</v>
      </c>
      <c r="H428" s="579">
        <v>0.41547568324779505</v>
      </c>
      <c r="I428" s="584">
        <v>11.820878306006426</v>
      </c>
      <c r="J428" s="578">
        <v>-0.92148557181561941</v>
      </c>
      <c r="K428" s="585">
        <v>12.267012925692026</v>
      </c>
      <c r="L428" s="578">
        <v>1.0201299453705595</v>
      </c>
      <c r="M428" s="585">
        <v>12.004270082732853</v>
      </c>
      <c r="N428" s="579">
        <v>-0.15925686650838067</v>
      </c>
      <c r="O428" s="584"/>
      <c r="P428" s="578"/>
      <c r="Q428" s="585"/>
      <c r="R428" s="578"/>
      <c r="S428" s="585"/>
      <c r="T428" s="579"/>
      <c r="U428" s="584"/>
      <c r="V428" s="578"/>
      <c r="W428" s="585"/>
      <c r="X428" s="578"/>
      <c r="Y428" s="585"/>
      <c r="Z428" s="579"/>
      <c r="AA428" s="584">
        <v>10.470640118189236</v>
      </c>
      <c r="AB428" s="578">
        <v>0.23008883932159208</v>
      </c>
      <c r="AC428" s="585">
        <v>9.1571770123085106</v>
      </c>
      <c r="AD428" s="578">
        <v>1.2931222218232028</v>
      </c>
      <c r="AE428" s="585">
        <v>10.208777628698538</v>
      </c>
      <c r="AF428" s="579">
        <v>0.5675029532170992</v>
      </c>
      <c r="AG428" s="584"/>
      <c r="AH428" s="578"/>
      <c r="AI428" s="585"/>
      <c r="AJ428" s="578"/>
      <c r="AK428" s="585"/>
      <c r="AL428" s="579"/>
      <c r="AM428" s="584">
        <v>4.8930061970405969</v>
      </c>
      <c r="AN428" s="579">
        <v>0.25027665077407324</v>
      </c>
      <c r="AO428" s="584">
        <v>11.114080164439876</v>
      </c>
      <c r="AP428" s="578">
        <v>-0.672851653741942</v>
      </c>
      <c r="AQ428" s="585">
        <v>16.215686274509803</v>
      </c>
      <c r="AR428" s="578">
        <v>4.4796456653727468</v>
      </c>
      <c r="AS428" s="585">
        <v>12.334636434714621</v>
      </c>
      <c r="AT428" s="579">
        <v>0.57458281541167189</v>
      </c>
    </row>
    <row r="429" spans="2:46" s="4" customFormat="1" ht="15" hidden="1" customHeight="1" outlineLevel="1" x14ac:dyDescent="0.25">
      <c r="B429" s="114" t="s">
        <v>130</v>
      </c>
      <c r="C429" s="584">
        <v>10.175680824834696</v>
      </c>
      <c r="D429" s="578">
        <v>0.5165001908071325</v>
      </c>
      <c r="E429" s="585">
        <v>11.584810904991288</v>
      </c>
      <c r="F429" s="578">
        <v>0.1581578408616533</v>
      </c>
      <c r="G429" s="585">
        <v>10.604469116936176</v>
      </c>
      <c r="H429" s="579">
        <v>0.35754404336673673</v>
      </c>
      <c r="I429" s="584">
        <v>11.09078179696616</v>
      </c>
      <c r="J429" s="578">
        <v>-0.22097808982910294</v>
      </c>
      <c r="K429" s="585">
        <v>13.065796628602502</v>
      </c>
      <c r="L429" s="578">
        <v>-0.35386533584698832</v>
      </c>
      <c r="M429" s="585">
        <v>11.927933465224823</v>
      </c>
      <c r="N429" s="579">
        <v>-0.35395031600570448</v>
      </c>
      <c r="O429" s="584"/>
      <c r="P429" s="578"/>
      <c r="Q429" s="585"/>
      <c r="R429" s="578"/>
      <c r="S429" s="585"/>
      <c r="T429" s="579"/>
      <c r="U429" s="584"/>
      <c r="V429" s="578"/>
      <c r="W429" s="585"/>
      <c r="X429" s="578"/>
      <c r="Y429" s="585"/>
      <c r="Z429" s="579"/>
      <c r="AA429" s="584">
        <v>10.401467116686501</v>
      </c>
      <c r="AB429" s="578">
        <v>0.82583930277954742</v>
      </c>
      <c r="AC429" s="585">
        <v>8.9607567897467195</v>
      </c>
      <c r="AD429" s="578">
        <v>0.50525013452988787</v>
      </c>
      <c r="AE429" s="585">
        <v>10.052482185624315</v>
      </c>
      <c r="AF429" s="579">
        <v>0.78105215661852867</v>
      </c>
      <c r="AG429" s="584"/>
      <c r="AH429" s="578"/>
      <c r="AI429" s="585"/>
      <c r="AJ429" s="578"/>
      <c r="AK429" s="585"/>
      <c r="AL429" s="579"/>
      <c r="AM429" s="584">
        <v>5.638264129181084</v>
      </c>
      <c r="AN429" s="579">
        <v>0.21393129311279324</v>
      </c>
      <c r="AO429" s="584">
        <v>11.280338664158043</v>
      </c>
      <c r="AP429" s="578">
        <v>4.9322661017997662</v>
      </c>
      <c r="AQ429" s="585">
        <v>14.505415162454874</v>
      </c>
      <c r="AR429" s="578">
        <v>1.4785695248709807</v>
      </c>
      <c r="AS429" s="585">
        <v>12.385281385281385</v>
      </c>
      <c r="AT429" s="579">
        <v>4.3505356225695202</v>
      </c>
    </row>
    <row r="430" spans="2:46" s="4" customFormat="1" ht="15" hidden="1" customHeight="1" outlineLevel="1" x14ac:dyDescent="0.25">
      <c r="B430" s="114" t="s">
        <v>131</v>
      </c>
      <c r="C430" s="584">
        <v>10.672313649564376</v>
      </c>
      <c r="D430" s="578">
        <v>0.76508880010344527</v>
      </c>
      <c r="E430" s="585">
        <v>12.291557876414274</v>
      </c>
      <c r="F430" s="578">
        <v>-0.78244636038066062</v>
      </c>
      <c r="G430" s="585">
        <v>11.160245969522968</v>
      </c>
      <c r="H430" s="579">
        <v>0.28438439162493445</v>
      </c>
      <c r="I430" s="584">
        <v>12.660081158733449</v>
      </c>
      <c r="J430" s="578">
        <v>0.45905259133058252</v>
      </c>
      <c r="K430" s="585">
        <v>13.868278286532703</v>
      </c>
      <c r="L430" s="578">
        <v>-2.7325878092244018</v>
      </c>
      <c r="M430" s="585">
        <v>13.150170768634908</v>
      </c>
      <c r="N430" s="579">
        <v>-0.89850007993786285</v>
      </c>
      <c r="O430" s="584"/>
      <c r="P430" s="578"/>
      <c r="Q430" s="585"/>
      <c r="R430" s="578"/>
      <c r="S430" s="585"/>
      <c r="T430" s="579"/>
      <c r="U430" s="584"/>
      <c r="V430" s="578"/>
      <c r="W430" s="585"/>
      <c r="X430" s="578"/>
      <c r="Y430" s="585"/>
      <c r="Z430" s="579"/>
      <c r="AA430" s="584">
        <v>10.345322403447984</v>
      </c>
      <c r="AB430" s="578">
        <v>0.89913428463610323</v>
      </c>
      <c r="AC430" s="585">
        <v>9.7347556362535936</v>
      </c>
      <c r="AD430" s="578">
        <v>0.61762405247675467</v>
      </c>
      <c r="AE430" s="585">
        <v>10.192070083046385</v>
      </c>
      <c r="AF430" s="579">
        <v>0.83292643529649446</v>
      </c>
      <c r="AG430" s="584"/>
      <c r="AH430" s="578"/>
      <c r="AI430" s="585"/>
      <c r="AJ430" s="578"/>
      <c r="AK430" s="585"/>
      <c r="AL430" s="579"/>
      <c r="AM430" s="584">
        <v>5.0331950207468878</v>
      </c>
      <c r="AN430" s="579">
        <v>-0.15904804842141207</v>
      </c>
      <c r="AO430" s="584">
        <v>12.170494699646643</v>
      </c>
      <c r="AP430" s="578">
        <v>-1.543480680512662</v>
      </c>
      <c r="AQ430" s="585">
        <v>20.081081081081081</v>
      </c>
      <c r="AR430" s="578">
        <v>-1.7671947809878858</v>
      </c>
      <c r="AS430" s="585">
        <v>15.297542735042734</v>
      </c>
      <c r="AT430" s="579">
        <v>-0.82229408290729289</v>
      </c>
    </row>
    <row r="431" spans="2:46" s="4" customFormat="1" ht="15" hidden="1" customHeight="1" outlineLevel="1" x14ac:dyDescent="0.25">
      <c r="B431" s="114" t="s">
        <v>132</v>
      </c>
      <c r="C431" s="584">
        <v>10.008857838602312</v>
      </c>
      <c r="D431" s="578">
        <v>1.3141682497168219</v>
      </c>
      <c r="E431" s="585">
        <v>12.131321854590597</v>
      </c>
      <c r="F431" s="578">
        <v>-0.25437418627785746</v>
      </c>
      <c r="G431" s="585">
        <v>10.608772264388421</v>
      </c>
      <c r="H431" s="579">
        <v>0.87199988130095818</v>
      </c>
      <c r="I431" s="584">
        <v>11.40011793679975</v>
      </c>
      <c r="J431" s="578">
        <v>2.3676768493967781</v>
      </c>
      <c r="K431" s="585">
        <v>14.254717482591825</v>
      </c>
      <c r="L431" s="578">
        <v>0.38166874095436043</v>
      </c>
      <c r="M431" s="585">
        <v>12.52734981738802</v>
      </c>
      <c r="N431" s="579">
        <v>1.5781245792827701</v>
      </c>
      <c r="O431" s="584"/>
      <c r="P431" s="578"/>
      <c r="Q431" s="585"/>
      <c r="R431" s="578"/>
      <c r="S431" s="585"/>
      <c r="T431" s="579"/>
      <c r="U431" s="584"/>
      <c r="V431" s="578"/>
      <c r="W431" s="585"/>
      <c r="X431" s="578"/>
      <c r="Y431" s="585"/>
      <c r="Z431" s="579"/>
      <c r="AA431" s="584">
        <v>10.138009169926889</v>
      </c>
      <c r="AB431" s="578">
        <v>0.79533748601343568</v>
      </c>
      <c r="AC431" s="585">
        <v>9.2594347701969735</v>
      </c>
      <c r="AD431" s="578">
        <v>-0.79537621604018049</v>
      </c>
      <c r="AE431" s="585">
        <v>9.9300713474947297</v>
      </c>
      <c r="AF431" s="579">
        <v>0.41761236398730084</v>
      </c>
      <c r="AG431" s="584"/>
      <c r="AH431" s="578"/>
      <c r="AI431" s="585"/>
      <c r="AJ431" s="578"/>
      <c r="AK431" s="585"/>
      <c r="AL431" s="579"/>
      <c r="AM431" s="584">
        <v>4.7501329787234043</v>
      </c>
      <c r="AN431" s="579">
        <v>2.7559744949710918E-2</v>
      </c>
      <c r="AO431" s="584">
        <v>10.538461538461538</v>
      </c>
      <c r="AP431" s="578">
        <v>2.6526029526029529</v>
      </c>
      <c r="AQ431" s="585">
        <v>14.801980198019802</v>
      </c>
      <c r="AR431" s="578">
        <v>-1.5149078475209947</v>
      </c>
      <c r="AS431" s="585">
        <v>12.101088646967341</v>
      </c>
      <c r="AT431" s="579">
        <v>1.2863226614696472</v>
      </c>
    </row>
    <row r="432" spans="2:46" s="4" customFormat="1" ht="15" hidden="1" customHeight="1" outlineLevel="1" x14ac:dyDescent="0.25">
      <c r="B432" s="114" t="s">
        <v>147</v>
      </c>
      <c r="C432" s="584">
        <v>9.5626625165537309</v>
      </c>
      <c r="D432" s="578">
        <v>-0.36901651093748633</v>
      </c>
      <c r="E432" s="585">
        <v>11.444457875015109</v>
      </c>
      <c r="F432" s="578">
        <v>-0.75207441060156377</v>
      </c>
      <c r="G432" s="585">
        <v>10.10017539498398</v>
      </c>
      <c r="H432" s="579">
        <v>-0.46898534835076866</v>
      </c>
      <c r="I432" s="584">
        <v>10.537892288639865</v>
      </c>
      <c r="J432" s="578">
        <v>-1.8405554574469658</v>
      </c>
      <c r="K432" s="585">
        <v>13.076332346410066</v>
      </c>
      <c r="L432" s="578">
        <v>-0.61326335186011072</v>
      </c>
      <c r="M432" s="585">
        <v>11.540595362096376</v>
      </c>
      <c r="N432" s="579">
        <v>-1.3834167959583361</v>
      </c>
      <c r="O432" s="584"/>
      <c r="P432" s="578"/>
      <c r="Q432" s="585"/>
      <c r="R432" s="578"/>
      <c r="S432" s="585"/>
      <c r="T432" s="579"/>
      <c r="U432" s="584"/>
      <c r="V432" s="578"/>
      <c r="W432" s="585"/>
      <c r="X432" s="578"/>
      <c r="Y432" s="585"/>
      <c r="Z432" s="579"/>
      <c r="AA432" s="584">
        <v>9.873538931092888</v>
      </c>
      <c r="AB432" s="578">
        <v>0.2380564114798176</v>
      </c>
      <c r="AC432" s="585">
        <v>9.1135046876645944</v>
      </c>
      <c r="AD432" s="578">
        <v>-0.47049639884905403</v>
      </c>
      <c r="AE432" s="585">
        <v>9.6899907144765134</v>
      </c>
      <c r="AF432" s="579">
        <v>6.5782630243445439E-2</v>
      </c>
      <c r="AG432" s="584"/>
      <c r="AH432" s="578"/>
      <c r="AI432" s="585"/>
      <c r="AJ432" s="578"/>
      <c r="AK432" s="585"/>
      <c r="AL432" s="579"/>
      <c r="AM432" s="584">
        <v>4.5309541943205307</v>
      </c>
      <c r="AN432" s="579">
        <v>-0.39786365296557769</v>
      </c>
      <c r="AO432" s="584">
        <v>12.0535138620245</v>
      </c>
      <c r="AP432" s="578">
        <v>2.7997825187409191</v>
      </c>
      <c r="AQ432" s="585">
        <v>12.253405994550409</v>
      </c>
      <c r="AR432" s="578">
        <v>-1.4202154659562982</v>
      </c>
      <c r="AS432" s="585">
        <v>12.117724288840263</v>
      </c>
      <c r="AT432" s="579">
        <v>0.85331750917924509</v>
      </c>
    </row>
    <row r="433" spans="2:46" s="4" customFormat="1" ht="15" hidden="1" customHeight="1" outlineLevel="1" x14ac:dyDescent="0.25">
      <c r="B433" s="114" t="s">
        <v>121</v>
      </c>
      <c r="C433" s="584">
        <v>9.7574881244453717</v>
      </c>
      <c r="D433" s="578">
        <v>-9.9327186518781474E-2</v>
      </c>
      <c r="E433" s="585">
        <v>12.606300511298038</v>
      </c>
      <c r="F433" s="578">
        <v>-0.22293332406612443</v>
      </c>
      <c r="G433" s="585">
        <v>10.632189313153821</v>
      </c>
      <c r="H433" s="579">
        <v>-0.1049190053614879</v>
      </c>
      <c r="I433" s="584">
        <v>9.844221894327065</v>
      </c>
      <c r="J433" s="578">
        <v>-1.7679879347728189</v>
      </c>
      <c r="K433" s="585">
        <v>13.047770700636942</v>
      </c>
      <c r="L433" s="578">
        <v>0.10997592689570546</v>
      </c>
      <c r="M433" s="585">
        <v>11.266517709078849</v>
      </c>
      <c r="N433" s="579">
        <v>-0.9073867236027251</v>
      </c>
      <c r="O433" s="584"/>
      <c r="P433" s="578"/>
      <c r="Q433" s="585"/>
      <c r="R433" s="578"/>
      <c r="S433" s="585"/>
      <c r="T433" s="579"/>
      <c r="U433" s="584"/>
      <c r="V433" s="578"/>
      <c r="W433" s="585"/>
      <c r="X433" s="578"/>
      <c r="Y433" s="585"/>
      <c r="Z433" s="579"/>
      <c r="AA433" s="584">
        <v>10.584088113608409</v>
      </c>
      <c r="AB433" s="578">
        <v>0.66473670786935557</v>
      </c>
      <c r="AC433" s="585">
        <v>11.294391055838201</v>
      </c>
      <c r="AD433" s="578">
        <v>-0.68798063478822158</v>
      </c>
      <c r="AE433" s="585">
        <v>10.746618951120309</v>
      </c>
      <c r="AF433" s="579">
        <v>0.35429336278851764</v>
      </c>
      <c r="AG433" s="584"/>
      <c r="AH433" s="578"/>
      <c r="AI433" s="585"/>
      <c r="AJ433" s="578"/>
      <c r="AK433" s="585"/>
      <c r="AL433" s="579"/>
      <c r="AM433" s="584">
        <v>4.617086107662792</v>
      </c>
      <c r="AN433" s="579">
        <v>0.61643457112245148</v>
      </c>
      <c r="AO433" s="584">
        <v>14.230555555555556</v>
      </c>
      <c r="AP433" s="578">
        <v>2.635570753123945</v>
      </c>
      <c r="AQ433" s="585">
        <v>14.237016052880076</v>
      </c>
      <c r="AR433" s="578">
        <v>-2.3257425678095807</v>
      </c>
      <c r="AS433" s="585">
        <v>14.233293317326931</v>
      </c>
      <c r="AT433" s="579">
        <v>0.87366568381394671</v>
      </c>
    </row>
    <row r="434" spans="2:46" s="4" customFormat="1" ht="15" hidden="1" customHeight="1" outlineLevel="1" x14ac:dyDescent="0.25">
      <c r="B434" s="114" t="s">
        <v>122</v>
      </c>
      <c r="C434" s="584">
        <v>10.142628493899918</v>
      </c>
      <c r="D434" s="578">
        <v>0.58265551109740343</v>
      </c>
      <c r="E434" s="585">
        <v>12.553925233644859</v>
      </c>
      <c r="F434" s="578">
        <v>0.1305130294107375</v>
      </c>
      <c r="G434" s="585">
        <v>10.895153234215382</v>
      </c>
      <c r="H434" s="579">
        <v>0.4571515914930746</v>
      </c>
      <c r="I434" s="584">
        <v>10.134955034645436</v>
      </c>
      <c r="J434" s="578">
        <v>0.5860842760545566</v>
      </c>
      <c r="K434" s="585">
        <v>12.489822516962471</v>
      </c>
      <c r="L434" s="578">
        <v>7.2115061595066976E-2</v>
      </c>
      <c r="M434" s="585">
        <v>11.158778040731976</v>
      </c>
      <c r="N434" s="579">
        <v>0.42352026957319389</v>
      </c>
      <c r="O434" s="584"/>
      <c r="P434" s="578"/>
      <c r="Q434" s="585"/>
      <c r="R434" s="578"/>
      <c r="S434" s="585"/>
      <c r="T434" s="579"/>
      <c r="U434" s="584"/>
      <c r="V434" s="578"/>
      <c r="W434" s="585"/>
      <c r="X434" s="578"/>
      <c r="Y434" s="585"/>
      <c r="Z434" s="579"/>
      <c r="AA434" s="584">
        <v>11.053281868645669</v>
      </c>
      <c r="AB434" s="578">
        <v>0.58543008994888091</v>
      </c>
      <c r="AC434" s="585">
        <v>11.903949447077409</v>
      </c>
      <c r="AD434" s="578">
        <v>0.13048749090287437</v>
      </c>
      <c r="AE434" s="585">
        <v>11.256983324758648</v>
      </c>
      <c r="AF434" s="579">
        <v>0.47108006280645753</v>
      </c>
      <c r="AG434" s="584"/>
      <c r="AH434" s="578"/>
      <c r="AI434" s="585"/>
      <c r="AJ434" s="578"/>
      <c r="AK434" s="585"/>
      <c r="AL434" s="579"/>
      <c r="AM434" s="584">
        <v>4.7216167120799275</v>
      </c>
      <c r="AN434" s="579">
        <v>-0.13074130293071473</v>
      </c>
      <c r="AO434" s="584">
        <v>17.827089337175792</v>
      </c>
      <c r="AP434" s="578">
        <v>4.5748795552076125</v>
      </c>
      <c r="AQ434" s="585">
        <v>16.745052386495924</v>
      </c>
      <c r="AR434" s="578">
        <v>1.3191729895109994</v>
      </c>
      <c r="AS434" s="585">
        <v>17.413440142412107</v>
      </c>
      <c r="AT434" s="579">
        <v>3.4671906438160374</v>
      </c>
    </row>
    <row r="435" spans="2:46" s="4" customFormat="1" ht="15.75" collapsed="1" x14ac:dyDescent="0.25">
      <c r="B435" s="102">
        <v>1984</v>
      </c>
      <c r="C435" s="586">
        <v>10.012942640846514</v>
      </c>
      <c r="D435" s="591">
        <v>0.20832111111406171</v>
      </c>
      <c r="E435" s="588">
        <v>12.481886332346701</v>
      </c>
      <c r="F435" s="591">
        <v>-0.16530694602396601</v>
      </c>
      <c r="G435" s="588">
        <v>10.730762092363733</v>
      </c>
      <c r="H435" s="592">
        <v>9.7929144724780315E-2</v>
      </c>
      <c r="I435" s="586">
        <v>11.056563918009701</v>
      </c>
      <c r="J435" s="591">
        <v>-0.1313580373502834</v>
      </c>
      <c r="K435" s="588">
        <v>13.038612665695323</v>
      </c>
      <c r="L435" s="591">
        <v>-0.50277582564159751</v>
      </c>
      <c r="M435" s="588">
        <v>11.894274215525821</v>
      </c>
      <c r="N435" s="592">
        <v>-0.26143451838004061</v>
      </c>
      <c r="O435" s="586"/>
      <c r="P435" s="591"/>
      <c r="Q435" s="588"/>
      <c r="R435" s="591"/>
      <c r="S435" s="588"/>
      <c r="T435" s="592"/>
      <c r="U435" s="586"/>
      <c r="V435" s="591"/>
      <c r="W435" s="588"/>
      <c r="X435" s="591"/>
      <c r="Y435" s="588"/>
      <c r="Z435" s="592"/>
      <c r="AA435" s="586">
        <v>10.27109771058262</v>
      </c>
      <c r="AB435" s="591">
        <v>0.29413965229986516</v>
      </c>
      <c r="AC435" s="588">
        <v>10.90352992397602</v>
      </c>
      <c r="AD435" s="591">
        <v>0.21411703265541604</v>
      </c>
      <c r="AE435" s="588">
        <v>10.408340732324486</v>
      </c>
      <c r="AF435" s="592">
        <v>0.26326928706871477</v>
      </c>
      <c r="AG435" s="586"/>
      <c r="AH435" s="591"/>
      <c r="AI435" s="588"/>
      <c r="AJ435" s="591"/>
      <c r="AK435" s="588"/>
      <c r="AL435" s="592"/>
      <c r="AM435" s="586">
        <v>3.8708854476871153</v>
      </c>
      <c r="AN435" s="592">
        <v>9.0711147456871366E-2</v>
      </c>
      <c r="AO435" s="586">
        <v>13.277440949854743</v>
      </c>
      <c r="AP435" s="591">
        <v>1.189665183744637</v>
      </c>
      <c r="AQ435" s="588">
        <v>15.031938775510204</v>
      </c>
      <c r="AR435" s="591">
        <v>-2.4766348304849704</v>
      </c>
      <c r="AS435" s="588">
        <v>13.948193805102598</v>
      </c>
      <c r="AT435" s="592">
        <v>-1.2571577149662616E-2</v>
      </c>
    </row>
    <row r="436" spans="2:46" s="4" customFormat="1" ht="15" hidden="1" customHeight="1" outlineLevel="1" x14ac:dyDescent="0.25">
      <c r="B436" s="114" t="s">
        <v>123</v>
      </c>
      <c r="C436" s="584">
        <v>10.660126924385898</v>
      </c>
      <c r="D436" s="575">
        <v>0.41737510887505991</v>
      </c>
      <c r="E436" s="585">
        <v>14.017988296770776</v>
      </c>
      <c r="F436" s="575">
        <v>1.0415231827698452</v>
      </c>
      <c r="G436" s="585">
        <v>11.646076830070212</v>
      </c>
      <c r="H436" s="577">
        <v>0.55140240933571327</v>
      </c>
      <c r="I436" s="584">
        <v>11.760117894277215</v>
      </c>
      <c r="J436" s="575">
        <v>0.70099680670212727</v>
      </c>
      <c r="K436" s="585">
        <v>13.558301128157083</v>
      </c>
      <c r="L436" s="575">
        <v>0.81888690221566129</v>
      </c>
      <c r="M436" s="585">
        <v>12.499983938323162</v>
      </c>
      <c r="N436" s="577">
        <v>0.67398664995453217</v>
      </c>
      <c r="O436" s="584"/>
      <c r="P436" s="575"/>
      <c r="Q436" s="585"/>
      <c r="R436" s="575"/>
      <c r="S436" s="585"/>
      <c r="T436" s="577"/>
      <c r="U436" s="584"/>
      <c r="V436" s="575"/>
      <c r="W436" s="585"/>
      <c r="X436" s="575"/>
      <c r="Y436" s="585"/>
      <c r="Z436" s="577"/>
      <c r="AA436" s="584">
        <v>10.839384001687666</v>
      </c>
      <c r="AB436" s="575">
        <v>-2.564229887122238E-3</v>
      </c>
      <c r="AC436" s="585">
        <v>13.875383589059373</v>
      </c>
      <c r="AD436" s="575">
        <v>1.5285849500244204</v>
      </c>
      <c r="AE436" s="585">
        <v>11.51728658037031</v>
      </c>
      <c r="AF436" s="577">
        <v>0.3110417282549971</v>
      </c>
      <c r="AG436" s="584"/>
      <c r="AH436" s="575"/>
      <c r="AI436" s="585"/>
      <c r="AJ436" s="575"/>
      <c r="AK436" s="585"/>
      <c r="AL436" s="577"/>
      <c r="AM436" s="584">
        <v>5.1756993909363063</v>
      </c>
      <c r="AN436" s="577">
        <v>0.33501202951723741</v>
      </c>
      <c r="AO436" s="584">
        <v>19.296604296604297</v>
      </c>
      <c r="AP436" s="575">
        <v>7.1626714996331664</v>
      </c>
      <c r="AQ436" s="585">
        <v>19.505518763796911</v>
      </c>
      <c r="AR436" s="575">
        <v>-2.8344546757781224</v>
      </c>
      <c r="AS436" s="585">
        <v>19.37718177948063</v>
      </c>
      <c r="AT436" s="577">
        <v>4.5617595882733717</v>
      </c>
    </row>
    <row r="437" spans="2:46" s="4" customFormat="1" ht="15" hidden="1" customHeight="1" outlineLevel="1" x14ac:dyDescent="0.25">
      <c r="B437" s="114" t="s">
        <v>124</v>
      </c>
      <c r="C437" s="584">
        <v>10.236100565708847</v>
      </c>
      <c r="D437" s="578">
        <v>-0.41346996324352681</v>
      </c>
      <c r="E437" s="585">
        <v>14.827612190221032</v>
      </c>
      <c r="F437" s="578">
        <v>0.32154743873904401</v>
      </c>
      <c r="G437" s="585">
        <v>11.508090890113884</v>
      </c>
      <c r="H437" s="579">
        <v>-0.22082159478410368</v>
      </c>
      <c r="I437" s="584">
        <v>11.058312728129048</v>
      </c>
      <c r="J437" s="578">
        <v>-1.7893924978975626</v>
      </c>
      <c r="K437" s="585">
        <v>14.047287708857862</v>
      </c>
      <c r="L437" s="578">
        <v>0.30830080551334405</v>
      </c>
      <c r="M437" s="585">
        <v>12.228102549402513</v>
      </c>
      <c r="N437" s="579">
        <v>-0.98920484079924265</v>
      </c>
      <c r="O437" s="584"/>
      <c r="P437" s="578"/>
      <c r="Q437" s="585"/>
      <c r="R437" s="578"/>
      <c r="S437" s="585"/>
      <c r="T437" s="579"/>
      <c r="U437" s="584"/>
      <c r="V437" s="578"/>
      <c r="W437" s="585"/>
      <c r="X437" s="578"/>
      <c r="Y437" s="585"/>
      <c r="Z437" s="579"/>
      <c r="AA437" s="584">
        <v>10.826888236396577</v>
      </c>
      <c r="AB437" s="578">
        <v>8.9673872958057288E-2</v>
      </c>
      <c r="AC437" s="585">
        <v>14.987073226370619</v>
      </c>
      <c r="AD437" s="578">
        <v>0.50789592347513413</v>
      </c>
      <c r="AE437" s="585">
        <v>11.72126136140718</v>
      </c>
      <c r="AF437" s="579">
        <v>0.14978865453389822</v>
      </c>
      <c r="AG437" s="584"/>
      <c r="AH437" s="578"/>
      <c r="AI437" s="585"/>
      <c r="AJ437" s="578"/>
      <c r="AK437" s="585"/>
      <c r="AL437" s="579"/>
      <c r="AM437" s="584">
        <v>4.6820797777336773</v>
      </c>
      <c r="AN437" s="579">
        <v>0.21798693618478637</v>
      </c>
      <c r="AO437" s="584">
        <v>15.642315644383183</v>
      </c>
      <c r="AP437" s="578">
        <v>4.7659922565102288</v>
      </c>
      <c r="AQ437" s="585">
        <v>23.101818181818182</v>
      </c>
      <c r="AR437" s="578">
        <v>-0.65357750163505557</v>
      </c>
      <c r="AS437" s="585">
        <v>18.346221441124779</v>
      </c>
      <c r="AT437" s="579">
        <v>4.2420021840025282</v>
      </c>
    </row>
    <row r="438" spans="2:46" s="4" customFormat="1" ht="15" hidden="1" customHeight="1" outlineLevel="1" x14ac:dyDescent="0.25">
      <c r="B438" s="114" t="s">
        <v>125</v>
      </c>
      <c r="C438" s="584">
        <v>9.8269796423871814</v>
      </c>
      <c r="D438" s="578">
        <v>0.44867066765525898</v>
      </c>
      <c r="E438" s="585">
        <v>12.582896293155393</v>
      </c>
      <c r="F438" s="578">
        <v>-0.48608407416569577</v>
      </c>
      <c r="G438" s="585">
        <v>10.660463954751926</v>
      </c>
      <c r="H438" s="579">
        <v>0.2352810796243805</v>
      </c>
      <c r="I438" s="584">
        <v>11.326357449958714</v>
      </c>
      <c r="J438" s="578">
        <v>2.0870640714248285</v>
      </c>
      <c r="K438" s="585">
        <v>13.031570996978852</v>
      </c>
      <c r="L438" s="578">
        <v>1.6444868336945362E-2</v>
      </c>
      <c r="M438" s="585">
        <v>12.059365919384426</v>
      </c>
      <c r="N438" s="579">
        <v>1.3075994807856457</v>
      </c>
      <c r="O438" s="584"/>
      <c r="P438" s="578"/>
      <c r="Q438" s="585"/>
      <c r="R438" s="578"/>
      <c r="S438" s="585"/>
      <c r="T438" s="579"/>
      <c r="U438" s="584"/>
      <c r="V438" s="578"/>
      <c r="W438" s="585"/>
      <c r="X438" s="578"/>
      <c r="Y438" s="585"/>
      <c r="Z438" s="579"/>
      <c r="AA438" s="584">
        <v>10.057319542890207</v>
      </c>
      <c r="AB438" s="578">
        <v>-0.24736964532559647</v>
      </c>
      <c r="AC438" s="585">
        <v>11.196881091617934</v>
      </c>
      <c r="AD438" s="578">
        <v>-1.0897967201074366</v>
      </c>
      <c r="AE438" s="585">
        <v>10.330547384048607</v>
      </c>
      <c r="AF438" s="579">
        <v>-0.44590399426338934</v>
      </c>
      <c r="AG438" s="584"/>
      <c r="AH438" s="578"/>
      <c r="AI438" s="585"/>
      <c r="AJ438" s="578"/>
      <c r="AK438" s="585"/>
      <c r="AL438" s="579"/>
      <c r="AM438" s="584">
        <v>4.4803461954561845</v>
      </c>
      <c r="AN438" s="579">
        <v>-8.3362202797054863E-3</v>
      </c>
      <c r="AO438" s="584">
        <v>11.460205739036274</v>
      </c>
      <c r="AP438" s="578">
        <v>-3.8877120258556612</v>
      </c>
      <c r="AQ438" s="585">
        <v>16.259428571428572</v>
      </c>
      <c r="AR438" s="578">
        <v>-6.158552501126632</v>
      </c>
      <c r="AS438" s="585">
        <v>13.002939015429831</v>
      </c>
      <c r="AT438" s="579">
        <v>-4.1159863105282888</v>
      </c>
    </row>
    <row r="439" spans="2:46" s="4" customFormat="1" ht="15" hidden="1" customHeight="1" outlineLevel="1" x14ac:dyDescent="0.25">
      <c r="B439" s="114" t="s">
        <v>126</v>
      </c>
      <c r="C439" s="584">
        <v>9.4160717250539605</v>
      </c>
      <c r="D439" s="578">
        <v>0.57097032703218886</v>
      </c>
      <c r="E439" s="585">
        <v>12.8831673036988</v>
      </c>
      <c r="F439" s="578">
        <v>0.5747344328814421</v>
      </c>
      <c r="G439" s="585">
        <v>10.396098648223294</v>
      </c>
      <c r="H439" s="579">
        <v>0.56036136757691146</v>
      </c>
      <c r="I439" s="584">
        <v>10.394118070036672</v>
      </c>
      <c r="J439" s="578">
        <v>0.10713711696070405</v>
      </c>
      <c r="K439" s="585">
        <v>13.466677031509121</v>
      </c>
      <c r="L439" s="578">
        <v>0.57702810282991379</v>
      </c>
      <c r="M439" s="585">
        <v>11.652621524092549</v>
      </c>
      <c r="N439" s="579">
        <v>0.27136200793622933</v>
      </c>
      <c r="O439" s="584"/>
      <c r="P439" s="578"/>
      <c r="Q439" s="585"/>
      <c r="R439" s="578"/>
      <c r="S439" s="585"/>
      <c r="T439" s="579"/>
      <c r="U439" s="584"/>
      <c r="V439" s="578"/>
      <c r="W439" s="585"/>
      <c r="X439" s="578"/>
      <c r="Y439" s="585"/>
      <c r="Z439" s="579"/>
      <c r="AA439" s="584">
        <v>9.7903715421779474</v>
      </c>
      <c r="AB439" s="578">
        <v>0.62920725227757579</v>
      </c>
      <c r="AC439" s="585">
        <v>11.145171010998945</v>
      </c>
      <c r="AD439" s="578">
        <v>0.29281465205769308</v>
      </c>
      <c r="AE439" s="585">
        <v>10.089838806367814</v>
      </c>
      <c r="AF439" s="579">
        <v>0.53580461320644623</v>
      </c>
      <c r="AG439" s="584"/>
      <c r="AH439" s="578"/>
      <c r="AI439" s="585"/>
      <c r="AJ439" s="578"/>
      <c r="AK439" s="585"/>
      <c r="AL439" s="579"/>
      <c r="AM439" s="584">
        <v>5.0663054999411141</v>
      </c>
      <c r="AN439" s="579">
        <v>1.2400046484746996</v>
      </c>
      <c r="AO439" s="584">
        <v>10.059808612440191</v>
      </c>
      <c r="AP439" s="578">
        <v>-3.190566200153512</v>
      </c>
      <c r="AQ439" s="585">
        <v>17.987538940809969</v>
      </c>
      <c r="AR439" s="578">
        <v>2.7537426445136735</v>
      </c>
      <c r="AS439" s="585">
        <v>12.744198312236287</v>
      </c>
      <c r="AT439" s="579">
        <v>-1.2858289853069333</v>
      </c>
    </row>
    <row r="440" spans="2:46" s="4" customFormat="1" ht="15" hidden="1" customHeight="1" outlineLevel="1" x14ac:dyDescent="0.25">
      <c r="B440" s="114" t="s">
        <v>146</v>
      </c>
      <c r="C440" s="584">
        <v>9.6375329551809532</v>
      </c>
      <c r="D440" s="578">
        <v>0.11517927636515246</v>
      </c>
      <c r="E440" s="585">
        <v>12.478122409806744</v>
      </c>
      <c r="F440" s="578">
        <v>-7.2117667722880086E-2</v>
      </c>
      <c r="G440" s="585">
        <v>10.301800561081357</v>
      </c>
      <c r="H440" s="579">
        <v>6.3945730598465644E-2</v>
      </c>
      <c r="I440" s="584">
        <v>11.707330942174789</v>
      </c>
      <c r="J440" s="578">
        <v>-0.30041707018151875</v>
      </c>
      <c r="K440" s="585">
        <v>14.234088818265452</v>
      </c>
      <c r="L440" s="578">
        <v>0.82873953676366519</v>
      </c>
      <c r="M440" s="585">
        <v>12.575030873948132</v>
      </c>
      <c r="N440" s="579">
        <v>3.793907252612172E-2</v>
      </c>
      <c r="O440" s="584"/>
      <c r="P440" s="578"/>
      <c r="Q440" s="585"/>
      <c r="R440" s="578"/>
      <c r="S440" s="585"/>
      <c r="T440" s="579"/>
      <c r="U440" s="584"/>
      <c r="V440" s="578"/>
      <c r="W440" s="585"/>
      <c r="X440" s="578"/>
      <c r="Y440" s="585"/>
      <c r="Z440" s="579"/>
      <c r="AA440" s="584">
        <v>9.7637208650567526</v>
      </c>
      <c r="AB440" s="578">
        <v>0.23040396238602234</v>
      </c>
      <c r="AC440" s="585">
        <v>9.2840331387685939</v>
      </c>
      <c r="AD440" s="578">
        <v>-0.98647381851466065</v>
      </c>
      <c r="AE440" s="585">
        <v>9.668375748502994</v>
      </c>
      <c r="AF440" s="579">
        <v>-2.9167536369101299E-3</v>
      </c>
      <c r="AG440" s="584"/>
      <c r="AH440" s="578"/>
      <c r="AI440" s="585"/>
      <c r="AJ440" s="578"/>
      <c r="AK440" s="585"/>
      <c r="AL440" s="579"/>
      <c r="AM440" s="584">
        <v>4.3588929219600727</v>
      </c>
      <c r="AN440" s="579">
        <v>0.18406443840199405</v>
      </c>
      <c r="AO440" s="584">
        <v>14.104234527687296</v>
      </c>
      <c r="AP440" s="578">
        <v>-3.5876473911318918</v>
      </c>
      <c r="AQ440" s="585">
        <v>24.458333333333332</v>
      </c>
      <c r="AR440" s="578">
        <v>0.27748226950354393</v>
      </c>
      <c r="AS440" s="585">
        <v>17.766315789473683</v>
      </c>
      <c r="AT440" s="579">
        <v>-2.5833574131406962</v>
      </c>
    </row>
    <row r="441" spans="2:46" s="4" customFormat="1" ht="15" hidden="1" customHeight="1" outlineLevel="1" x14ac:dyDescent="0.25">
      <c r="B441" s="114" t="s">
        <v>129</v>
      </c>
      <c r="C441" s="584">
        <v>10.20898780226835</v>
      </c>
      <c r="D441" s="578">
        <v>0.46007457249629979</v>
      </c>
      <c r="E441" s="585">
        <v>9.8821395860047634</v>
      </c>
      <c r="F441" s="578">
        <v>-2.1266601470839017</v>
      </c>
      <c r="G441" s="585">
        <v>10.117383714960468</v>
      </c>
      <c r="H441" s="579">
        <v>-0.24618665221701796</v>
      </c>
      <c r="I441" s="584">
        <v>12.742363877822045</v>
      </c>
      <c r="J441" s="578">
        <v>1.8142653826100066</v>
      </c>
      <c r="K441" s="585">
        <v>11.246882980321466</v>
      </c>
      <c r="L441" s="578">
        <v>-2.4419080281840024</v>
      </c>
      <c r="M441" s="585">
        <v>12.163526949241234</v>
      </c>
      <c r="N441" s="579">
        <v>7.9279262951757801E-2</v>
      </c>
      <c r="O441" s="584"/>
      <c r="P441" s="578"/>
      <c r="Q441" s="585"/>
      <c r="R441" s="578"/>
      <c r="S441" s="585"/>
      <c r="T441" s="579"/>
      <c r="U441" s="584"/>
      <c r="V441" s="578"/>
      <c r="W441" s="585"/>
      <c r="X441" s="578"/>
      <c r="Y441" s="585"/>
      <c r="Z441" s="579"/>
      <c r="AA441" s="584">
        <v>10.240551278867644</v>
      </c>
      <c r="AB441" s="578">
        <v>-0.15353856189079984</v>
      </c>
      <c r="AC441" s="585">
        <v>7.8640547904853078</v>
      </c>
      <c r="AD441" s="578">
        <v>-1.1259291460166301</v>
      </c>
      <c r="AE441" s="585">
        <v>9.6412746754814389</v>
      </c>
      <c r="AF441" s="579">
        <v>-0.44611438540607473</v>
      </c>
      <c r="AG441" s="584"/>
      <c r="AH441" s="578"/>
      <c r="AI441" s="585"/>
      <c r="AJ441" s="578"/>
      <c r="AK441" s="585"/>
      <c r="AL441" s="579"/>
      <c r="AM441" s="584">
        <v>4.6427295462665237</v>
      </c>
      <c r="AN441" s="579">
        <v>-6.8349093478428102E-2</v>
      </c>
      <c r="AO441" s="584">
        <v>11.786931818181818</v>
      </c>
      <c r="AP441" s="578">
        <v>1.1747645178015897</v>
      </c>
      <c r="AQ441" s="585">
        <v>11.736040609137056</v>
      </c>
      <c r="AR441" s="578">
        <v>-6.6413178814289822</v>
      </c>
      <c r="AS441" s="585">
        <v>11.760053619302949</v>
      </c>
      <c r="AT441" s="579">
        <v>-1.0827648088813326</v>
      </c>
    </row>
    <row r="442" spans="2:46" s="4" customFormat="1" ht="15" hidden="1" customHeight="1" outlineLevel="1" x14ac:dyDescent="0.25">
      <c r="B442" s="114" t="s">
        <v>130</v>
      </c>
      <c r="C442" s="584">
        <v>9.6591806340275639</v>
      </c>
      <c r="D442" s="578">
        <v>0.15478907088383664</v>
      </c>
      <c r="E442" s="585">
        <v>11.426653064129635</v>
      </c>
      <c r="F442" s="578">
        <v>4.8347279005668042E-2</v>
      </c>
      <c r="G442" s="585">
        <v>10.246925073569439</v>
      </c>
      <c r="H442" s="579">
        <v>0.12684768640450805</v>
      </c>
      <c r="I442" s="584">
        <v>11.311759886795263</v>
      </c>
      <c r="J442" s="578">
        <v>9.2754466507901867E-2</v>
      </c>
      <c r="K442" s="585">
        <v>13.419661964449491</v>
      </c>
      <c r="L442" s="578">
        <v>0.51256531577980802</v>
      </c>
      <c r="M442" s="585">
        <v>12.281883781230528</v>
      </c>
      <c r="N442" s="579">
        <v>0.27060652977521471</v>
      </c>
      <c r="O442" s="584"/>
      <c r="P442" s="578"/>
      <c r="Q442" s="585"/>
      <c r="R442" s="578"/>
      <c r="S442" s="585"/>
      <c r="T442" s="579"/>
      <c r="U442" s="584"/>
      <c r="V442" s="578"/>
      <c r="W442" s="585"/>
      <c r="X442" s="578"/>
      <c r="Y442" s="585"/>
      <c r="Z442" s="579"/>
      <c r="AA442" s="584">
        <v>9.5756278139069533</v>
      </c>
      <c r="AB442" s="578">
        <v>-2.0241391742141346E-2</v>
      </c>
      <c r="AC442" s="585">
        <v>8.4555066552168316</v>
      </c>
      <c r="AD442" s="578">
        <v>-0.51354501996772228</v>
      </c>
      <c r="AE442" s="585">
        <v>9.2714300290057867</v>
      </c>
      <c r="AF442" s="579">
        <v>-0.15401154708117026</v>
      </c>
      <c r="AG442" s="584"/>
      <c r="AH442" s="578"/>
      <c r="AI442" s="585"/>
      <c r="AJ442" s="578"/>
      <c r="AK442" s="585"/>
      <c r="AL442" s="579"/>
      <c r="AM442" s="584">
        <v>5.4243328360682908</v>
      </c>
      <c r="AN442" s="579">
        <v>0.33168978429717377</v>
      </c>
      <c r="AO442" s="584">
        <v>6.3480725623582765</v>
      </c>
      <c r="AP442" s="578">
        <v>-2.0962643205071645</v>
      </c>
      <c r="AQ442" s="585">
        <v>13.026845637583893</v>
      </c>
      <c r="AR442" s="578">
        <v>-1.9880797355504356</v>
      </c>
      <c r="AS442" s="585">
        <v>8.0347457627118644</v>
      </c>
      <c r="AT442" s="579">
        <v>-2.6542281059943171</v>
      </c>
    </row>
    <row r="443" spans="2:46" s="4" customFormat="1" ht="15" hidden="1" customHeight="1" outlineLevel="1" x14ac:dyDescent="0.25">
      <c r="B443" s="114" t="s">
        <v>131</v>
      </c>
      <c r="C443" s="584">
        <v>9.9072248494609312</v>
      </c>
      <c r="D443" s="578">
        <v>0.59454734109719176</v>
      </c>
      <c r="E443" s="585">
        <v>13.074004236794934</v>
      </c>
      <c r="F443" s="578">
        <v>0.39235481349905754</v>
      </c>
      <c r="G443" s="585">
        <v>10.875861577898034</v>
      </c>
      <c r="H443" s="579">
        <v>0.58634879989299549</v>
      </c>
      <c r="I443" s="584">
        <v>12.201028567402867</v>
      </c>
      <c r="J443" s="578">
        <v>1.5019488543158452</v>
      </c>
      <c r="K443" s="585">
        <v>16.600866095757105</v>
      </c>
      <c r="L443" s="578">
        <v>0.1629797082614779</v>
      </c>
      <c r="M443" s="585">
        <v>14.048670848572771</v>
      </c>
      <c r="N443" s="579">
        <v>1.2426668230492393</v>
      </c>
      <c r="O443" s="584"/>
      <c r="P443" s="578"/>
      <c r="Q443" s="585"/>
      <c r="R443" s="578"/>
      <c r="S443" s="585"/>
      <c r="T443" s="579"/>
      <c r="U443" s="584"/>
      <c r="V443" s="578"/>
      <c r="W443" s="585"/>
      <c r="X443" s="578"/>
      <c r="Y443" s="585"/>
      <c r="Z443" s="579"/>
      <c r="AA443" s="584">
        <v>9.4461881188118806</v>
      </c>
      <c r="AB443" s="578">
        <v>7.783845792265609E-2</v>
      </c>
      <c r="AC443" s="585">
        <v>9.117131583776839</v>
      </c>
      <c r="AD443" s="578">
        <v>-9.2273525389606093E-2</v>
      </c>
      <c r="AE443" s="585">
        <v>9.3591436477498906</v>
      </c>
      <c r="AF443" s="579">
        <v>3.4469427130758845E-2</v>
      </c>
      <c r="AG443" s="584"/>
      <c r="AH443" s="578"/>
      <c r="AI443" s="585"/>
      <c r="AJ443" s="578"/>
      <c r="AK443" s="585"/>
      <c r="AL443" s="579"/>
      <c r="AM443" s="584">
        <v>5.1922430691682999</v>
      </c>
      <c r="AN443" s="579">
        <v>0.79173099894152621</v>
      </c>
      <c r="AO443" s="584">
        <v>13.713975380159305</v>
      </c>
      <c r="AP443" s="578">
        <v>0.85877483631158213</v>
      </c>
      <c r="AQ443" s="585">
        <v>21.848275862068967</v>
      </c>
      <c r="AR443" s="578">
        <v>1.2418758620689658</v>
      </c>
      <c r="AS443" s="585">
        <v>16.119836817950027</v>
      </c>
      <c r="AT443" s="579">
        <v>0.95332918436224112</v>
      </c>
    </row>
    <row r="444" spans="2:46" s="4" customFormat="1" ht="15" hidden="1" customHeight="1" outlineLevel="1" x14ac:dyDescent="0.25">
      <c r="B444" s="114" t="s">
        <v>132</v>
      </c>
      <c r="C444" s="584">
        <v>8.69468958888549</v>
      </c>
      <c r="D444" s="578">
        <v>0.71739501532051531</v>
      </c>
      <c r="E444" s="585">
        <v>12.385696040868455</v>
      </c>
      <c r="F444" s="578">
        <v>0.62113724636954082</v>
      </c>
      <c r="G444" s="585">
        <v>9.7367723830874624</v>
      </c>
      <c r="H444" s="579">
        <v>0.86870505865333669</v>
      </c>
      <c r="I444" s="584">
        <v>9.0324410874029724</v>
      </c>
      <c r="J444" s="578">
        <v>1.7809847499191926</v>
      </c>
      <c r="K444" s="585">
        <v>13.873048741637465</v>
      </c>
      <c r="L444" s="578">
        <v>0.8127219113156734</v>
      </c>
      <c r="M444" s="585">
        <v>10.94922523810525</v>
      </c>
      <c r="N444" s="579">
        <v>2.0875553785905616</v>
      </c>
      <c r="O444" s="584"/>
      <c r="P444" s="578"/>
      <c r="Q444" s="585"/>
      <c r="R444" s="578"/>
      <c r="S444" s="585"/>
      <c r="T444" s="579"/>
      <c r="U444" s="584"/>
      <c r="V444" s="578"/>
      <c r="W444" s="585"/>
      <c r="X444" s="578"/>
      <c r="Y444" s="585"/>
      <c r="Z444" s="579"/>
      <c r="AA444" s="584">
        <v>9.3426716839134532</v>
      </c>
      <c r="AB444" s="578">
        <v>-0.31601697653128902</v>
      </c>
      <c r="AC444" s="585">
        <v>10.054810986237154</v>
      </c>
      <c r="AD444" s="578">
        <v>0.18073090640679368</v>
      </c>
      <c r="AE444" s="585">
        <v>9.5124589835074289</v>
      </c>
      <c r="AF444" s="579">
        <v>-0.19799593667543824</v>
      </c>
      <c r="AG444" s="584"/>
      <c r="AH444" s="578"/>
      <c r="AI444" s="585"/>
      <c r="AJ444" s="578"/>
      <c r="AK444" s="585"/>
      <c r="AL444" s="579"/>
      <c r="AM444" s="584">
        <v>4.7225732337736934</v>
      </c>
      <c r="AN444" s="579">
        <v>1.3999868267003701</v>
      </c>
      <c r="AO444" s="584">
        <v>7.8858585858585855</v>
      </c>
      <c r="AP444" s="578">
        <v>-2.410388062934981</v>
      </c>
      <c r="AQ444" s="585">
        <v>16.316888045540797</v>
      </c>
      <c r="AR444" s="578">
        <v>-3.8655295368767852</v>
      </c>
      <c r="AS444" s="585">
        <v>10.814765985497694</v>
      </c>
      <c r="AT444" s="579">
        <v>-3.2268659878578436</v>
      </c>
    </row>
    <row r="445" spans="2:46" s="4" customFormat="1" ht="15" hidden="1" customHeight="1" outlineLevel="1" x14ac:dyDescent="0.25">
      <c r="B445" s="114" t="s">
        <v>147</v>
      </c>
      <c r="C445" s="584">
        <v>9.9316790274912172</v>
      </c>
      <c r="D445" s="578">
        <v>0.40364180777596204</v>
      </c>
      <c r="E445" s="585">
        <v>12.196532285616673</v>
      </c>
      <c r="F445" s="578">
        <v>0.91235460028017101</v>
      </c>
      <c r="G445" s="585">
        <v>10.569160743334749</v>
      </c>
      <c r="H445" s="579">
        <v>0.54619062207796532</v>
      </c>
      <c r="I445" s="584">
        <v>12.378447746086831</v>
      </c>
      <c r="J445" s="578">
        <v>1.3233823486717711</v>
      </c>
      <c r="K445" s="585">
        <v>13.689595698270177</v>
      </c>
      <c r="L445" s="578">
        <v>1.4559794795054426</v>
      </c>
      <c r="M445" s="585">
        <v>12.924012158054712</v>
      </c>
      <c r="N445" s="579">
        <v>1.4018210812035097</v>
      </c>
      <c r="O445" s="584"/>
      <c r="P445" s="578"/>
      <c r="Q445" s="585"/>
      <c r="R445" s="578"/>
      <c r="S445" s="585"/>
      <c r="T445" s="579"/>
      <c r="U445" s="584"/>
      <c r="V445" s="578"/>
      <c r="W445" s="585"/>
      <c r="X445" s="578"/>
      <c r="Y445" s="585"/>
      <c r="Z445" s="579"/>
      <c r="AA445" s="584">
        <v>9.6354825196130705</v>
      </c>
      <c r="AB445" s="578">
        <v>-0.37341471326587872</v>
      </c>
      <c r="AC445" s="585">
        <v>9.5840010865136485</v>
      </c>
      <c r="AD445" s="578">
        <v>-1.7420182654785066E-2</v>
      </c>
      <c r="AE445" s="585">
        <v>9.624208084233068</v>
      </c>
      <c r="AF445" s="579">
        <v>-0.28419519959683726</v>
      </c>
      <c r="AG445" s="584"/>
      <c r="AH445" s="578"/>
      <c r="AI445" s="585"/>
      <c r="AJ445" s="578"/>
      <c r="AK445" s="585"/>
      <c r="AL445" s="579"/>
      <c r="AM445" s="584">
        <v>4.9288178472861084</v>
      </c>
      <c r="AN445" s="579">
        <v>0.56102795630493851</v>
      </c>
      <c r="AO445" s="584">
        <v>9.2537313432835813</v>
      </c>
      <c r="AP445" s="578">
        <v>2.442660344486951</v>
      </c>
      <c r="AQ445" s="585">
        <v>13.673621460506707</v>
      </c>
      <c r="AR445" s="578">
        <v>-1.0446883986482227</v>
      </c>
      <c r="AS445" s="585">
        <v>11.264406779661018</v>
      </c>
      <c r="AT445" s="579">
        <v>1.0161074599331261</v>
      </c>
    </row>
    <row r="446" spans="2:46" s="4" customFormat="1" ht="15" hidden="1" customHeight="1" outlineLevel="1" x14ac:dyDescent="0.25">
      <c r="B446" s="114" t="s">
        <v>121</v>
      </c>
      <c r="C446" s="584">
        <v>9.8568153109641532</v>
      </c>
      <c r="D446" s="578">
        <v>0.14710629667111697</v>
      </c>
      <c r="E446" s="585">
        <v>12.829233835364162</v>
      </c>
      <c r="F446" s="578">
        <v>0.22815559522545392</v>
      </c>
      <c r="G446" s="585">
        <v>10.737108318515309</v>
      </c>
      <c r="H446" s="579">
        <v>0.17165212569476296</v>
      </c>
      <c r="I446" s="584">
        <v>11.612209829099884</v>
      </c>
      <c r="J446" s="578">
        <v>9.5015592061288956E-2</v>
      </c>
      <c r="K446" s="585">
        <v>12.937794773741237</v>
      </c>
      <c r="L446" s="578">
        <v>-0.31127017911131638</v>
      </c>
      <c r="M446" s="585">
        <v>12.173904432681574</v>
      </c>
      <c r="N446" s="579">
        <v>-3.5272582683612441E-2</v>
      </c>
      <c r="O446" s="584"/>
      <c r="P446" s="578"/>
      <c r="Q446" s="585"/>
      <c r="R446" s="578"/>
      <c r="S446" s="585"/>
      <c r="T446" s="579"/>
      <c r="U446" s="584"/>
      <c r="V446" s="578"/>
      <c r="W446" s="585"/>
      <c r="X446" s="578"/>
      <c r="Y446" s="585"/>
      <c r="Z446" s="579"/>
      <c r="AA446" s="584">
        <v>9.9193514057390537</v>
      </c>
      <c r="AB446" s="578">
        <v>8.2054042058031129E-2</v>
      </c>
      <c r="AC446" s="585">
        <v>11.982371690626422</v>
      </c>
      <c r="AD446" s="578">
        <v>0.85348202622812153</v>
      </c>
      <c r="AE446" s="585">
        <v>10.392325588331792</v>
      </c>
      <c r="AF446" s="579">
        <v>0.21881804090488188</v>
      </c>
      <c r="AG446" s="584"/>
      <c r="AH446" s="578"/>
      <c r="AI446" s="585"/>
      <c r="AJ446" s="578"/>
      <c r="AK446" s="585"/>
      <c r="AL446" s="579"/>
      <c r="AM446" s="584">
        <v>4.0006515365403406</v>
      </c>
      <c r="AN446" s="579">
        <v>-0.22140186046421739</v>
      </c>
      <c r="AO446" s="584">
        <v>11.594984802431611</v>
      </c>
      <c r="AP446" s="578">
        <v>0.90799962944973345</v>
      </c>
      <c r="AQ446" s="585">
        <v>16.562758620689657</v>
      </c>
      <c r="AR446" s="578">
        <v>-2.3523098724610279</v>
      </c>
      <c r="AS446" s="585">
        <v>13.359627633512984</v>
      </c>
      <c r="AT446" s="579">
        <v>-0.41712133768043103</v>
      </c>
    </row>
    <row r="447" spans="2:46" s="4" customFormat="1" ht="15" hidden="1" customHeight="1" outlineLevel="1" x14ac:dyDescent="0.25">
      <c r="B447" s="114" t="s">
        <v>122</v>
      </c>
      <c r="C447" s="584">
        <v>9.5599729828025151</v>
      </c>
      <c r="D447" s="578">
        <v>-0.27204068477313292</v>
      </c>
      <c r="E447" s="585">
        <v>12.423412204234122</v>
      </c>
      <c r="F447" s="578">
        <v>-0.23841336191758877</v>
      </c>
      <c r="G447" s="585">
        <v>10.438001642722307</v>
      </c>
      <c r="H447" s="579">
        <v>-0.23945239447799338</v>
      </c>
      <c r="I447" s="584">
        <v>9.5488707585908799</v>
      </c>
      <c r="J447" s="578">
        <v>-1.8710951501345559</v>
      </c>
      <c r="K447" s="585">
        <v>12.417707455367404</v>
      </c>
      <c r="L447" s="578">
        <v>-0.26096099161450148</v>
      </c>
      <c r="M447" s="585">
        <v>10.735257771158782</v>
      </c>
      <c r="N447" s="579">
        <v>-1.2023511056116494</v>
      </c>
      <c r="O447" s="584"/>
      <c r="P447" s="578"/>
      <c r="Q447" s="585"/>
      <c r="R447" s="578"/>
      <c r="S447" s="585"/>
      <c r="T447" s="579"/>
      <c r="U447" s="584"/>
      <c r="V447" s="578"/>
      <c r="W447" s="585"/>
      <c r="X447" s="578"/>
      <c r="Y447" s="585"/>
      <c r="Z447" s="579"/>
      <c r="AA447" s="584">
        <v>10.467851778696788</v>
      </c>
      <c r="AB447" s="578">
        <v>0.29251701817124598</v>
      </c>
      <c r="AC447" s="585">
        <v>11.773461956174534</v>
      </c>
      <c r="AD447" s="578">
        <v>-0.11632844274365439</v>
      </c>
      <c r="AE447" s="585">
        <v>10.785903261952191</v>
      </c>
      <c r="AF447" s="579">
        <v>0.17416892728896549</v>
      </c>
      <c r="AG447" s="584"/>
      <c r="AH447" s="578"/>
      <c r="AI447" s="585"/>
      <c r="AJ447" s="578"/>
      <c r="AK447" s="585"/>
      <c r="AL447" s="579"/>
      <c r="AM447" s="584">
        <v>4.8523580150106422</v>
      </c>
      <c r="AN447" s="579">
        <v>0.30534542150623967</v>
      </c>
      <c r="AO447" s="584">
        <v>13.25220978196818</v>
      </c>
      <c r="AP447" s="578">
        <v>3.8643940315967082</v>
      </c>
      <c r="AQ447" s="585">
        <v>15.425879396984925</v>
      </c>
      <c r="AR447" s="578">
        <v>-0.76044915869313456</v>
      </c>
      <c r="AS447" s="585">
        <v>13.946249498596069</v>
      </c>
      <c r="AT447" s="579">
        <v>2.4510341875912847</v>
      </c>
    </row>
    <row r="448" spans="2:46" s="4" customFormat="1" ht="15.75" collapsed="1" x14ac:dyDescent="0.25">
      <c r="B448" s="102">
        <v>1983</v>
      </c>
      <c r="C448" s="586">
        <v>9.8046215297324526</v>
      </c>
      <c r="D448" s="591">
        <v>0.31134879009863781</v>
      </c>
      <c r="E448" s="588">
        <v>12.647193278370667</v>
      </c>
      <c r="F448" s="591">
        <v>0.14481926031801251</v>
      </c>
      <c r="G448" s="588">
        <v>10.632832947638953</v>
      </c>
      <c r="H448" s="592">
        <v>0.2836669593090857</v>
      </c>
      <c r="I448" s="586">
        <v>11.187921955359984</v>
      </c>
      <c r="J448" s="591">
        <v>0.54932103806923749</v>
      </c>
      <c r="K448" s="588">
        <v>13.541388491336921</v>
      </c>
      <c r="L448" s="591">
        <v>0.25668825900151404</v>
      </c>
      <c r="M448" s="588">
        <v>12.155708733905861</v>
      </c>
      <c r="N448" s="592">
        <v>0.45728004107705011</v>
      </c>
      <c r="O448" s="586"/>
      <c r="P448" s="591"/>
      <c r="Q448" s="588"/>
      <c r="R448" s="591"/>
      <c r="S448" s="588"/>
      <c r="T448" s="592"/>
      <c r="U448" s="586"/>
      <c r="V448" s="591"/>
      <c r="W448" s="588"/>
      <c r="X448" s="591"/>
      <c r="Y448" s="588"/>
      <c r="Z448" s="592"/>
      <c r="AA448" s="586">
        <v>9.9769580582827544</v>
      </c>
      <c r="AB448" s="591">
        <v>2.3208221230818893E-2</v>
      </c>
      <c r="AC448" s="588">
        <v>10.689412891320604</v>
      </c>
      <c r="AD448" s="591">
        <v>-0.10283097840006761</v>
      </c>
      <c r="AE448" s="588">
        <v>10.145071445255772</v>
      </c>
      <c r="AF448" s="592">
        <v>-1.2218183551473416E-2</v>
      </c>
      <c r="AG448" s="586"/>
      <c r="AH448" s="591"/>
      <c r="AI448" s="588"/>
      <c r="AJ448" s="591"/>
      <c r="AK448" s="588"/>
      <c r="AL448" s="592"/>
      <c r="AM448" s="586">
        <v>3.7801743002302439</v>
      </c>
      <c r="AN448" s="592">
        <v>0.39235920439795935</v>
      </c>
      <c r="AO448" s="586">
        <v>12.087775766110106</v>
      </c>
      <c r="AP448" s="591">
        <v>0.50184815284764106</v>
      </c>
      <c r="AQ448" s="588">
        <v>17.508573605995174</v>
      </c>
      <c r="AR448" s="591">
        <v>-1.5728969030271784</v>
      </c>
      <c r="AS448" s="588">
        <v>13.96076538225226</v>
      </c>
      <c r="AT448" s="592">
        <v>-2.1283692220404049E-2</v>
      </c>
    </row>
    <row r="449" spans="2:46" s="4" customFormat="1" ht="15" hidden="1" customHeight="1" outlineLevel="1" x14ac:dyDescent="0.25">
      <c r="B449" s="114" t="s">
        <v>123</v>
      </c>
      <c r="C449" s="584">
        <v>10.242751815510838</v>
      </c>
      <c r="D449" s="575">
        <v>-9.1949953744380863E-2</v>
      </c>
      <c r="E449" s="585">
        <v>12.976465114000931</v>
      </c>
      <c r="F449" s="575">
        <v>-0.15257037576789756</v>
      </c>
      <c r="G449" s="585">
        <v>11.094674420734499</v>
      </c>
      <c r="H449" s="577">
        <v>-0.20650628942411231</v>
      </c>
      <c r="I449" s="584">
        <v>11.059121087575088</v>
      </c>
      <c r="J449" s="575">
        <v>-0.33227159805475992</v>
      </c>
      <c r="K449" s="585">
        <v>12.739414225941422</v>
      </c>
      <c r="L449" s="575">
        <v>-0.46424242953448847</v>
      </c>
      <c r="M449" s="585">
        <v>11.82599728836863</v>
      </c>
      <c r="N449" s="577">
        <v>-0.37875918662729902</v>
      </c>
      <c r="O449" s="584"/>
      <c r="P449" s="575"/>
      <c r="Q449" s="585"/>
      <c r="R449" s="575"/>
      <c r="S449" s="585"/>
      <c r="T449" s="577"/>
      <c r="U449" s="584"/>
      <c r="V449" s="575"/>
      <c r="W449" s="585"/>
      <c r="X449" s="575"/>
      <c r="Y449" s="585"/>
      <c r="Z449" s="577"/>
      <c r="AA449" s="584">
        <v>10.841948231574788</v>
      </c>
      <c r="AB449" s="575">
        <v>-6.6377151479954932E-3</v>
      </c>
      <c r="AC449" s="585">
        <v>12.346798639034953</v>
      </c>
      <c r="AD449" s="575">
        <v>0.42114161275390138</v>
      </c>
      <c r="AE449" s="585">
        <v>11.206244852115313</v>
      </c>
      <c r="AF449" s="577">
        <v>3.4994492609992989E-2</v>
      </c>
      <c r="AG449" s="584"/>
      <c r="AH449" s="575"/>
      <c r="AI449" s="585"/>
      <c r="AJ449" s="575"/>
      <c r="AK449" s="585"/>
      <c r="AL449" s="577"/>
      <c r="AM449" s="584">
        <v>4.8406873614190689</v>
      </c>
      <c r="AN449" s="577">
        <v>-1.0075964584617125E-3</v>
      </c>
      <c r="AO449" s="584">
        <v>12.133932796971131</v>
      </c>
      <c r="AP449" s="575">
        <v>-0.60920445793082934</v>
      </c>
      <c r="AQ449" s="585">
        <v>22.339973439575033</v>
      </c>
      <c r="AR449" s="575">
        <v>1.1229767399050665</v>
      </c>
      <c r="AS449" s="585">
        <v>14.815422191207258</v>
      </c>
      <c r="AT449" s="577">
        <v>-1.6732721924543021</v>
      </c>
    </row>
    <row r="450" spans="2:46" s="4" customFormat="1" ht="15" hidden="1" customHeight="1" outlineLevel="1" x14ac:dyDescent="0.25">
      <c r="B450" s="114" t="s">
        <v>124</v>
      </c>
      <c r="C450" s="584">
        <v>10.649570528952374</v>
      </c>
      <c r="D450" s="578">
        <v>0.39463392829700972</v>
      </c>
      <c r="E450" s="585">
        <v>14.506064751481988</v>
      </c>
      <c r="F450" s="578">
        <v>-0.10214925235158923</v>
      </c>
      <c r="G450" s="585">
        <v>11.728912484897988</v>
      </c>
      <c r="H450" s="579">
        <v>1.2419005443858211E-2</v>
      </c>
      <c r="I450" s="584">
        <v>12.84770522602661</v>
      </c>
      <c r="J450" s="578">
        <v>1.7975218796461565</v>
      </c>
      <c r="K450" s="585">
        <v>13.738986903344518</v>
      </c>
      <c r="L450" s="578">
        <v>-0.51494872013397774</v>
      </c>
      <c r="M450" s="585">
        <v>13.217307390201755</v>
      </c>
      <c r="N450" s="579">
        <v>0.78202345344434043</v>
      </c>
      <c r="O450" s="584"/>
      <c r="P450" s="578"/>
      <c r="Q450" s="585"/>
      <c r="R450" s="578"/>
      <c r="S450" s="585"/>
      <c r="T450" s="579"/>
      <c r="U450" s="584"/>
      <c r="V450" s="578"/>
      <c r="W450" s="585"/>
      <c r="X450" s="578"/>
      <c r="Y450" s="585"/>
      <c r="Z450" s="579"/>
      <c r="AA450" s="584">
        <v>10.73721436343852</v>
      </c>
      <c r="AB450" s="578">
        <v>-0.4827878689534888</v>
      </c>
      <c r="AC450" s="585">
        <v>14.479177302895485</v>
      </c>
      <c r="AD450" s="578">
        <v>0.76818286188251328</v>
      </c>
      <c r="AE450" s="585">
        <v>11.571472706873282</v>
      </c>
      <c r="AF450" s="579">
        <v>-0.42370278230520597</v>
      </c>
      <c r="AG450" s="584"/>
      <c r="AH450" s="578"/>
      <c r="AI450" s="585"/>
      <c r="AJ450" s="578"/>
      <c r="AK450" s="585"/>
      <c r="AL450" s="579"/>
      <c r="AM450" s="584">
        <v>4.464092841548891</v>
      </c>
      <c r="AN450" s="579">
        <v>-0.22336432089113689</v>
      </c>
      <c r="AO450" s="584">
        <v>10.876323387872954</v>
      </c>
      <c r="AP450" s="578">
        <v>-1.4709195331404583</v>
      </c>
      <c r="AQ450" s="585">
        <v>23.755395683453237</v>
      </c>
      <c r="AR450" s="578">
        <v>-7.5732845195924483</v>
      </c>
      <c r="AS450" s="585">
        <v>14.104219257122251</v>
      </c>
      <c r="AT450" s="579">
        <v>-5.2652643109528672</v>
      </c>
    </row>
    <row r="451" spans="2:46" s="4" customFormat="1" ht="15" hidden="1" customHeight="1" outlineLevel="1" x14ac:dyDescent="0.25">
      <c r="B451" s="114" t="s">
        <v>125</v>
      </c>
      <c r="C451" s="584">
        <v>9.3783089747319224</v>
      </c>
      <c r="D451" s="578">
        <v>-0.35613731725344522</v>
      </c>
      <c r="E451" s="585">
        <v>13.068980367321089</v>
      </c>
      <c r="F451" s="578">
        <v>-4.6896678759619448E-2</v>
      </c>
      <c r="G451" s="585">
        <v>10.425182875127545</v>
      </c>
      <c r="H451" s="579">
        <v>-0.42504484932141473</v>
      </c>
      <c r="I451" s="584">
        <v>9.2392933785338851</v>
      </c>
      <c r="J451" s="578">
        <v>-1.3221648725128006</v>
      </c>
      <c r="K451" s="585">
        <v>13.015126128641906</v>
      </c>
      <c r="L451" s="578">
        <v>-1.0031287700350315</v>
      </c>
      <c r="M451" s="585">
        <v>10.75176643859878</v>
      </c>
      <c r="N451" s="579">
        <v>-1.2420343062371018</v>
      </c>
      <c r="O451" s="584"/>
      <c r="P451" s="578"/>
      <c r="Q451" s="585"/>
      <c r="R451" s="578"/>
      <c r="S451" s="585"/>
      <c r="T451" s="579"/>
      <c r="U451" s="584"/>
      <c r="V451" s="578"/>
      <c r="W451" s="585"/>
      <c r="X451" s="578"/>
      <c r="Y451" s="585"/>
      <c r="Z451" s="579"/>
      <c r="AA451" s="584">
        <v>10.304689188215804</v>
      </c>
      <c r="AB451" s="578">
        <v>-5.3619246626761097E-2</v>
      </c>
      <c r="AC451" s="585">
        <v>12.286677811725371</v>
      </c>
      <c r="AD451" s="578">
        <v>1.1165955049253924</v>
      </c>
      <c r="AE451" s="585">
        <v>10.776451378311997</v>
      </c>
      <c r="AF451" s="579">
        <v>0.1615060393437453</v>
      </c>
      <c r="AG451" s="584"/>
      <c r="AH451" s="578"/>
      <c r="AI451" s="585"/>
      <c r="AJ451" s="578"/>
      <c r="AK451" s="585"/>
      <c r="AL451" s="579"/>
      <c r="AM451" s="584">
        <v>4.48868241573589</v>
      </c>
      <c r="AN451" s="579">
        <v>-1.0703928315687667</v>
      </c>
      <c r="AO451" s="584">
        <v>15.347917764891935</v>
      </c>
      <c r="AP451" s="578">
        <v>5.0021014980692318</v>
      </c>
      <c r="AQ451" s="585">
        <v>22.417981072555204</v>
      </c>
      <c r="AR451" s="578">
        <v>-0.95877243445882598</v>
      </c>
      <c r="AS451" s="585">
        <v>17.11892532595812</v>
      </c>
      <c r="AT451" s="579">
        <v>1.9689437965898158</v>
      </c>
    </row>
    <row r="452" spans="2:46" s="4" customFormat="1" ht="15" hidden="1" customHeight="1" outlineLevel="1" x14ac:dyDescent="0.25">
      <c r="B452" s="114" t="s">
        <v>126</v>
      </c>
      <c r="C452" s="584">
        <v>8.8451013980217716</v>
      </c>
      <c r="D452" s="578">
        <v>0.62284687947193618</v>
      </c>
      <c r="E452" s="585">
        <v>12.308432870817358</v>
      </c>
      <c r="F452" s="578">
        <v>1.3983425989671723</v>
      </c>
      <c r="G452" s="585">
        <v>9.8357372806463825</v>
      </c>
      <c r="H452" s="579">
        <v>0.70473482325716219</v>
      </c>
      <c r="I452" s="584">
        <v>10.286980953075968</v>
      </c>
      <c r="J452" s="578">
        <v>1.6862514563550199</v>
      </c>
      <c r="K452" s="585">
        <v>12.889648928679208</v>
      </c>
      <c r="L452" s="578">
        <v>1.6979396092650276</v>
      </c>
      <c r="M452" s="585">
        <v>11.381259516156319</v>
      </c>
      <c r="N452" s="579">
        <v>1.689803516156319</v>
      </c>
      <c r="O452" s="584"/>
      <c r="P452" s="578"/>
      <c r="Q452" s="585"/>
      <c r="R452" s="578"/>
      <c r="S452" s="585"/>
      <c r="T452" s="579"/>
      <c r="U452" s="584"/>
      <c r="V452" s="578"/>
      <c r="W452" s="585"/>
      <c r="X452" s="578"/>
      <c r="Y452" s="585"/>
      <c r="Z452" s="579"/>
      <c r="AA452" s="584">
        <v>9.1611642899003716</v>
      </c>
      <c r="AB452" s="578">
        <v>0.16188331203027495</v>
      </c>
      <c r="AC452" s="585">
        <v>10.852356358941252</v>
      </c>
      <c r="AD452" s="578">
        <v>0.76689410667867897</v>
      </c>
      <c r="AE452" s="585">
        <v>9.5540341931613675</v>
      </c>
      <c r="AF452" s="579">
        <v>0.21003593833033918</v>
      </c>
      <c r="AG452" s="584"/>
      <c r="AH452" s="578"/>
      <c r="AI452" s="585"/>
      <c r="AJ452" s="578"/>
      <c r="AK452" s="585"/>
      <c r="AL452" s="579"/>
      <c r="AM452" s="584">
        <v>3.8263008514664145</v>
      </c>
      <c r="AN452" s="579">
        <v>-0.88085889912485626</v>
      </c>
      <c r="AO452" s="584">
        <v>13.250374812593703</v>
      </c>
      <c r="AP452" s="578">
        <v>3.9455682475292253</v>
      </c>
      <c r="AQ452" s="585">
        <v>15.233796296296296</v>
      </c>
      <c r="AR452" s="578">
        <v>4.135649419151477</v>
      </c>
      <c r="AS452" s="585">
        <v>14.030027297543221</v>
      </c>
      <c r="AT452" s="579">
        <v>3.8991389004518524</v>
      </c>
    </row>
    <row r="453" spans="2:46" s="4" customFormat="1" ht="15" hidden="1" customHeight="1" outlineLevel="1" x14ac:dyDescent="0.25">
      <c r="B453" s="114" t="s">
        <v>146</v>
      </c>
      <c r="C453" s="584">
        <v>9.5223536788158007</v>
      </c>
      <c r="D453" s="578">
        <v>0.72480686386772675</v>
      </c>
      <c r="E453" s="585">
        <v>12.550240077529624</v>
      </c>
      <c r="F453" s="578">
        <v>0.28135883298477715</v>
      </c>
      <c r="G453" s="585">
        <v>10.237854830482892</v>
      </c>
      <c r="H453" s="579">
        <v>0.60168852351953106</v>
      </c>
      <c r="I453" s="584">
        <v>12.007748012356307</v>
      </c>
      <c r="J453" s="578">
        <v>1.9762394751269472</v>
      </c>
      <c r="K453" s="585">
        <v>13.405349281501787</v>
      </c>
      <c r="L453" s="578">
        <v>1.3175309400138921</v>
      </c>
      <c r="M453" s="585">
        <v>12.53709180142201</v>
      </c>
      <c r="N453" s="579">
        <v>1.8503163956492426</v>
      </c>
      <c r="O453" s="584"/>
      <c r="P453" s="578"/>
      <c r="Q453" s="585"/>
      <c r="R453" s="578"/>
      <c r="S453" s="585"/>
      <c r="T453" s="579"/>
      <c r="U453" s="584"/>
      <c r="V453" s="578"/>
      <c r="W453" s="585"/>
      <c r="X453" s="578"/>
      <c r="Y453" s="585"/>
      <c r="Z453" s="579"/>
      <c r="AA453" s="584">
        <v>9.5333169026707303</v>
      </c>
      <c r="AB453" s="578">
        <v>0.11854731406773489</v>
      </c>
      <c r="AC453" s="585">
        <v>10.270506957283255</v>
      </c>
      <c r="AD453" s="578">
        <v>-0.681493776931136</v>
      </c>
      <c r="AE453" s="585">
        <v>9.6712925021399041</v>
      </c>
      <c r="AF453" s="579">
        <v>-0.11330046334992794</v>
      </c>
      <c r="AG453" s="584"/>
      <c r="AH453" s="578"/>
      <c r="AI453" s="585"/>
      <c r="AJ453" s="578"/>
      <c r="AK453" s="585"/>
      <c r="AL453" s="579"/>
      <c r="AM453" s="584">
        <v>4.1748284835580787</v>
      </c>
      <c r="AN453" s="579">
        <v>-0.55069619694373895</v>
      </c>
      <c r="AO453" s="584">
        <v>17.691881918819188</v>
      </c>
      <c r="AP453" s="578">
        <v>5.7915469104439783</v>
      </c>
      <c r="AQ453" s="585">
        <v>24.180851063829788</v>
      </c>
      <c r="AR453" s="578">
        <v>4.1454975284762519</v>
      </c>
      <c r="AS453" s="585">
        <v>20.34967320261438</v>
      </c>
      <c r="AT453" s="579">
        <v>5.7467649252094581</v>
      </c>
    </row>
    <row r="454" spans="2:46" s="4" customFormat="1" ht="15" hidden="1" customHeight="1" outlineLevel="1" x14ac:dyDescent="0.25">
      <c r="B454" s="114" t="s">
        <v>129</v>
      </c>
      <c r="C454" s="584">
        <v>9.7489132297720502</v>
      </c>
      <c r="D454" s="578">
        <v>0.72750972678149139</v>
      </c>
      <c r="E454" s="585">
        <v>12.008799733088665</v>
      </c>
      <c r="F454" s="578">
        <v>1.4758135490715318</v>
      </c>
      <c r="G454" s="585">
        <v>10.363570367177486</v>
      </c>
      <c r="H454" s="579">
        <v>0.91620692876036891</v>
      </c>
      <c r="I454" s="584">
        <v>10.928098495212039</v>
      </c>
      <c r="J454" s="578">
        <v>0.80629796564451972</v>
      </c>
      <c r="K454" s="585">
        <v>13.688791008505468</v>
      </c>
      <c r="L454" s="578">
        <v>1.1295961091430478</v>
      </c>
      <c r="M454" s="585">
        <v>12.084247686289476</v>
      </c>
      <c r="N454" s="579">
        <v>1.182391240742545</v>
      </c>
      <c r="O454" s="584"/>
      <c r="P454" s="578"/>
      <c r="Q454" s="585"/>
      <c r="R454" s="578"/>
      <c r="S454" s="585"/>
      <c r="T454" s="579"/>
      <c r="U454" s="584"/>
      <c r="V454" s="578"/>
      <c r="W454" s="585"/>
      <c r="X454" s="578"/>
      <c r="Y454" s="585"/>
      <c r="Z454" s="579"/>
      <c r="AA454" s="584">
        <v>10.394089840758443</v>
      </c>
      <c r="AB454" s="578">
        <v>0.71568293656577886</v>
      </c>
      <c r="AC454" s="585">
        <v>8.9899839365019378</v>
      </c>
      <c r="AD454" s="578">
        <v>0.20665168661570021</v>
      </c>
      <c r="AE454" s="585">
        <v>10.087389060887514</v>
      </c>
      <c r="AF454" s="579">
        <v>0.68612902183837932</v>
      </c>
      <c r="AG454" s="584"/>
      <c r="AH454" s="578"/>
      <c r="AI454" s="585"/>
      <c r="AJ454" s="578"/>
      <c r="AK454" s="585"/>
      <c r="AL454" s="579"/>
      <c r="AM454" s="584">
        <v>4.7110786397449518</v>
      </c>
      <c r="AN454" s="579">
        <v>0.13132248023263315</v>
      </c>
      <c r="AO454" s="584">
        <v>10.612167300380229</v>
      </c>
      <c r="AP454" s="578">
        <v>-0.10498480317964187</v>
      </c>
      <c r="AQ454" s="585">
        <v>18.377358490566039</v>
      </c>
      <c r="AR454" s="578">
        <v>3.3139438564196979</v>
      </c>
      <c r="AS454" s="585">
        <v>12.842818428184282</v>
      </c>
      <c r="AT454" s="579">
        <v>1.2141739269055094</v>
      </c>
    </row>
    <row r="455" spans="2:46" s="4" customFormat="1" ht="15" hidden="1" customHeight="1" outlineLevel="1" x14ac:dyDescent="0.25">
      <c r="B455" s="114" t="s">
        <v>130</v>
      </c>
      <c r="C455" s="584">
        <v>9.5043915631437272</v>
      </c>
      <c r="D455" s="578">
        <v>0.52608510944313913</v>
      </c>
      <c r="E455" s="585">
        <v>11.378305785123967</v>
      </c>
      <c r="F455" s="578">
        <v>-0.19447511375243742</v>
      </c>
      <c r="G455" s="585">
        <v>10.120077387164931</v>
      </c>
      <c r="H455" s="579">
        <v>0.32336824824699839</v>
      </c>
      <c r="I455" s="584">
        <v>11.219005420287361</v>
      </c>
      <c r="J455" s="578">
        <v>1.1364294123560992</v>
      </c>
      <c r="K455" s="585">
        <v>12.907096648669683</v>
      </c>
      <c r="L455" s="578">
        <v>0.67711111316877037</v>
      </c>
      <c r="M455" s="585">
        <v>12.011277251455313</v>
      </c>
      <c r="N455" s="579">
        <v>1.0773721428761913</v>
      </c>
      <c r="O455" s="584"/>
      <c r="P455" s="578"/>
      <c r="Q455" s="585"/>
      <c r="R455" s="578"/>
      <c r="S455" s="585"/>
      <c r="T455" s="579"/>
      <c r="U455" s="584"/>
      <c r="V455" s="578"/>
      <c r="W455" s="585"/>
      <c r="X455" s="578"/>
      <c r="Y455" s="585"/>
      <c r="Z455" s="579"/>
      <c r="AA455" s="584">
        <v>9.5958692056490946</v>
      </c>
      <c r="AB455" s="578">
        <v>0.19933760651619536</v>
      </c>
      <c r="AC455" s="585">
        <v>8.9690516751845539</v>
      </c>
      <c r="AD455" s="578">
        <v>-1.3035048166838372</v>
      </c>
      <c r="AE455" s="585">
        <v>9.425441576086957</v>
      </c>
      <c r="AF455" s="579">
        <v>-0.2403726459886073</v>
      </c>
      <c r="AG455" s="584"/>
      <c r="AH455" s="578"/>
      <c r="AI455" s="585"/>
      <c r="AJ455" s="578"/>
      <c r="AK455" s="585"/>
      <c r="AL455" s="579"/>
      <c r="AM455" s="584">
        <v>5.092643051771117</v>
      </c>
      <c r="AN455" s="579">
        <v>0.19958780437817225</v>
      </c>
      <c r="AO455" s="584">
        <v>8.444336882865441</v>
      </c>
      <c r="AP455" s="578">
        <v>-1.4972936043511531</v>
      </c>
      <c r="AQ455" s="585">
        <v>15.014925373134329</v>
      </c>
      <c r="AR455" s="578">
        <v>-0.6970518131774579</v>
      </c>
      <c r="AS455" s="585">
        <v>10.688973868706181</v>
      </c>
      <c r="AT455" s="579">
        <v>-1.1951861312938181</v>
      </c>
    </row>
    <row r="456" spans="2:46" s="4" customFormat="1" ht="15" hidden="1" customHeight="1" outlineLevel="1" x14ac:dyDescent="0.25">
      <c r="B456" s="114" t="s">
        <v>131</v>
      </c>
      <c r="C456" s="584">
        <v>9.3126775083637394</v>
      </c>
      <c r="D456" s="578">
        <v>-0.48345232525833026</v>
      </c>
      <c r="E456" s="585">
        <v>12.681649423295877</v>
      </c>
      <c r="F456" s="578">
        <v>0.42734769821072049</v>
      </c>
      <c r="G456" s="585">
        <v>10.289512778005038</v>
      </c>
      <c r="H456" s="579">
        <v>-0.32141784755948422</v>
      </c>
      <c r="I456" s="584">
        <v>10.699079713087022</v>
      </c>
      <c r="J456" s="578">
        <v>-1.6329978699043988</v>
      </c>
      <c r="K456" s="585">
        <v>16.437886387495627</v>
      </c>
      <c r="L456" s="578">
        <v>1.5301657376882254</v>
      </c>
      <c r="M456" s="585">
        <v>12.806004025523531</v>
      </c>
      <c r="N456" s="579">
        <v>-0.55770145040608021</v>
      </c>
      <c r="O456" s="584"/>
      <c r="P456" s="578"/>
      <c r="Q456" s="585"/>
      <c r="R456" s="578"/>
      <c r="S456" s="585"/>
      <c r="T456" s="579"/>
      <c r="U456" s="584"/>
      <c r="V456" s="578"/>
      <c r="W456" s="585"/>
      <c r="X456" s="578"/>
      <c r="Y456" s="585"/>
      <c r="Z456" s="579"/>
      <c r="AA456" s="584">
        <v>9.3683496608892245</v>
      </c>
      <c r="AB456" s="578">
        <v>-3.2449150182667807E-2</v>
      </c>
      <c r="AC456" s="585">
        <v>9.2094051091664451</v>
      </c>
      <c r="AD456" s="578">
        <v>-0.37937850941546181</v>
      </c>
      <c r="AE456" s="585">
        <v>9.3246742206191318</v>
      </c>
      <c r="AF456" s="579">
        <v>-0.13762860666882126</v>
      </c>
      <c r="AG456" s="584"/>
      <c r="AH456" s="578"/>
      <c r="AI456" s="585"/>
      <c r="AJ456" s="578"/>
      <c r="AK456" s="585"/>
      <c r="AL456" s="579"/>
      <c r="AM456" s="584">
        <v>4.4005120702267737</v>
      </c>
      <c r="AN456" s="579">
        <v>-0.20851807228804553</v>
      </c>
      <c r="AO456" s="584">
        <v>12.855200543847722</v>
      </c>
      <c r="AP456" s="578">
        <v>1.8089272519222561</v>
      </c>
      <c r="AQ456" s="585">
        <v>20.606400000000001</v>
      </c>
      <c r="AR456" s="578">
        <v>-0.65320170697012614</v>
      </c>
      <c r="AS456" s="585">
        <v>15.166507633587786</v>
      </c>
      <c r="AT456" s="579">
        <v>1.0160536776863598</v>
      </c>
    </row>
    <row r="457" spans="2:46" s="4" customFormat="1" ht="15" hidden="1" customHeight="1" outlineLevel="1" x14ac:dyDescent="0.25">
      <c r="B457" s="114" t="s">
        <v>132</v>
      </c>
      <c r="C457" s="584">
        <v>7.9772945735649747</v>
      </c>
      <c r="D457" s="578">
        <v>-1.4432550996126556</v>
      </c>
      <c r="E457" s="585">
        <v>11.764558794498914</v>
      </c>
      <c r="F457" s="578">
        <v>-0.36796756903436645</v>
      </c>
      <c r="G457" s="585">
        <v>8.8680673244341257</v>
      </c>
      <c r="H457" s="579">
        <v>-1.3934504455884653</v>
      </c>
      <c r="I457" s="584">
        <v>7.2514563374837797</v>
      </c>
      <c r="J457" s="578">
        <v>-4.2951411938336159</v>
      </c>
      <c r="K457" s="585">
        <v>13.060326830321792</v>
      </c>
      <c r="L457" s="578">
        <v>-0.22359221694934206</v>
      </c>
      <c r="M457" s="585">
        <v>8.8616698595146879</v>
      </c>
      <c r="N457" s="579">
        <v>-3.3551283366521663</v>
      </c>
      <c r="O457" s="584"/>
      <c r="P457" s="578"/>
      <c r="Q457" s="585"/>
      <c r="R457" s="578"/>
      <c r="S457" s="585"/>
      <c r="T457" s="579"/>
      <c r="U457" s="584"/>
      <c r="V457" s="578"/>
      <c r="W457" s="585"/>
      <c r="X457" s="578"/>
      <c r="Y457" s="585"/>
      <c r="Z457" s="579"/>
      <c r="AA457" s="584">
        <v>9.6586886604447422</v>
      </c>
      <c r="AB457" s="578">
        <v>-3.9202707555801908E-2</v>
      </c>
      <c r="AC457" s="585">
        <v>9.8740800798303603</v>
      </c>
      <c r="AD457" s="578">
        <v>-0.86776409595163884</v>
      </c>
      <c r="AE457" s="585">
        <v>9.7104549201828672</v>
      </c>
      <c r="AF457" s="579">
        <v>-0.32271868268919945</v>
      </c>
      <c r="AG457" s="584"/>
      <c r="AH457" s="578"/>
      <c r="AI457" s="585"/>
      <c r="AJ457" s="578"/>
      <c r="AK457" s="585"/>
      <c r="AL457" s="579"/>
      <c r="AM457" s="584">
        <v>3.3225864070733233</v>
      </c>
      <c r="AN457" s="579">
        <v>-1.2569512892106913</v>
      </c>
      <c r="AO457" s="584">
        <v>10.296246648793566</v>
      </c>
      <c r="AP457" s="578">
        <v>0.74710403064216457</v>
      </c>
      <c r="AQ457" s="585">
        <v>20.182417582417582</v>
      </c>
      <c r="AR457" s="578">
        <v>2.5543521873222126</v>
      </c>
      <c r="AS457" s="585">
        <v>14.041631973355537</v>
      </c>
      <c r="AT457" s="579">
        <v>2.5949119733555381</v>
      </c>
    </row>
    <row r="458" spans="2:46" s="4" customFormat="1" ht="15" hidden="1" customHeight="1" outlineLevel="1" x14ac:dyDescent="0.25">
      <c r="B458" s="114" t="s">
        <v>147</v>
      </c>
      <c r="C458" s="584">
        <v>9.5280372197152552</v>
      </c>
      <c r="D458" s="578">
        <v>0.61506786038377825</v>
      </c>
      <c r="E458" s="585">
        <v>11.284177685336502</v>
      </c>
      <c r="F458" s="578">
        <v>0.30737272923092007</v>
      </c>
      <c r="G458" s="585">
        <v>10.022970121256783</v>
      </c>
      <c r="H458" s="579">
        <v>0.54225385668797088</v>
      </c>
      <c r="I458" s="584">
        <v>11.05506539741506</v>
      </c>
      <c r="J458" s="578">
        <v>-0.69915011567310437</v>
      </c>
      <c r="K458" s="585">
        <v>12.233616218764734</v>
      </c>
      <c r="L458" s="578">
        <v>1.1020218028940505</v>
      </c>
      <c r="M458" s="585">
        <v>11.522191076851202</v>
      </c>
      <c r="N458" s="579">
        <v>-1.2026691464908978E-2</v>
      </c>
      <c r="O458" s="584"/>
      <c r="P458" s="578"/>
      <c r="Q458" s="585"/>
      <c r="R458" s="578"/>
      <c r="S458" s="585"/>
      <c r="T458" s="579"/>
      <c r="U458" s="584"/>
      <c r="V458" s="578"/>
      <c r="W458" s="585"/>
      <c r="X458" s="578"/>
      <c r="Y458" s="585"/>
      <c r="Z458" s="579"/>
      <c r="AA458" s="584">
        <v>10.008897232878949</v>
      </c>
      <c r="AB458" s="578">
        <v>0.967338686824597</v>
      </c>
      <c r="AC458" s="585">
        <v>9.6014212691684335</v>
      </c>
      <c r="AD458" s="578">
        <v>-0.55884663506107835</v>
      </c>
      <c r="AE458" s="585">
        <v>9.9084032838299052</v>
      </c>
      <c r="AF458" s="579">
        <v>0.55795552263587567</v>
      </c>
      <c r="AG458" s="584"/>
      <c r="AH458" s="578"/>
      <c r="AI458" s="585"/>
      <c r="AJ458" s="578"/>
      <c r="AK458" s="585"/>
      <c r="AL458" s="579"/>
      <c r="AM458" s="584">
        <v>4.3677898909811699</v>
      </c>
      <c r="AN458" s="579">
        <v>0.66979499488200833</v>
      </c>
      <c r="AO458" s="584">
        <v>6.8110709987966302</v>
      </c>
      <c r="AP458" s="578">
        <v>-4.7207694490690102</v>
      </c>
      <c r="AQ458" s="585">
        <v>14.71830985915493</v>
      </c>
      <c r="AR458" s="578">
        <v>1.0063533374157991</v>
      </c>
      <c r="AS458" s="585">
        <v>10.248299319727892</v>
      </c>
      <c r="AT458" s="579">
        <v>-2.389756523084932</v>
      </c>
    </row>
    <row r="459" spans="2:46" s="4" customFormat="1" ht="15" hidden="1" customHeight="1" outlineLevel="1" x14ac:dyDescent="0.25">
      <c r="B459" s="114" t="s">
        <v>121</v>
      </c>
      <c r="C459" s="584">
        <v>9.7097090142930362</v>
      </c>
      <c r="D459" s="578">
        <v>0.60830331382816816</v>
      </c>
      <c r="E459" s="585">
        <v>12.601078240138708</v>
      </c>
      <c r="F459" s="578">
        <v>1.0268087793520113</v>
      </c>
      <c r="G459" s="585">
        <v>10.565456192820546</v>
      </c>
      <c r="H459" s="579">
        <v>0.68915064763401901</v>
      </c>
      <c r="I459" s="584">
        <v>11.517194237038595</v>
      </c>
      <c r="J459" s="578">
        <v>1.1979709903216342</v>
      </c>
      <c r="K459" s="585">
        <v>13.249064952852553</v>
      </c>
      <c r="L459" s="578">
        <v>1.6265151562656666</v>
      </c>
      <c r="M459" s="585">
        <v>12.209177015365187</v>
      </c>
      <c r="N459" s="579">
        <v>1.3712704151423054</v>
      </c>
      <c r="O459" s="584"/>
      <c r="P459" s="578"/>
      <c r="Q459" s="585"/>
      <c r="R459" s="578"/>
      <c r="S459" s="585"/>
      <c r="T459" s="579"/>
      <c r="U459" s="584"/>
      <c r="V459" s="578"/>
      <c r="W459" s="585"/>
      <c r="X459" s="578"/>
      <c r="Y459" s="585"/>
      <c r="Z459" s="579"/>
      <c r="AA459" s="584">
        <v>9.8372973636810226</v>
      </c>
      <c r="AB459" s="578">
        <v>9.9331233706884348E-2</v>
      </c>
      <c r="AC459" s="585">
        <v>11.128889664398301</v>
      </c>
      <c r="AD459" s="578">
        <v>0.48946681566319228</v>
      </c>
      <c r="AE459" s="585">
        <v>10.17350754742691</v>
      </c>
      <c r="AF459" s="579">
        <v>0.1603513685144673</v>
      </c>
      <c r="AG459" s="584"/>
      <c r="AH459" s="578"/>
      <c r="AI459" s="585"/>
      <c r="AJ459" s="578"/>
      <c r="AK459" s="585"/>
      <c r="AL459" s="579"/>
      <c r="AM459" s="584">
        <v>4.222053397004558</v>
      </c>
      <c r="AN459" s="579">
        <v>-8.9435061472491917E-2</v>
      </c>
      <c r="AO459" s="584">
        <v>10.686985172981878</v>
      </c>
      <c r="AP459" s="578">
        <v>2.3924252437470255</v>
      </c>
      <c r="AQ459" s="585">
        <v>18.915068493150685</v>
      </c>
      <c r="AR459" s="578">
        <v>-1.0412983812927692</v>
      </c>
      <c r="AS459" s="585">
        <v>13.776748971193415</v>
      </c>
      <c r="AT459" s="579">
        <v>1.6121508624463701</v>
      </c>
    </row>
    <row r="460" spans="2:46" s="4" customFormat="1" ht="15" hidden="1" customHeight="1" outlineLevel="1" x14ac:dyDescent="0.25">
      <c r="B460" s="114" t="s">
        <v>122</v>
      </c>
      <c r="C460" s="584">
        <v>9.832013667575648</v>
      </c>
      <c r="D460" s="578">
        <v>0.15325910148399124</v>
      </c>
      <c r="E460" s="585">
        <v>12.661825566151711</v>
      </c>
      <c r="F460" s="578">
        <v>1.044073430347872</v>
      </c>
      <c r="G460" s="585">
        <v>10.677454037200301</v>
      </c>
      <c r="H460" s="579">
        <v>0.33594955469798649</v>
      </c>
      <c r="I460" s="584">
        <v>11.419965908725436</v>
      </c>
      <c r="J460" s="578">
        <v>0.55032197390346838</v>
      </c>
      <c r="K460" s="585">
        <v>12.678668446981906</v>
      </c>
      <c r="L460" s="578">
        <v>0.53400635099757743</v>
      </c>
      <c r="M460" s="585">
        <v>11.937608876770431</v>
      </c>
      <c r="N460" s="579">
        <v>0.53212615434354404</v>
      </c>
      <c r="O460" s="584"/>
      <c r="P460" s="578"/>
      <c r="Q460" s="585"/>
      <c r="R460" s="578"/>
      <c r="S460" s="585"/>
      <c r="T460" s="579"/>
      <c r="U460" s="584"/>
      <c r="V460" s="578"/>
      <c r="W460" s="585"/>
      <c r="X460" s="578"/>
      <c r="Y460" s="585"/>
      <c r="Z460" s="579"/>
      <c r="AA460" s="584">
        <v>10.175334760525542</v>
      </c>
      <c r="AB460" s="578">
        <v>-0.21787473196401486</v>
      </c>
      <c r="AC460" s="585">
        <v>11.889790398918189</v>
      </c>
      <c r="AD460" s="578">
        <v>1.2608882136944644</v>
      </c>
      <c r="AE460" s="585">
        <v>10.611734334663225</v>
      </c>
      <c r="AF460" s="579">
        <v>0.13866328806276762</v>
      </c>
      <c r="AG460" s="584"/>
      <c r="AH460" s="578"/>
      <c r="AI460" s="585"/>
      <c r="AJ460" s="578"/>
      <c r="AK460" s="585"/>
      <c r="AL460" s="579"/>
      <c r="AM460" s="584">
        <v>4.5470125935044026</v>
      </c>
      <c r="AN460" s="579">
        <v>0.11114835601249506</v>
      </c>
      <c r="AO460" s="584">
        <v>9.3878157503714714</v>
      </c>
      <c r="AP460" s="578">
        <v>-0.48825262569690508</v>
      </c>
      <c r="AQ460" s="585">
        <v>16.18632855567806</v>
      </c>
      <c r="AR460" s="578">
        <v>2.9675785556780596</v>
      </c>
      <c r="AS460" s="585">
        <v>11.495215311004785</v>
      </c>
      <c r="AT460" s="579">
        <v>0.42140361082196875</v>
      </c>
    </row>
    <row r="461" spans="2:46" s="4" customFormat="1" ht="15.75" collapsed="1" x14ac:dyDescent="0.25">
      <c r="B461" s="102">
        <v>1982</v>
      </c>
      <c r="C461" s="586">
        <v>9.4932727396338148</v>
      </c>
      <c r="D461" s="591">
        <v>0.13001791567674914</v>
      </c>
      <c r="E461" s="588">
        <v>12.502374018052654</v>
      </c>
      <c r="F461" s="591">
        <v>0.41296413672601773</v>
      </c>
      <c r="G461" s="588">
        <v>10.349165988329867</v>
      </c>
      <c r="H461" s="592">
        <v>0.12421145620901086</v>
      </c>
      <c r="I461" s="586">
        <v>10.638600917290747</v>
      </c>
      <c r="J461" s="591">
        <v>-0.10553557243592415</v>
      </c>
      <c r="K461" s="588">
        <v>13.284700232335407</v>
      </c>
      <c r="L461" s="591">
        <v>0.50938047549962562</v>
      </c>
      <c r="M461" s="588">
        <v>11.698428692828811</v>
      </c>
      <c r="N461" s="592">
        <v>0.14258221673221172</v>
      </c>
      <c r="O461" s="586"/>
      <c r="P461" s="591"/>
      <c r="Q461" s="588"/>
      <c r="R461" s="591"/>
      <c r="S461" s="588"/>
      <c r="T461" s="592"/>
      <c r="U461" s="586"/>
      <c r="V461" s="591"/>
      <c r="W461" s="588"/>
      <c r="X461" s="591"/>
      <c r="Y461" s="588"/>
      <c r="Z461" s="592"/>
      <c r="AA461" s="586">
        <v>9.9537498370519355</v>
      </c>
      <c r="AB461" s="591">
        <v>0.13542172846213951</v>
      </c>
      <c r="AC461" s="588">
        <v>10.792243869720672</v>
      </c>
      <c r="AD461" s="591">
        <v>0.13302134217437356</v>
      </c>
      <c r="AE461" s="588">
        <v>10.157289628807245</v>
      </c>
      <c r="AF461" s="592">
        <v>8.0221747378724118E-2</v>
      </c>
      <c r="AG461" s="586"/>
      <c r="AH461" s="591"/>
      <c r="AI461" s="588"/>
      <c r="AJ461" s="591"/>
      <c r="AK461" s="588"/>
      <c r="AL461" s="592"/>
      <c r="AM461" s="586">
        <v>3.3878150958322846</v>
      </c>
      <c r="AN461" s="592">
        <v>-0.24182911760465231</v>
      </c>
      <c r="AO461" s="586">
        <v>11.585927613262465</v>
      </c>
      <c r="AP461" s="591">
        <v>1.1428045522490216</v>
      </c>
      <c r="AQ461" s="588">
        <v>19.081470509022353</v>
      </c>
      <c r="AR461" s="591">
        <v>1.080846191869238</v>
      </c>
      <c r="AS461" s="588">
        <v>13.982049074472664</v>
      </c>
      <c r="AT461" s="592">
        <v>0.85051834325285469</v>
      </c>
    </row>
    <row r="462" spans="2:46" s="4" customFormat="1" ht="15" hidden="1" customHeight="1" outlineLevel="1" x14ac:dyDescent="0.25">
      <c r="B462" s="114" t="s">
        <v>123</v>
      </c>
      <c r="C462" s="584">
        <v>10.334701769255219</v>
      </c>
      <c r="D462" s="575">
        <v>1.1013008871476959</v>
      </c>
      <c r="E462" s="585">
        <v>13.129035489768828</v>
      </c>
      <c r="F462" s="575">
        <v>-0.35782783964583054</v>
      </c>
      <c r="G462" s="585">
        <v>11.301180710158611</v>
      </c>
      <c r="H462" s="577">
        <v>0.56734201945853791</v>
      </c>
      <c r="I462" s="584">
        <v>11.391392685629848</v>
      </c>
      <c r="J462" s="575">
        <v>1.0638964114122622</v>
      </c>
      <c r="K462" s="585">
        <v>13.20365665547591</v>
      </c>
      <c r="L462" s="575">
        <v>1.4903702992667593</v>
      </c>
      <c r="M462" s="585">
        <v>12.204756474995929</v>
      </c>
      <c r="N462" s="577">
        <v>1.1699915422324558</v>
      </c>
      <c r="O462" s="584"/>
      <c r="P462" s="575"/>
      <c r="Q462" s="585"/>
      <c r="R462" s="575"/>
      <c r="S462" s="585"/>
      <c r="T462" s="577"/>
      <c r="U462" s="584"/>
      <c r="V462" s="575"/>
      <c r="W462" s="585"/>
      <c r="X462" s="575"/>
      <c r="Y462" s="585"/>
      <c r="Z462" s="577"/>
      <c r="AA462" s="584">
        <v>10.848585946722784</v>
      </c>
      <c r="AB462" s="575">
        <v>0.80116231371919611</v>
      </c>
      <c r="AC462" s="585">
        <v>11.925657026281051</v>
      </c>
      <c r="AD462" s="575">
        <v>-3.1619910721675968</v>
      </c>
      <c r="AE462" s="585">
        <v>11.17125035950532</v>
      </c>
      <c r="AF462" s="577">
        <v>-0.3548572202385003</v>
      </c>
      <c r="AG462" s="584"/>
      <c r="AH462" s="575"/>
      <c r="AI462" s="585"/>
      <c r="AJ462" s="575"/>
      <c r="AK462" s="585"/>
      <c r="AL462" s="577"/>
      <c r="AM462" s="584">
        <v>4.8416949578775306</v>
      </c>
      <c r="AN462" s="577">
        <v>0.87134801708480536</v>
      </c>
      <c r="AO462" s="584">
        <v>12.74313725490196</v>
      </c>
      <c r="AP462" s="575">
        <v>-1.913561997541974</v>
      </c>
      <c r="AQ462" s="585">
        <v>21.216996699669966</v>
      </c>
      <c r="AR462" s="575">
        <v>4.1420687457794756</v>
      </c>
      <c r="AS462" s="585">
        <v>16.48869438366156</v>
      </c>
      <c r="AT462" s="577">
        <v>0.75860164301557376</v>
      </c>
    </row>
    <row r="463" spans="2:46" s="4" customFormat="1" ht="15" hidden="1" customHeight="1" outlineLevel="1" x14ac:dyDescent="0.25">
      <c r="B463" s="114" t="s">
        <v>124</v>
      </c>
      <c r="C463" s="584">
        <v>10.254936600655364</v>
      </c>
      <c r="D463" s="578">
        <v>1.2491384930753995</v>
      </c>
      <c r="E463" s="585">
        <v>14.608214003833577</v>
      </c>
      <c r="F463" s="578">
        <v>1.8424294653880686</v>
      </c>
      <c r="G463" s="585">
        <v>11.71649347945413</v>
      </c>
      <c r="H463" s="579">
        <v>1.4681547520061198</v>
      </c>
      <c r="I463" s="584">
        <v>11.050183346380454</v>
      </c>
      <c r="J463" s="578">
        <v>0.9872588557691877</v>
      </c>
      <c r="K463" s="585">
        <v>14.253935623478496</v>
      </c>
      <c r="L463" s="578">
        <v>1.0422512170062515</v>
      </c>
      <c r="M463" s="585">
        <v>12.435283936757415</v>
      </c>
      <c r="N463" s="579">
        <v>0.76236142302953169</v>
      </c>
      <c r="O463" s="584"/>
      <c r="P463" s="578"/>
      <c r="Q463" s="585"/>
      <c r="R463" s="578"/>
      <c r="S463" s="585"/>
      <c r="T463" s="579"/>
      <c r="U463" s="584"/>
      <c r="V463" s="578"/>
      <c r="W463" s="585"/>
      <c r="X463" s="578"/>
      <c r="Y463" s="585"/>
      <c r="Z463" s="579"/>
      <c r="AA463" s="584">
        <v>11.220002232392009</v>
      </c>
      <c r="AB463" s="578">
        <v>1.2833628055477231</v>
      </c>
      <c r="AC463" s="585">
        <v>13.710994441012971</v>
      </c>
      <c r="AD463" s="578">
        <v>1.9685508751412719</v>
      </c>
      <c r="AE463" s="585">
        <v>11.995175489178488</v>
      </c>
      <c r="AF463" s="579">
        <v>1.5892729588124386</v>
      </c>
      <c r="AG463" s="584"/>
      <c r="AH463" s="578"/>
      <c r="AI463" s="585"/>
      <c r="AJ463" s="578"/>
      <c r="AK463" s="585"/>
      <c r="AL463" s="579"/>
      <c r="AM463" s="584">
        <v>4.6874571624400279</v>
      </c>
      <c r="AN463" s="579">
        <v>1.2553418122698683</v>
      </c>
      <c r="AO463" s="584">
        <v>12.347242921013413</v>
      </c>
      <c r="AP463" s="578">
        <v>0.80174802531878342</v>
      </c>
      <c r="AQ463" s="585">
        <v>31.328680203045685</v>
      </c>
      <c r="AR463" s="578">
        <v>17.382338739631052</v>
      </c>
      <c r="AS463" s="585">
        <v>19.369483568075118</v>
      </c>
      <c r="AT463" s="579">
        <v>6.8898197936716468</v>
      </c>
    </row>
    <row r="464" spans="2:46" s="4" customFormat="1" ht="15" hidden="1" customHeight="1" outlineLevel="1" x14ac:dyDescent="0.25">
      <c r="B464" s="114" t="s">
        <v>125</v>
      </c>
      <c r="C464" s="584">
        <v>9.7344462919853676</v>
      </c>
      <c r="D464" s="578">
        <v>1.0241966782773417</v>
      </c>
      <c r="E464" s="585">
        <v>13.115877046080708</v>
      </c>
      <c r="F464" s="578">
        <v>0.42836968430540168</v>
      </c>
      <c r="G464" s="585">
        <v>10.85022772444896</v>
      </c>
      <c r="H464" s="579">
        <v>0.75671020732511174</v>
      </c>
      <c r="I464" s="584">
        <v>10.561458251046686</v>
      </c>
      <c r="J464" s="578">
        <v>1.1345883800033096</v>
      </c>
      <c r="K464" s="585">
        <v>14.018254898676938</v>
      </c>
      <c r="L464" s="578">
        <v>-0.48899788745431927</v>
      </c>
      <c r="M464" s="585">
        <v>11.993800744835882</v>
      </c>
      <c r="N464" s="579">
        <v>-4.7667721377104399E-2</v>
      </c>
      <c r="O464" s="584"/>
      <c r="P464" s="578"/>
      <c r="Q464" s="585"/>
      <c r="R464" s="578"/>
      <c r="S464" s="585"/>
      <c r="T464" s="579"/>
      <c r="U464" s="584"/>
      <c r="V464" s="578"/>
      <c r="W464" s="585"/>
      <c r="X464" s="578"/>
      <c r="Y464" s="585"/>
      <c r="Z464" s="579"/>
      <c r="AA464" s="584">
        <v>10.358308434842565</v>
      </c>
      <c r="AB464" s="578">
        <v>0.80097551336781692</v>
      </c>
      <c r="AC464" s="585">
        <v>11.170082306799978</v>
      </c>
      <c r="AD464" s="578">
        <v>1.5626626243281763</v>
      </c>
      <c r="AE464" s="585">
        <v>10.614945338968251</v>
      </c>
      <c r="AF464" s="579">
        <v>1.042979073155351</v>
      </c>
      <c r="AG464" s="584"/>
      <c r="AH464" s="578"/>
      <c r="AI464" s="585"/>
      <c r="AJ464" s="578"/>
      <c r="AK464" s="585"/>
      <c r="AL464" s="579"/>
      <c r="AM464" s="584">
        <v>5.5590752473046567</v>
      </c>
      <c r="AN464" s="579">
        <v>1.3816348598232855</v>
      </c>
      <c r="AO464" s="584">
        <v>10.345816266822704</v>
      </c>
      <c r="AP464" s="578">
        <v>-0.39464174844447264</v>
      </c>
      <c r="AQ464" s="585">
        <v>23.37675350701403</v>
      </c>
      <c r="AR464" s="578">
        <v>4.4756839882974511</v>
      </c>
      <c r="AS464" s="585">
        <v>15.149981529368304</v>
      </c>
      <c r="AT464" s="579">
        <v>1.6755115383262016</v>
      </c>
    </row>
    <row r="465" spans="2:46" s="4" customFormat="1" ht="15" hidden="1" customHeight="1" outlineLevel="1" x14ac:dyDescent="0.25">
      <c r="B465" s="114" t="s">
        <v>126</v>
      </c>
      <c r="C465" s="584">
        <v>8.2222545185498355</v>
      </c>
      <c r="D465" s="578">
        <v>0.32330131933009643</v>
      </c>
      <c r="E465" s="585">
        <v>10.910090271850185</v>
      </c>
      <c r="F465" s="578">
        <v>-5.3996202124861004</v>
      </c>
      <c r="G465" s="585">
        <v>9.1310024573892203</v>
      </c>
      <c r="H465" s="579">
        <v>-1.3327007096569403</v>
      </c>
      <c r="I465" s="584">
        <v>8.6007294967209482</v>
      </c>
      <c r="J465" s="578">
        <v>1.4195540658769357</v>
      </c>
      <c r="K465" s="585">
        <v>11.19170931941418</v>
      </c>
      <c r="L465" s="578">
        <v>-6.5052853025408979</v>
      </c>
      <c r="M465" s="585">
        <v>9.6914560000000005</v>
      </c>
      <c r="N465" s="579">
        <v>-2.3911474386151159</v>
      </c>
      <c r="O465" s="584"/>
      <c r="P465" s="578"/>
      <c r="Q465" s="585"/>
      <c r="R465" s="578"/>
      <c r="S465" s="585"/>
      <c r="T465" s="579"/>
      <c r="U465" s="584"/>
      <c r="V465" s="578"/>
      <c r="W465" s="585"/>
      <c r="X465" s="578"/>
      <c r="Y465" s="585"/>
      <c r="Z465" s="579"/>
      <c r="AA465" s="584">
        <v>8.9992809778700966</v>
      </c>
      <c r="AB465" s="578">
        <v>-0.24000147062648836</v>
      </c>
      <c r="AC465" s="585">
        <v>10.085462252262573</v>
      </c>
      <c r="AD465" s="578">
        <v>-4.0389631972979458</v>
      </c>
      <c r="AE465" s="585">
        <v>9.3439982548310283</v>
      </c>
      <c r="AF465" s="579">
        <v>-1.1170871978442847</v>
      </c>
      <c r="AG465" s="584"/>
      <c r="AH465" s="578"/>
      <c r="AI465" s="585"/>
      <c r="AJ465" s="578"/>
      <c r="AK465" s="585"/>
      <c r="AL465" s="579"/>
      <c r="AM465" s="584">
        <v>4.7071597505912708</v>
      </c>
      <c r="AN465" s="579">
        <v>-7.1683363938283229E-2</v>
      </c>
      <c r="AO465" s="584">
        <v>9.304806565064478</v>
      </c>
      <c r="AP465" s="578">
        <v>0.62810225724348179</v>
      </c>
      <c r="AQ465" s="585">
        <v>11.098146877144819</v>
      </c>
      <c r="AR465" s="578">
        <v>-2.1442287247813443</v>
      </c>
      <c r="AS465" s="585">
        <v>10.130888397091368</v>
      </c>
      <c r="AT465" s="579">
        <v>-0.10996945278490244</v>
      </c>
    </row>
    <row r="466" spans="2:46" s="4" customFormat="1" ht="15" hidden="1" customHeight="1" outlineLevel="1" x14ac:dyDescent="0.25">
      <c r="B466" s="114" t="s">
        <v>146</v>
      </c>
      <c r="C466" s="584">
        <v>8.797546814948074</v>
      </c>
      <c r="D466" s="578">
        <v>0.91629909197310866</v>
      </c>
      <c r="E466" s="585">
        <v>12.268881244544847</v>
      </c>
      <c r="F466" s="578">
        <v>-0.15869472809854912</v>
      </c>
      <c r="G466" s="585">
        <v>9.6361663069633607</v>
      </c>
      <c r="H466" s="579">
        <v>0.79151221891304679</v>
      </c>
      <c r="I466" s="584">
        <v>10.03150853722936</v>
      </c>
      <c r="J466" s="578">
        <v>3.1638002799467433</v>
      </c>
      <c r="K466" s="585">
        <v>12.087818341487894</v>
      </c>
      <c r="L466" s="578">
        <v>-3.7367675077147684</v>
      </c>
      <c r="M466" s="585">
        <v>10.686775405772767</v>
      </c>
      <c r="N466" s="579">
        <v>0.94883136925758649</v>
      </c>
      <c r="O466" s="584"/>
      <c r="P466" s="578"/>
      <c r="Q466" s="585"/>
      <c r="R466" s="578"/>
      <c r="S466" s="585"/>
      <c r="T466" s="579"/>
      <c r="U466" s="584"/>
      <c r="V466" s="578"/>
      <c r="W466" s="585"/>
      <c r="X466" s="578"/>
      <c r="Y466" s="585"/>
      <c r="Z466" s="579"/>
      <c r="AA466" s="584">
        <v>9.4147695886029954</v>
      </c>
      <c r="AB466" s="578">
        <v>0.17087518927423773</v>
      </c>
      <c r="AC466" s="585">
        <v>10.952000734214391</v>
      </c>
      <c r="AD466" s="578">
        <v>2.2934302970179985</v>
      </c>
      <c r="AE466" s="585">
        <v>9.784592965489832</v>
      </c>
      <c r="AF466" s="579">
        <v>0.66114293335997942</v>
      </c>
      <c r="AG466" s="584"/>
      <c r="AH466" s="578"/>
      <c r="AI466" s="585"/>
      <c r="AJ466" s="578"/>
      <c r="AK466" s="585"/>
      <c r="AL466" s="579"/>
      <c r="AM466" s="584">
        <v>4.7255246805018176</v>
      </c>
      <c r="AN466" s="579">
        <v>-0.5993825551197034</v>
      </c>
      <c r="AO466" s="584">
        <v>11.90033500837521</v>
      </c>
      <c r="AP466" s="578">
        <v>4.1893935325482383</v>
      </c>
      <c r="AQ466" s="585">
        <v>20.035353535353536</v>
      </c>
      <c r="AR466" s="578">
        <v>3.6173641173641187</v>
      </c>
      <c r="AS466" s="585">
        <v>14.602908277404921</v>
      </c>
      <c r="AT466" s="579">
        <v>5.4872445983609612</v>
      </c>
    </row>
    <row r="467" spans="2:46" s="4" customFormat="1" ht="15" hidden="1" customHeight="1" outlineLevel="1" x14ac:dyDescent="0.25">
      <c r="B467" s="114" t="s">
        <v>129</v>
      </c>
      <c r="C467" s="584">
        <v>9.0214035029905588</v>
      </c>
      <c r="D467" s="578">
        <v>1.3252942645742873</v>
      </c>
      <c r="E467" s="585">
        <v>10.532986184017133</v>
      </c>
      <c r="F467" s="578">
        <v>-0.2384219134389749</v>
      </c>
      <c r="G467" s="585">
        <v>9.447363438417117</v>
      </c>
      <c r="H467" s="579">
        <v>0.9173131927407443</v>
      </c>
      <c r="I467" s="584">
        <v>10.121800529567519</v>
      </c>
      <c r="J467" s="578">
        <v>3.0637737883283336</v>
      </c>
      <c r="K467" s="585">
        <v>12.559194899362421</v>
      </c>
      <c r="L467" s="578">
        <v>-1.0038757397533882</v>
      </c>
      <c r="M467" s="585">
        <v>10.901856445546931</v>
      </c>
      <c r="N467" s="579">
        <v>1.1045174462045928</v>
      </c>
      <c r="O467" s="584"/>
      <c r="P467" s="578"/>
      <c r="Q467" s="585"/>
      <c r="R467" s="578"/>
      <c r="S467" s="585"/>
      <c r="T467" s="579"/>
      <c r="U467" s="584"/>
      <c r="V467" s="578"/>
      <c r="W467" s="585"/>
      <c r="X467" s="578"/>
      <c r="Y467" s="585"/>
      <c r="Z467" s="579"/>
      <c r="AA467" s="584">
        <v>9.6784069041926646</v>
      </c>
      <c r="AB467" s="578">
        <v>0.3933320733309138</v>
      </c>
      <c r="AC467" s="585">
        <v>8.7833322498862376</v>
      </c>
      <c r="AD467" s="578">
        <v>0.96751568460781012</v>
      </c>
      <c r="AE467" s="585">
        <v>9.4012600390491343</v>
      </c>
      <c r="AF467" s="579">
        <v>0.50914219468979383</v>
      </c>
      <c r="AG467" s="584"/>
      <c r="AH467" s="578"/>
      <c r="AI467" s="585"/>
      <c r="AJ467" s="578"/>
      <c r="AK467" s="585"/>
      <c r="AL467" s="579"/>
      <c r="AM467" s="584">
        <v>4.5797561595123186</v>
      </c>
      <c r="AN467" s="579">
        <v>-8.7425307669148467E-2</v>
      </c>
      <c r="AO467" s="584">
        <v>10.71715210355987</v>
      </c>
      <c r="AP467" s="578">
        <v>4.1331812474578671</v>
      </c>
      <c r="AQ467" s="585">
        <v>15.063414634146341</v>
      </c>
      <c r="AR467" s="578">
        <v>4.905113475845182</v>
      </c>
      <c r="AS467" s="585">
        <v>11.628644501278773</v>
      </c>
      <c r="AT467" s="579">
        <v>4.4772500789680159</v>
      </c>
    </row>
    <row r="468" spans="2:46" s="4" customFormat="1" ht="15" hidden="1" customHeight="1" outlineLevel="1" x14ac:dyDescent="0.25">
      <c r="B468" s="114" t="s">
        <v>130</v>
      </c>
      <c r="C468" s="584">
        <v>8.9783064537005881</v>
      </c>
      <c r="D468" s="578">
        <v>1.3038177654007708</v>
      </c>
      <c r="E468" s="585">
        <v>11.572780898876404</v>
      </c>
      <c r="F468" s="578">
        <v>-9.4857231056806768E-2</v>
      </c>
      <c r="G468" s="585">
        <v>9.796709138917933</v>
      </c>
      <c r="H468" s="579">
        <v>0.84464223655187354</v>
      </c>
      <c r="I468" s="584">
        <v>10.082576007931262</v>
      </c>
      <c r="J468" s="578">
        <v>2.9697262288443698</v>
      </c>
      <c r="K468" s="585">
        <v>12.229985535500912</v>
      </c>
      <c r="L468" s="578">
        <v>-0.41826839154050077</v>
      </c>
      <c r="M468" s="585">
        <v>10.933905108579122</v>
      </c>
      <c r="N468" s="579">
        <v>1.1310535534721886</v>
      </c>
      <c r="O468" s="584"/>
      <c r="P468" s="578"/>
      <c r="Q468" s="585"/>
      <c r="R468" s="578"/>
      <c r="S468" s="585"/>
      <c r="T468" s="579"/>
      <c r="U468" s="584"/>
      <c r="V468" s="578"/>
      <c r="W468" s="585"/>
      <c r="X468" s="578"/>
      <c r="Y468" s="585"/>
      <c r="Z468" s="579"/>
      <c r="AA468" s="584">
        <v>9.3965315991328993</v>
      </c>
      <c r="AB468" s="578">
        <v>0.51096638174159459</v>
      </c>
      <c r="AC468" s="585">
        <v>10.272556491868391</v>
      </c>
      <c r="AD468" s="578">
        <v>0.27957719393859826</v>
      </c>
      <c r="AE468" s="585">
        <v>9.6658142220755643</v>
      </c>
      <c r="AF468" s="579">
        <v>0.45599255819082352</v>
      </c>
      <c r="AG468" s="584"/>
      <c r="AH468" s="578"/>
      <c r="AI468" s="585"/>
      <c r="AJ468" s="578"/>
      <c r="AK468" s="585"/>
      <c r="AL468" s="579"/>
      <c r="AM468" s="584">
        <v>4.8930552473929447</v>
      </c>
      <c r="AN468" s="579">
        <v>0.46123492088544271</v>
      </c>
      <c r="AO468" s="584">
        <v>9.9416304872165941</v>
      </c>
      <c r="AP468" s="578">
        <v>1.1010908815438167</v>
      </c>
      <c r="AQ468" s="585">
        <v>15.711977186311787</v>
      </c>
      <c r="AR468" s="578">
        <v>-0.974274282548377</v>
      </c>
      <c r="AS468" s="585">
        <v>11.88416</v>
      </c>
      <c r="AT468" s="579">
        <v>1.2593604275788337</v>
      </c>
    </row>
    <row r="469" spans="2:46" s="4" customFormat="1" ht="15" hidden="1" customHeight="1" outlineLevel="1" x14ac:dyDescent="0.25">
      <c r="B469" s="114" t="s">
        <v>131</v>
      </c>
      <c r="C469" s="584">
        <v>9.7961298336220697</v>
      </c>
      <c r="D469" s="578">
        <v>0.68094088013369714</v>
      </c>
      <c r="E469" s="585">
        <v>12.254301725085156</v>
      </c>
      <c r="F469" s="578">
        <v>-0.65801536213687406</v>
      </c>
      <c r="G469" s="585">
        <v>10.610930625564523</v>
      </c>
      <c r="H469" s="579">
        <v>0.34470695192406353</v>
      </c>
      <c r="I469" s="584">
        <v>12.33207758299142</v>
      </c>
      <c r="J469" s="578">
        <v>2.2421502834444809</v>
      </c>
      <c r="K469" s="585">
        <v>14.907720649807402</v>
      </c>
      <c r="L469" s="578">
        <v>0.14642752496252776</v>
      </c>
      <c r="M469" s="585">
        <v>13.363705475929612</v>
      </c>
      <c r="N469" s="579">
        <v>1.1288202972869534</v>
      </c>
      <c r="O469" s="584"/>
      <c r="P469" s="578"/>
      <c r="Q469" s="585"/>
      <c r="R469" s="578"/>
      <c r="S469" s="585"/>
      <c r="T469" s="579"/>
      <c r="U469" s="584"/>
      <c r="V469" s="578"/>
      <c r="W469" s="585"/>
      <c r="X469" s="578"/>
      <c r="Y469" s="585"/>
      <c r="Z469" s="579"/>
      <c r="AA469" s="584">
        <v>9.4007988110718923</v>
      </c>
      <c r="AB469" s="578">
        <v>-0.35323095045162489</v>
      </c>
      <c r="AC469" s="585">
        <v>9.5887836185819069</v>
      </c>
      <c r="AD469" s="578">
        <v>-0.40527861379034569</v>
      </c>
      <c r="AE469" s="585">
        <v>9.462302827287953</v>
      </c>
      <c r="AF469" s="579">
        <v>-0.35705572074324898</v>
      </c>
      <c r="AG469" s="584"/>
      <c r="AH469" s="578"/>
      <c r="AI469" s="585"/>
      <c r="AJ469" s="578"/>
      <c r="AK469" s="585"/>
      <c r="AL469" s="579"/>
      <c r="AM469" s="584">
        <v>4.6090301425148192</v>
      </c>
      <c r="AN469" s="579">
        <v>4.7368151365478894E-4</v>
      </c>
      <c r="AO469" s="584">
        <v>11.046273291925466</v>
      </c>
      <c r="AP469" s="578">
        <v>0.14229709500904697</v>
      </c>
      <c r="AQ469" s="585">
        <v>21.259601706970127</v>
      </c>
      <c r="AR469" s="578">
        <v>-3.6485519949980088</v>
      </c>
      <c r="AS469" s="585">
        <v>14.150453955901426</v>
      </c>
      <c r="AT469" s="579">
        <v>0.1099417812582697</v>
      </c>
    </row>
    <row r="470" spans="2:46" s="4" customFormat="1" ht="15" hidden="1" customHeight="1" outlineLevel="1" x14ac:dyDescent="0.25">
      <c r="B470" s="114" t="s">
        <v>132</v>
      </c>
      <c r="C470" s="584">
        <v>9.4205496731776304</v>
      </c>
      <c r="D470" s="578">
        <v>0.84064749566022101</v>
      </c>
      <c r="E470" s="585">
        <v>12.13252636353328</v>
      </c>
      <c r="F470" s="578">
        <v>1.2046602486708675</v>
      </c>
      <c r="G470" s="585">
        <v>10.261517770022591</v>
      </c>
      <c r="H470" s="579">
        <v>1.0343405718079843</v>
      </c>
      <c r="I470" s="584">
        <v>11.546597531317396</v>
      </c>
      <c r="J470" s="578">
        <v>1.7914590147847775</v>
      </c>
      <c r="K470" s="585">
        <v>13.283919047271134</v>
      </c>
      <c r="L470" s="578">
        <v>0.70290359473250241</v>
      </c>
      <c r="M470" s="585">
        <v>12.216798196166854</v>
      </c>
      <c r="N470" s="579">
        <v>1.2759660669385937</v>
      </c>
      <c r="O470" s="584"/>
      <c r="P470" s="578"/>
      <c r="Q470" s="585"/>
      <c r="R470" s="578"/>
      <c r="S470" s="585"/>
      <c r="T470" s="579"/>
      <c r="U470" s="584"/>
      <c r="V470" s="578"/>
      <c r="W470" s="585"/>
      <c r="X470" s="578"/>
      <c r="Y470" s="585"/>
      <c r="Z470" s="579"/>
      <c r="AA470" s="584">
        <v>9.6978913680005441</v>
      </c>
      <c r="AB470" s="578">
        <v>0.27011216028825658</v>
      </c>
      <c r="AC470" s="585">
        <v>10.741844175781999</v>
      </c>
      <c r="AD470" s="578">
        <v>2.0714042478169876</v>
      </c>
      <c r="AE470" s="585">
        <v>10.033173602872067</v>
      </c>
      <c r="AF470" s="579">
        <v>0.80742083629404426</v>
      </c>
      <c r="AG470" s="584"/>
      <c r="AH470" s="578"/>
      <c r="AI470" s="585"/>
      <c r="AJ470" s="578"/>
      <c r="AK470" s="585"/>
      <c r="AL470" s="579"/>
      <c r="AM470" s="584">
        <v>4.5795376962840146</v>
      </c>
      <c r="AN470" s="579">
        <v>0.43416045727551111</v>
      </c>
      <c r="AO470" s="584">
        <v>9.5491426181514019</v>
      </c>
      <c r="AP470" s="578">
        <v>0.11247029217517124</v>
      </c>
      <c r="AQ470" s="585">
        <v>17.628065395095369</v>
      </c>
      <c r="AR470" s="578">
        <v>-6.1076378506542461</v>
      </c>
      <c r="AS470" s="585">
        <v>11.446719999999999</v>
      </c>
      <c r="AT470" s="579">
        <v>-0.56552944320712761</v>
      </c>
    </row>
    <row r="471" spans="2:46" s="4" customFormat="1" ht="15" hidden="1" customHeight="1" outlineLevel="1" x14ac:dyDescent="0.25">
      <c r="B471" s="114" t="s">
        <v>147</v>
      </c>
      <c r="C471" s="584">
        <v>8.9129693593314769</v>
      </c>
      <c r="D471" s="578">
        <v>-9.6264064846280917E-3</v>
      </c>
      <c r="E471" s="585">
        <v>10.976804956105582</v>
      </c>
      <c r="F471" s="578">
        <v>0.2661386168783384</v>
      </c>
      <c r="G471" s="585">
        <v>9.4807162645688123</v>
      </c>
      <c r="H471" s="579">
        <v>6.6491641566337023E-2</v>
      </c>
      <c r="I471" s="584">
        <v>11.754215513088164</v>
      </c>
      <c r="J471" s="578">
        <v>0.75362329093905522</v>
      </c>
      <c r="K471" s="585">
        <v>11.131594415870683</v>
      </c>
      <c r="L471" s="578">
        <v>-0.85341210303413995</v>
      </c>
      <c r="M471" s="585">
        <v>11.534217768316111</v>
      </c>
      <c r="N471" s="579">
        <v>0.12604348645761831</v>
      </c>
      <c r="O471" s="584"/>
      <c r="P471" s="578"/>
      <c r="Q471" s="585"/>
      <c r="R471" s="578"/>
      <c r="S471" s="585"/>
      <c r="T471" s="579"/>
      <c r="U471" s="584"/>
      <c r="V471" s="578"/>
      <c r="W471" s="585"/>
      <c r="X471" s="578"/>
      <c r="Y471" s="585"/>
      <c r="Z471" s="579"/>
      <c r="AA471" s="584">
        <v>9.0415585460543522</v>
      </c>
      <c r="AB471" s="578">
        <v>-0.69856167044413908</v>
      </c>
      <c r="AC471" s="585">
        <v>10.160267904229512</v>
      </c>
      <c r="AD471" s="578">
        <v>1.2823278581111417</v>
      </c>
      <c r="AE471" s="585">
        <v>9.3504477611940295</v>
      </c>
      <c r="AF471" s="579">
        <v>-0.16432813932227397</v>
      </c>
      <c r="AG471" s="584"/>
      <c r="AH471" s="578"/>
      <c r="AI471" s="585"/>
      <c r="AJ471" s="578"/>
      <c r="AK471" s="585"/>
      <c r="AL471" s="579"/>
      <c r="AM471" s="584">
        <v>3.6979948960991615</v>
      </c>
      <c r="AN471" s="579">
        <v>-0.12199964091258408</v>
      </c>
      <c r="AO471" s="584">
        <v>11.53184044786564</v>
      </c>
      <c r="AP471" s="578">
        <v>0.80010074003031484</v>
      </c>
      <c r="AQ471" s="585">
        <v>13.711956521739131</v>
      </c>
      <c r="AR471" s="578">
        <v>0.14139506498647592</v>
      </c>
      <c r="AS471" s="585">
        <v>12.638055842812824</v>
      </c>
      <c r="AT471" s="579">
        <v>1.0422128866927309</v>
      </c>
    </row>
    <row r="472" spans="2:46" s="4" customFormat="1" ht="15" hidden="1" customHeight="1" outlineLevel="1" x14ac:dyDescent="0.25">
      <c r="B472" s="114" t="s">
        <v>121</v>
      </c>
      <c r="C472" s="584">
        <v>9.1014057004648681</v>
      </c>
      <c r="D472" s="578">
        <v>0.42587513749625749</v>
      </c>
      <c r="E472" s="585">
        <v>11.574269460786697</v>
      </c>
      <c r="F472" s="578">
        <v>-0.11510488904240113</v>
      </c>
      <c r="G472" s="585">
        <v>9.8763055451865274</v>
      </c>
      <c r="H472" s="579">
        <v>0.15104492632672795</v>
      </c>
      <c r="I472" s="584">
        <v>10.319223246716961</v>
      </c>
      <c r="J472" s="578">
        <v>0.16553284828456327</v>
      </c>
      <c r="K472" s="585">
        <v>11.622549796586886</v>
      </c>
      <c r="L472" s="578">
        <v>-1.1081097008343797</v>
      </c>
      <c r="M472" s="585">
        <v>10.837906600222881</v>
      </c>
      <c r="N472" s="579">
        <v>-0.71630380054047649</v>
      </c>
      <c r="O472" s="584"/>
      <c r="P472" s="578"/>
      <c r="Q472" s="585"/>
      <c r="R472" s="578"/>
      <c r="S472" s="585"/>
      <c r="T472" s="579"/>
      <c r="U472" s="584"/>
      <c r="V472" s="578"/>
      <c r="W472" s="585"/>
      <c r="X472" s="578"/>
      <c r="Y472" s="585"/>
      <c r="Z472" s="579"/>
      <c r="AA472" s="584">
        <v>9.7379661299741382</v>
      </c>
      <c r="AB472" s="578">
        <v>6.1478226635291122E-2</v>
      </c>
      <c r="AC472" s="585">
        <v>10.639422848735109</v>
      </c>
      <c r="AD472" s="578">
        <v>1.2039926145657862</v>
      </c>
      <c r="AE472" s="585">
        <v>10.013156178912443</v>
      </c>
      <c r="AF472" s="579">
        <v>0.40611097384308792</v>
      </c>
      <c r="AG472" s="584"/>
      <c r="AH472" s="578"/>
      <c r="AI472" s="585"/>
      <c r="AJ472" s="578"/>
      <c r="AK472" s="585"/>
      <c r="AL472" s="579"/>
      <c r="AM472" s="584">
        <v>4.3114884584770499</v>
      </c>
      <c r="AN472" s="579">
        <v>0.49650197721015132</v>
      </c>
      <c r="AO472" s="584">
        <v>8.2945599292348522</v>
      </c>
      <c r="AP472" s="578">
        <v>-0.42902729435237141</v>
      </c>
      <c r="AQ472" s="585">
        <v>19.956366874443454</v>
      </c>
      <c r="AR472" s="578">
        <v>2.5921693435792577</v>
      </c>
      <c r="AS472" s="585">
        <v>12.164598108747045</v>
      </c>
      <c r="AT472" s="579">
        <v>0.21075195490089094</v>
      </c>
    </row>
    <row r="473" spans="2:46" s="4" customFormat="1" ht="15" hidden="1" customHeight="1" outlineLevel="1" x14ac:dyDescent="0.25">
      <c r="B473" s="114" t="s">
        <v>122</v>
      </c>
      <c r="C473" s="584">
        <v>9.6787545660916567</v>
      </c>
      <c r="D473" s="578">
        <v>0.18486807021014862</v>
      </c>
      <c r="E473" s="585">
        <v>11.617752135803839</v>
      </c>
      <c r="F473" s="578">
        <v>-1.993833163750363</v>
      </c>
      <c r="G473" s="585">
        <v>10.341504482502314</v>
      </c>
      <c r="H473" s="579">
        <v>-0.62375150809533686</v>
      </c>
      <c r="I473" s="584">
        <v>10.869643934821967</v>
      </c>
      <c r="J473" s="578">
        <v>-0.81992425928048895</v>
      </c>
      <c r="K473" s="585">
        <v>12.144662095984328</v>
      </c>
      <c r="L473" s="578">
        <v>-1.0648466721237213</v>
      </c>
      <c r="M473" s="585">
        <v>11.405482722426887</v>
      </c>
      <c r="N473" s="579">
        <v>-1.0811936549186694</v>
      </c>
      <c r="O473" s="584"/>
      <c r="P473" s="578"/>
      <c r="Q473" s="585"/>
      <c r="R473" s="578"/>
      <c r="S473" s="585"/>
      <c r="T473" s="579"/>
      <c r="U473" s="584"/>
      <c r="V473" s="578"/>
      <c r="W473" s="585"/>
      <c r="X473" s="578"/>
      <c r="Y473" s="585"/>
      <c r="Z473" s="579"/>
      <c r="AA473" s="584">
        <v>10.393209492489557</v>
      </c>
      <c r="AB473" s="578">
        <v>0.44789335143005715</v>
      </c>
      <c r="AC473" s="585">
        <v>10.628902185223724</v>
      </c>
      <c r="AD473" s="578">
        <v>-2.5306907371771086</v>
      </c>
      <c r="AE473" s="585">
        <v>10.473071046600458</v>
      </c>
      <c r="AF473" s="579">
        <v>-0.46637383500766916</v>
      </c>
      <c r="AG473" s="584"/>
      <c r="AH473" s="578"/>
      <c r="AI473" s="585"/>
      <c r="AJ473" s="578"/>
      <c r="AK473" s="585"/>
      <c r="AL473" s="579"/>
      <c r="AM473" s="584">
        <v>4.4358642374919075</v>
      </c>
      <c r="AN473" s="579">
        <v>0.54393371858249662</v>
      </c>
      <c r="AO473" s="584">
        <v>9.8760683760683765</v>
      </c>
      <c r="AP473" s="578">
        <v>-2.7824682092974768</v>
      </c>
      <c r="AQ473" s="585">
        <v>13.21875</v>
      </c>
      <c r="AR473" s="578">
        <v>-6.161143238434164</v>
      </c>
      <c r="AS473" s="585">
        <v>11.073811700182816</v>
      </c>
      <c r="AT473" s="579">
        <v>-4.1649178080139055</v>
      </c>
    </row>
    <row r="474" spans="2:46" s="4" customFormat="1" ht="15.75" collapsed="1" x14ac:dyDescent="0.25">
      <c r="B474" s="102">
        <v>1981</v>
      </c>
      <c r="C474" s="586">
        <v>9.3632548239570657</v>
      </c>
      <c r="D474" s="591">
        <v>0.75540039041102425</v>
      </c>
      <c r="E474" s="588">
        <v>12.089409881326636</v>
      </c>
      <c r="F474" s="591">
        <v>-0.53184264566377237</v>
      </c>
      <c r="G474" s="588">
        <v>10.224954532120856</v>
      </c>
      <c r="H474" s="592">
        <v>0.36205516388032599</v>
      </c>
      <c r="I474" s="586">
        <v>10.744136489726671</v>
      </c>
      <c r="J474" s="591">
        <v>1.4186102666706315</v>
      </c>
      <c r="K474" s="588">
        <v>12.775319756835781</v>
      </c>
      <c r="L474" s="591">
        <v>-0.85948133936449267</v>
      </c>
      <c r="M474" s="588">
        <v>11.555846476096599</v>
      </c>
      <c r="N474" s="592">
        <v>0.17394082702850966</v>
      </c>
      <c r="O474" s="586"/>
      <c r="P474" s="591"/>
      <c r="Q474" s="588"/>
      <c r="R474" s="591"/>
      <c r="S474" s="588"/>
      <c r="T474" s="592"/>
      <c r="U474" s="586"/>
      <c r="V474" s="591"/>
      <c r="W474" s="588"/>
      <c r="X474" s="591"/>
      <c r="Y474" s="588"/>
      <c r="Z474" s="592"/>
      <c r="AA474" s="586">
        <v>9.818328108589796</v>
      </c>
      <c r="AB474" s="591">
        <v>0.24534778177996763</v>
      </c>
      <c r="AC474" s="588">
        <v>10.659222527546298</v>
      </c>
      <c r="AD474" s="591">
        <v>-5.1087712184402889E-2</v>
      </c>
      <c r="AE474" s="588">
        <v>10.077067881428521</v>
      </c>
      <c r="AF474" s="592">
        <v>0.19319231078534393</v>
      </c>
      <c r="AG474" s="586"/>
      <c r="AH474" s="591"/>
      <c r="AI474" s="588"/>
      <c r="AJ474" s="591"/>
      <c r="AK474" s="588"/>
      <c r="AL474" s="592"/>
      <c r="AM474" s="586">
        <v>3.6296442134369369</v>
      </c>
      <c r="AN474" s="592">
        <v>0.26084102106683371</v>
      </c>
      <c r="AO474" s="586">
        <v>10.443123061013443</v>
      </c>
      <c r="AP474" s="591">
        <v>0.50281864591502945</v>
      </c>
      <c r="AQ474" s="588">
        <v>18.000624317153115</v>
      </c>
      <c r="AR474" s="591">
        <v>0.76331389372890257</v>
      </c>
      <c r="AS474" s="588">
        <v>13.13153073121981</v>
      </c>
      <c r="AT474" s="592">
        <v>1.0677264554914565</v>
      </c>
    </row>
    <row r="475" spans="2:46" s="4" customFormat="1" ht="15" hidden="1" customHeight="1" outlineLevel="1" x14ac:dyDescent="0.25">
      <c r="B475" s="114" t="s">
        <v>123</v>
      </c>
      <c r="C475" s="584">
        <v>9.2334008821075226</v>
      </c>
      <c r="D475" s="575">
        <v>-0.15338084531974339</v>
      </c>
      <c r="E475" s="585">
        <v>13.486863329414659</v>
      </c>
      <c r="F475" s="575">
        <v>1.0915675314050759</v>
      </c>
      <c r="G475" s="585">
        <v>10.733838690700074</v>
      </c>
      <c r="H475" s="577">
        <v>0.38514793829702398</v>
      </c>
      <c r="I475" s="584">
        <v>10.327496274217586</v>
      </c>
      <c r="J475" s="575">
        <v>-1.2377848993765461</v>
      </c>
      <c r="K475" s="585">
        <v>11.713286356209151</v>
      </c>
      <c r="L475" s="575">
        <v>-2.0806918985998824</v>
      </c>
      <c r="M475" s="585">
        <v>11.034764932763473</v>
      </c>
      <c r="N475" s="577">
        <v>-1.7318591561988832</v>
      </c>
      <c r="O475" s="584"/>
      <c r="P475" s="575"/>
      <c r="Q475" s="585"/>
      <c r="R475" s="575"/>
      <c r="S475" s="585"/>
      <c r="T475" s="577"/>
      <c r="U475" s="584"/>
      <c r="V475" s="575"/>
      <c r="W475" s="585"/>
      <c r="X475" s="575"/>
      <c r="Y475" s="585"/>
      <c r="Z475" s="577"/>
      <c r="AA475" s="584">
        <v>10.047423633003588</v>
      </c>
      <c r="AB475" s="575">
        <v>-0.21761990707105205</v>
      </c>
      <c r="AC475" s="585">
        <v>15.087648098448648</v>
      </c>
      <c r="AD475" s="575">
        <v>5.1159921570034452</v>
      </c>
      <c r="AE475" s="585">
        <v>11.526107579743821</v>
      </c>
      <c r="AF475" s="577">
        <v>1.3390064274084814</v>
      </c>
      <c r="AG475" s="584"/>
      <c r="AH475" s="575"/>
      <c r="AI475" s="585"/>
      <c r="AJ475" s="575"/>
      <c r="AK475" s="585"/>
      <c r="AL475" s="577"/>
      <c r="AM475" s="584">
        <v>3.9703469407927252</v>
      </c>
      <c r="AN475" s="577">
        <v>0.56754973799552255</v>
      </c>
      <c r="AO475" s="584">
        <v>14.656699252443934</v>
      </c>
      <c r="AP475" s="575">
        <v>4.5534560092006906</v>
      </c>
      <c r="AQ475" s="585">
        <v>17.074927953890491</v>
      </c>
      <c r="AR475" s="575">
        <v>-6.5485237389253648</v>
      </c>
      <c r="AS475" s="585">
        <v>15.730092740645986</v>
      </c>
      <c r="AT475" s="577">
        <v>2.2929109039528477</v>
      </c>
    </row>
    <row r="476" spans="2:46" s="4" customFormat="1" ht="15" hidden="1" customHeight="1" outlineLevel="1" x14ac:dyDescent="0.25">
      <c r="B476" s="114" t="s">
        <v>124</v>
      </c>
      <c r="C476" s="584">
        <v>9.0057981075799649</v>
      </c>
      <c r="D476" s="578">
        <v>0.38337258296449228</v>
      </c>
      <c r="E476" s="585">
        <v>12.765784538445509</v>
      </c>
      <c r="F476" s="578">
        <v>-2.7283683012607085E-2</v>
      </c>
      <c r="G476" s="585">
        <v>10.24833872744801</v>
      </c>
      <c r="H476" s="579">
        <v>0.31390594462325083</v>
      </c>
      <c r="I476" s="584">
        <v>10.062924490611266</v>
      </c>
      <c r="J476" s="578">
        <v>1.6180188964100619</v>
      </c>
      <c r="K476" s="585">
        <v>13.211684406472244</v>
      </c>
      <c r="L476" s="578">
        <v>-0.46722206562099977</v>
      </c>
      <c r="M476" s="585">
        <v>11.672922513727883</v>
      </c>
      <c r="N476" s="579">
        <v>0.33714673061742317</v>
      </c>
      <c r="O476" s="584"/>
      <c r="P476" s="578"/>
      <c r="Q476" s="585"/>
      <c r="R476" s="578"/>
      <c r="S476" s="585"/>
      <c r="T476" s="579"/>
      <c r="U476" s="584"/>
      <c r="V476" s="578"/>
      <c r="W476" s="585"/>
      <c r="X476" s="578"/>
      <c r="Y476" s="585"/>
      <c r="Z476" s="579"/>
      <c r="AA476" s="584">
        <v>9.9366394268442857</v>
      </c>
      <c r="AB476" s="578">
        <v>-0.12890115169754957</v>
      </c>
      <c r="AC476" s="585">
        <v>11.742443565871699</v>
      </c>
      <c r="AD476" s="578">
        <v>0.73561288569803729</v>
      </c>
      <c r="AE476" s="585">
        <v>10.405902530366049</v>
      </c>
      <c r="AF476" s="579">
        <v>0.11009138275077746</v>
      </c>
      <c r="AG476" s="584"/>
      <c r="AH476" s="578"/>
      <c r="AI476" s="585"/>
      <c r="AJ476" s="578"/>
      <c r="AK476" s="585"/>
      <c r="AL476" s="579"/>
      <c r="AM476" s="584">
        <v>3.4321153501701596</v>
      </c>
      <c r="AN476" s="579">
        <v>6.6128061105947378E-2</v>
      </c>
      <c r="AO476" s="584">
        <v>11.545494895694629</v>
      </c>
      <c r="AP476" s="578">
        <v>1.8030623145168629</v>
      </c>
      <c r="AQ476" s="585">
        <v>13.946341463414635</v>
      </c>
      <c r="AR476" s="578">
        <v>-4.0781855162630105</v>
      </c>
      <c r="AS476" s="585">
        <v>12.479663774403472</v>
      </c>
      <c r="AT476" s="579">
        <v>0.40201113658485887</v>
      </c>
    </row>
    <row r="477" spans="2:46" s="4" customFormat="1" ht="15" hidden="1" customHeight="1" outlineLevel="1" x14ac:dyDescent="0.25">
      <c r="B477" s="114" t="s">
        <v>125</v>
      </c>
      <c r="C477" s="584">
        <v>8.7102496137080259</v>
      </c>
      <c r="D477" s="578">
        <v>-0.22274652603127265</v>
      </c>
      <c r="E477" s="585">
        <v>12.687507361775307</v>
      </c>
      <c r="F477" s="578">
        <v>1.559406029834852</v>
      </c>
      <c r="G477" s="585">
        <v>10.093517517123848</v>
      </c>
      <c r="H477" s="579">
        <v>0.43732420697434904</v>
      </c>
      <c r="I477" s="584">
        <v>9.426869871043376</v>
      </c>
      <c r="J477" s="578">
        <v>-0.99622667927301478</v>
      </c>
      <c r="K477" s="585">
        <v>14.507252786131257</v>
      </c>
      <c r="L477" s="578">
        <v>2.8203955912645959</v>
      </c>
      <c r="M477" s="585">
        <v>12.041468466212986</v>
      </c>
      <c r="N477" s="579">
        <v>0.95034505991036511</v>
      </c>
      <c r="O477" s="584"/>
      <c r="P477" s="578"/>
      <c r="Q477" s="585"/>
      <c r="R477" s="578"/>
      <c r="S477" s="585"/>
      <c r="T477" s="579"/>
      <c r="U477" s="584"/>
      <c r="V477" s="578"/>
      <c r="W477" s="585"/>
      <c r="X477" s="578"/>
      <c r="Y477" s="585"/>
      <c r="Z477" s="579"/>
      <c r="AA477" s="584">
        <v>9.5573329214747478</v>
      </c>
      <c r="AB477" s="578">
        <v>-0.32787683018348979</v>
      </c>
      <c r="AC477" s="585">
        <v>9.6074196824718019</v>
      </c>
      <c r="AD477" s="578">
        <v>-0.83526226269605708</v>
      </c>
      <c r="AE477" s="585">
        <v>9.5719662658129003</v>
      </c>
      <c r="AF477" s="579">
        <v>-0.46368504140169797</v>
      </c>
      <c r="AG477" s="584"/>
      <c r="AH477" s="578"/>
      <c r="AI477" s="585"/>
      <c r="AJ477" s="578"/>
      <c r="AK477" s="585"/>
      <c r="AL477" s="579"/>
      <c r="AM477" s="584">
        <v>4.1774403874813713</v>
      </c>
      <c r="AN477" s="579">
        <v>0.97704774587590348</v>
      </c>
      <c r="AO477" s="584">
        <v>10.740458015267176</v>
      </c>
      <c r="AP477" s="578">
        <v>1.1920613406828533</v>
      </c>
      <c r="AQ477" s="585">
        <v>18.901069518716579</v>
      </c>
      <c r="AR477" s="578">
        <v>9.3227706315941621</v>
      </c>
      <c r="AS477" s="585">
        <v>13.474469991042103</v>
      </c>
      <c r="AT477" s="579">
        <v>3.9132871222453662</v>
      </c>
    </row>
    <row r="478" spans="2:46" s="4" customFormat="1" ht="15" hidden="1" customHeight="1" outlineLevel="1" x14ac:dyDescent="0.25">
      <c r="B478" s="114" t="s">
        <v>126</v>
      </c>
      <c r="C478" s="584">
        <v>7.898953199219739</v>
      </c>
      <c r="D478" s="578">
        <v>-0.36945386659235968</v>
      </c>
      <c r="E478" s="585">
        <v>16.309710484336286</v>
      </c>
      <c r="F478" s="578">
        <v>4.6623656468875296</v>
      </c>
      <c r="G478" s="585">
        <v>10.463703167046161</v>
      </c>
      <c r="H478" s="579">
        <v>1.2677301063629063</v>
      </c>
      <c r="I478" s="584">
        <v>7.1811754308440126</v>
      </c>
      <c r="J478" s="578">
        <v>-3.2199760764661178</v>
      </c>
      <c r="K478" s="585">
        <v>17.696994621955078</v>
      </c>
      <c r="L478" s="578">
        <v>4.7825525725437039</v>
      </c>
      <c r="M478" s="585">
        <v>12.082603438615116</v>
      </c>
      <c r="N478" s="579">
        <v>0.57987814791744263</v>
      </c>
      <c r="O478" s="584"/>
      <c r="P478" s="578"/>
      <c r="Q478" s="585"/>
      <c r="R478" s="578"/>
      <c r="S478" s="585"/>
      <c r="T478" s="579"/>
      <c r="U478" s="584"/>
      <c r="V478" s="578"/>
      <c r="W478" s="585"/>
      <c r="X478" s="578"/>
      <c r="Y478" s="585"/>
      <c r="Z478" s="579"/>
      <c r="AA478" s="584">
        <v>9.239282448496585</v>
      </c>
      <c r="AB478" s="578">
        <v>0.41459001394309958</v>
      </c>
      <c r="AC478" s="585">
        <v>14.124425449560519</v>
      </c>
      <c r="AD478" s="578">
        <v>3.4948107053450972</v>
      </c>
      <c r="AE478" s="585">
        <v>10.461085452675313</v>
      </c>
      <c r="AF478" s="579">
        <v>1.1883905688218146</v>
      </c>
      <c r="AG478" s="584"/>
      <c r="AH478" s="578"/>
      <c r="AI478" s="585"/>
      <c r="AJ478" s="578"/>
      <c r="AK478" s="585"/>
      <c r="AL478" s="579"/>
      <c r="AM478" s="584">
        <v>4.778843114529554</v>
      </c>
      <c r="AN478" s="579">
        <v>0.95772137680869163</v>
      </c>
      <c r="AO478" s="584">
        <v>8.6767043078209962</v>
      </c>
      <c r="AP478" s="578">
        <v>0.70420855230316981</v>
      </c>
      <c r="AQ478" s="585">
        <v>13.242375601926163</v>
      </c>
      <c r="AR478" s="578">
        <v>3.4103514327418729</v>
      </c>
      <c r="AS478" s="585">
        <v>10.240857849876271</v>
      </c>
      <c r="AT478" s="579">
        <v>1.5993361107458366</v>
      </c>
    </row>
    <row r="479" spans="2:46" s="4" customFormat="1" ht="15" hidden="1" customHeight="1" outlineLevel="1" x14ac:dyDescent="0.25">
      <c r="B479" s="114" t="s">
        <v>146</v>
      </c>
      <c r="C479" s="584">
        <v>7.8812477229749653</v>
      </c>
      <c r="D479" s="578">
        <v>-0.32293914061851581</v>
      </c>
      <c r="E479" s="585">
        <v>12.427575972643396</v>
      </c>
      <c r="F479" s="578">
        <v>1.8473985008885592</v>
      </c>
      <c r="G479" s="585">
        <v>8.8446540880503139</v>
      </c>
      <c r="H479" s="579">
        <v>4.3640702098864281E-2</v>
      </c>
      <c r="I479" s="584">
        <v>6.8677082572826169</v>
      </c>
      <c r="J479" s="578">
        <v>-3.2615718496156632</v>
      </c>
      <c r="K479" s="585">
        <v>15.824585849202663</v>
      </c>
      <c r="L479" s="578">
        <v>3.3989222764946341</v>
      </c>
      <c r="M479" s="585">
        <v>9.7379440365151808</v>
      </c>
      <c r="N479" s="579">
        <v>-1.169811966796992</v>
      </c>
      <c r="O479" s="584"/>
      <c r="P479" s="578"/>
      <c r="Q479" s="585"/>
      <c r="R479" s="578"/>
      <c r="S479" s="585"/>
      <c r="T479" s="579"/>
      <c r="U479" s="584"/>
      <c r="V479" s="578"/>
      <c r="W479" s="585"/>
      <c r="X479" s="578"/>
      <c r="Y479" s="585"/>
      <c r="Z479" s="579"/>
      <c r="AA479" s="584">
        <v>9.2438943993287577</v>
      </c>
      <c r="AB479" s="578">
        <v>0.28503707492643926</v>
      </c>
      <c r="AC479" s="585">
        <v>8.6585704371963921</v>
      </c>
      <c r="AD479" s="578">
        <v>-0.71731395238662721</v>
      </c>
      <c r="AE479" s="585">
        <v>9.1234500321298526</v>
      </c>
      <c r="AF479" s="579">
        <v>5.6074353966231172E-2</v>
      </c>
      <c r="AG479" s="584"/>
      <c r="AH479" s="578"/>
      <c r="AI479" s="585"/>
      <c r="AJ479" s="578"/>
      <c r="AK479" s="585"/>
      <c r="AL479" s="579"/>
      <c r="AM479" s="584">
        <v>5.324907235621521</v>
      </c>
      <c r="AN479" s="579">
        <v>1.4885994823000854</v>
      </c>
      <c r="AO479" s="584">
        <v>7.7109414758269716</v>
      </c>
      <c r="AP479" s="578">
        <v>-0.23809012458077561</v>
      </c>
      <c r="AQ479" s="585">
        <v>16.417989417989418</v>
      </c>
      <c r="AR479" s="578">
        <v>7.6370586574899857</v>
      </c>
      <c r="AS479" s="585">
        <v>9.1156636790439602</v>
      </c>
      <c r="AT479" s="579">
        <v>0.90883990134434711</v>
      </c>
    </row>
    <row r="480" spans="2:46" s="4" customFormat="1" ht="15" hidden="1" customHeight="1" outlineLevel="1" x14ac:dyDescent="0.25">
      <c r="B480" s="114" t="s">
        <v>129</v>
      </c>
      <c r="C480" s="584">
        <v>7.6961092384162715</v>
      </c>
      <c r="D480" s="578">
        <v>-1.2850558065558619</v>
      </c>
      <c r="E480" s="585">
        <v>10.771408097456108</v>
      </c>
      <c r="F480" s="578">
        <v>-1.108364887787932</v>
      </c>
      <c r="G480" s="585">
        <v>8.5300502456763727</v>
      </c>
      <c r="H480" s="579">
        <v>-1.2868284850807754</v>
      </c>
      <c r="I480" s="584">
        <v>7.0580267412391855</v>
      </c>
      <c r="J480" s="578">
        <v>-3.3494908626485458</v>
      </c>
      <c r="K480" s="585">
        <v>13.563070639115809</v>
      </c>
      <c r="L480" s="578">
        <v>-0.89593375327072167</v>
      </c>
      <c r="M480" s="585">
        <v>9.7973389993423385</v>
      </c>
      <c r="N480" s="579">
        <v>-2.2462960742696758</v>
      </c>
      <c r="O480" s="584"/>
      <c r="P480" s="578"/>
      <c r="Q480" s="585"/>
      <c r="R480" s="578"/>
      <c r="S480" s="585"/>
      <c r="T480" s="579"/>
      <c r="U480" s="584"/>
      <c r="V480" s="578"/>
      <c r="W480" s="585"/>
      <c r="X480" s="578"/>
      <c r="Y480" s="585"/>
      <c r="Z480" s="579"/>
      <c r="AA480" s="584">
        <v>9.2850748308617508</v>
      </c>
      <c r="AB480" s="578">
        <v>-1.1255237448744388</v>
      </c>
      <c r="AC480" s="585">
        <v>7.8158165652784275</v>
      </c>
      <c r="AD480" s="578">
        <v>-2.528270213618522</v>
      </c>
      <c r="AE480" s="585">
        <v>8.8921178443593405</v>
      </c>
      <c r="AF480" s="579">
        <v>-1.4976685830943186</v>
      </c>
      <c r="AG480" s="584"/>
      <c r="AH480" s="578"/>
      <c r="AI480" s="585"/>
      <c r="AJ480" s="578"/>
      <c r="AK480" s="585"/>
      <c r="AL480" s="579"/>
      <c r="AM480" s="584">
        <v>4.6671814671814671</v>
      </c>
      <c r="AN480" s="579">
        <v>0.45804552882153349</v>
      </c>
      <c r="AO480" s="584">
        <v>6.5839708561020034</v>
      </c>
      <c r="AP480" s="578">
        <v>-2.160398958200644</v>
      </c>
      <c r="AQ480" s="585">
        <v>10.158301158301159</v>
      </c>
      <c r="AR480" s="578">
        <v>5.1634491634491297E-2</v>
      </c>
      <c r="AS480" s="585">
        <v>7.1513944223107568</v>
      </c>
      <c r="AT480" s="579">
        <v>-1.8797970935969168</v>
      </c>
    </row>
    <row r="481" spans="2:46" s="4" customFormat="1" ht="15" hidden="1" customHeight="1" outlineLevel="1" x14ac:dyDescent="0.25">
      <c r="B481" s="114" t="s">
        <v>130</v>
      </c>
      <c r="C481" s="584">
        <v>7.6744886882998173</v>
      </c>
      <c r="D481" s="578">
        <v>-1.1123176767412524</v>
      </c>
      <c r="E481" s="585">
        <v>11.667638129933211</v>
      </c>
      <c r="F481" s="578">
        <v>1.1168166655704912</v>
      </c>
      <c r="G481" s="585">
        <v>8.9520669023660595</v>
      </c>
      <c r="H481" s="579">
        <v>-0.37910162453470697</v>
      </c>
      <c r="I481" s="584">
        <v>7.1128497790868925</v>
      </c>
      <c r="J481" s="578">
        <v>-3.6105066794529153</v>
      </c>
      <c r="K481" s="585">
        <v>12.648253927041413</v>
      </c>
      <c r="L481" s="578">
        <v>-0.53037568484167252</v>
      </c>
      <c r="M481" s="585">
        <v>9.8028515551069333</v>
      </c>
      <c r="N481" s="579">
        <v>-1.9224906427812165</v>
      </c>
      <c r="O481" s="584"/>
      <c r="P481" s="578"/>
      <c r="Q481" s="585"/>
      <c r="R481" s="578"/>
      <c r="S481" s="585"/>
      <c r="T481" s="579"/>
      <c r="U481" s="584"/>
      <c r="V481" s="578"/>
      <c r="W481" s="585"/>
      <c r="X481" s="578"/>
      <c r="Y481" s="585"/>
      <c r="Z481" s="579"/>
      <c r="AA481" s="584">
        <v>8.8855652173913047</v>
      </c>
      <c r="AB481" s="578">
        <v>-0.64561493459796715</v>
      </c>
      <c r="AC481" s="585">
        <v>9.9929792979297929</v>
      </c>
      <c r="AD481" s="578">
        <v>1.2340689472107957</v>
      </c>
      <c r="AE481" s="585">
        <v>9.2098216638847408</v>
      </c>
      <c r="AF481" s="579">
        <v>-7.4097437785193065E-2</v>
      </c>
      <c r="AG481" s="584"/>
      <c r="AH481" s="578"/>
      <c r="AI481" s="585"/>
      <c r="AJ481" s="578"/>
      <c r="AK481" s="585"/>
      <c r="AL481" s="579"/>
      <c r="AM481" s="584">
        <v>4.431820326507502</v>
      </c>
      <c r="AN481" s="579">
        <v>0.74480745322612885</v>
      </c>
      <c r="AO481" s="584">
        <v>8.8405396056727774</v>
      </c>
      <c r="AP481" s="578">
        <v>-0.76809400117702609</v>
      </c>
      <c r="AQ481" s="585">
        <v>16.686251468860164</v>
      </c>
      <c r="AR481" s="578">
        <v>2.3157804543674096</v>
      </c>
      <c r="AS481" s="585">
        <v>10.624799572421166</v>
      </c>
      <c r="AT481" s="579">
        <v>-0.32938522409790316</v>
      </c>
    </row>
    <row r="482" spans="2:46" s="4" customFormat="1" ht="15" hidden="1" customHeight="1" outlineLevel="1" x14ac:dyDescent="0.25">
      <c r="B482" s="114" t="s">
        <v>131</v>
      </c>
      <c r="C482" s="584">
        <v>9.1151889534883725</v>
      </c>
      <c r="D482" s="578">
        <v>-5.7372450886111537E-2</v>
      </c>
      <c r="E482" s="585">
        <v>12.91231708722203</v>
      </c>
      <c r="F482" s="578">
        <v>0.18756848884167887</v>
      </c>
      <c r="G482" s="585">
        <v>10.266223673640459</v>
      </c>
      <c r="H482" s="579">
        <v>5.0308642099665235E-2</v>
      </c>
      <c r="I482" s="584">
        <v>10.08992729954694</v>
      </c>
      <c r="J482" s="578">
        <v>-1.1398855164115247</v>
      </c>
      <c r="K482" s="585">
        <v>14.761293124844874</v>
      </c>
      <c r="L482" s="578">
        <v>-2.5703669368019764</v>
      </c>
      <c r="M482" s="585">
        <v>12.234885178642658</v>
      </c>
      <c r="N482" s="579">
        <v>-1.6605097353726528</v>
      </c>
      <c r="O482" s="584"/>
      <c r="P482" s="578"/>
      <c r="Q482" s="585"/>
      <c r="R482" s="578"/>
      <c r="S482" s="585"/>
      <c r="T482" s="579"/>
      <c r="U482" s="584"/>
      <c r="V482" s="578"/>
      <c r="W482" s="585"/>
      <c r="X482" s="578"/>
      <c r="Y482" s="585"/>
      <c r="Z482" s="579"/>
      <c r="AA482" s="584">
        <v>9.7540297615235172</v>
      </c>
      <c r="AB482" s="578">
        <v>-9.1647124456503803E-2</v>
      </c>
      <c r="AC482" s="585">
        <v>9.9940622323722526</v>
      </c>
      <c r="AD482" s="578">
        <v>0.39672180684033798</v>
      </c>
      <c r="AE482" s="585">
        <v>9.819358548031202</v>
      </c>
      <c r="AF482" s="579">
        <v>4.4095981875500456E-2</v>
      </c>
      <c r="AG482" s="584"/>
      <c r="AH482" s="578"/>
      <c r="AI482" s="585"/>
      <c r="AJ482" s="578"/>
      <c r="AK482" s="585"/>
      <c r="AL482" s="579"/>
      <c r="AM482" s="584">
        <v>4.6085564610011645</v>
      </c>
      <c r="AN482" s="579">
        <v>0.88116815733243925</v>
      </c>
      <c r="AO482" s="584">
        <v>10.903976196916419</v>
      </c>
      <c r="AP482" s="578">
        <v>1.3656466774656177</v>
      </c>
      <c r="AQ482" s="585">
        <v>24.908153701968136</v>
      </c>
      <c r="AR482" s="578">
        <v>6.9747206428806265</v>
      </c>
      <c r="AS482" s="585">
        <v>14.040512174643156</v>
      </c>
      <c r="AT482" s="579">
        <v>2.1797631574695586</v>
      </c>
    </row>
    <row r="483" spans="2:46" s="4" customFormat="1" ht="15" hidden="1" customHeight="1" outlineLevel="1" x14ac:dyDescent="0.25">
      <c r="B483" s="114" t="s">
        <v>132</v>
      </c>
      <c r="C483" s="584">
        <v>8.5799021775174094</v>
      </c>
      <c r="D483" s="578">
        <v>-0.3830952935327705</v>
      </c>
      <c r="E483" s="585">
        <v>10.927866114862413</v>
      </c>
      <c r="F483" s="578">
        <v>-1.1110839823508076</v>
      </c>
      <c r="G483" s="585">
        <v>9.2271771982146067</v>
      </c>
      <c r="H483" s="579">
        <v>-0.63141323484511602</v>
      </c>
      <c r="I483" s="584">
        <v>9.7551385165326181</v>
      </c>
      <c r="J483" s="578">
        <v>-0.95493067233827844</v>
      </c>
      <c r="K483" s="585">
        <v>12.581015452538631</v>
      </c>
      <c r="L483" s="578">
        <v>-2.4919163678473648</v>
      </c>
      <c r="M483" s="585">
        <v>10.94083212922826</v>
      </c>
      <c r="N483" s="579">
        <v>-1.6517108678006558</v>
      </c>
      <c r="O483" s="584"/>
      <c r="P483" s="578"/>
      <c r="Q483" s="585"/>
      <c r="R483" s="578"/>
      <c r="S483" s="585"/>
      <c r="T483" s="579"/>
      <c r="U483" s="584"/>
      <c r="V483" s="578"/>
      <c r="W483" s="585"/>
      <c r="X483" s="578"/>
      <c r="Y483" s="585"/>
      <c r="Z483" s="579"/>
      <c r="AA483" s="584">
        <v>9.4277792077122875</v>
      </c>
      <c r="AB483" s="578">
        <v>-0.4136839477214096</v>
      </c>
      <c r="AC483" s="585">
        <v>8.6704399279650115</v>
      </c>
      <c r="AD483" s="578">
        <v>-1.5911428812593069</v>
      </c>
      <c r="AE483" s="585">
        <v>9.2257527665780223</v>
      </c>
      <c r="AF483" s="579">
        <v>-0.73692623960685921</v>
      </c>
      <c r="AG483" s="584"/>
      <c r="AH483" s="578"/>
      <c r="AI483" s="585"/>
      <c r="AJ483" s="578"/>
      <c r="AK483" s="585"/>
      <c r="AL483" s="579"/>
      <c r="AM483" s="584">
        <v>4.1453772390085035</v>
      </c>
      <c r="AN483" s="579">
        <v>0.33001571786764794</v>
      </c>
      <c r="AO483" s="584">
        <v>9.4366723259762306</v>
      </c>
      <c r="AP483" s="578">
        <v>-0.67702003586819082</v>
      </c>
      <c r="AQ483" s="585">
        <v>23.735703245749615</v>
      </c>
      <c r="AR483" s="578">
        <v>14.298424093806153</v>
      </c>
      <c r="AS483" s="585">
        <v>12.012249443207127</v>
      </c>
      <c r="AT483" s="579">
        <v>2.0912829191698759</v>
      </c>
    </row>
    <row r="484" spans="2:46" s="4" customFormat="1" ht="15" hidden="1" customHeight="1" outlineLevel="1" x14ac:dyDescent="0.25">
      <c r="B484" s="114" t="s">
        <v>147</v>
      </c>
      <c r="C484" s="584">
        <v>8.922595765816105</v>
      </c>
      <c r="D484" s="578">
        <v>0.40828501438889653</v>
      </c>
      <c r="E484" s="585">
        <v>10.710666339227243</v>
      </c>
      <c r="F484" s="578">
        <v>-1.3071828635930576</v>
      </c>
      <c r="G484" s="585">
        <v>9.4142246230024753</v>
      </c>
      <c r="H484" s="579">
        <v>-0.11133801164023538</v>
      </c>
      <c r="I484" s="584">
        <v>11.000592222149109</v>
      </c>
      <c r="J484" s="578">
        <v>0.52580143440445148</v>
      </c>
      <c r="K484" s="585">
        <v>11.985006518904823</v>
      </c>
      <c r="L484" s="578">
        <v>-0.70515755783794987</v>
      </c>
      <c r="M484" s="585">
        <v>11.408174281858493</v>
      </c>
      <c r="N484" s="579">
        <v>-4.8943279154672226E-2</v>
      </c>
      <c r="O484" s="584"/>
      <c r="P484" s="578"/>
      <c r="Q484" s="585"/>
      <c r="R484" s="578"/>
      <c r="S484" s="585"/>
      <c r="T484" s="579"/>
      <c r="U484" s="584"/>
      <c r="V484" s="578"/>
      <c r="W484" s="585"/>
      <c r="X484" s="578"/>
      <c r="Y484" s="585"/>
      <c r="Z484" s="579"/>
      <c r="AA484" s="584">
        <v>9.7401202164984912</v>
      </c>
      <c r="AB484" s="578">
        <v>0.49407422893433051</v>
      </c>
      <c r="AC484" s="585">
        <v>8.8779400461183702</v>
      </c>
      <c r="AD484" s="578">
        <v>-2.3405446220985997</v>
      </c>
      <c r="AE484" s="585">
        <v>9.5147759005163035</v>
      </c>
      <c r="AF484" s="579">
        <v>-0.28041207846498217</v>
      </c>
      <c r="AG484" s="584"/>
      <c r="AH484" s="578"/>
      <c r="AI484" s="585"/>
      <c r="AJ484" s="578"/>
      <c r="AK484" s="585"/>
      <c r="AL484" s="579"/>
      <c r="AM484" s="584">
        <v>3.8199945370117456</v>
      </c>
      <c r="AN484" s="579">
        <v>2.2452847510453733E-2</v>
      </c>
      <c r="AO484" s="584">
        <v>10.731739707835326</v>
      </c>
      <c r="AP484" s="578">
        <v>0.85606207863402517</v>
      </c>
      <c r="AQ484" s="585">
        <v>13.570561456752655</v>
      </c>
      <c r="AR484" s="578">
        <v>0.47143102197004616</v>
      </c>
      <c r="AS484" s="585">
        <v>11.595842956120093</v>
      </c>
      <c r="AT484" s="579">
        <v>0.77378525890283534</v>
      </c>
    </row>
    <row r="485" spans="2:46" s="4" customFormat="1" ht="15" hidden="1" customHeight="1" outlineLevel="1" x14ac:dyDescent="0.25">
      <c r="B485" s="114" t="s">
        <v>121</v>
      </c>
      <c r="C485" s="584">
        <v>8.6755305629686106</v>
      </c>
      <c r="D485" s="578">
        <v>1.5290184536929985E-2</v>
      </c>
      <c r="E485" s="585">
        <v>11.689374349829098</v>
      </c>
      <c r="F485" s="578">
        <v>-0.85740220366608</v>
      </c>
      <c r="G485" s="585">
        <v>9.7252606188597994</v>
      </c>
      <c r="H485" s="579">
        <v>-0.19298955994981171</v>
      </c>
      <c r="I485" s="584">
        <v>10.153690398432397</v>
      </c>
      <c r="J485" s="578">
        <v>-0.43113601096577803</v>
      </c>
      <c r="K485" s="585">
        <v>12.730659497421266</v>
      </c>
      <c r="L485" s="578">
        <v>-0.34628679105187743</v>
      </c>
      <c r="M485" s="585">
        <v>11.554210400763358</v>
      </c>
      <c r="N485" s="579">
        <v>-0.32889709129813838</v>
      </c>
      <c r="O485" s="584"/>
      <c r="P485" s="578"/>
      <c r="Q485" s="585"/>
      <c r="R485" s="578"/>
      <c r="S485" s="585"/>
      <c r="T485" s="579"/>
      <c r="U485" s="584"/>
      <c r="V485" s="578"/>
      <c r="W485" s="585"/>
      <c r="X485" s="578"/>
      <c r="Y485" s="585"/>
      <c r="Z485" s="579"/>
      <c r="AA485" s="584">
        <v>9.6764879033388471</v>
      </c>
      <c r="AB485" s="578">
        <v>-4.081959641082733E-2</v>
      </c>
      <c r="AC485" s="585">
        <v>9.4354302341693224</v>
      </c>
      <c r="AD485" s="578">
        <v>-1.9260626336740962</v>
      </c>
      <c r="AE485" s="585">
        <v>9.6070452050693547</v>
      </c>
      <c r="AF485" s="579">
        <v>-0.56673103767489863</v>
      </c>
      <c r="AG485" s="584"/>
      <c r="AH485" s="578"/>
      <c r="AI485" s="585"/>
      <c r="AJ485" s="578"/>
      <c r="AK485" s="585"/>
      <c r="AL485" s="579"/>
      <c r="AM485" s="584">
        <v>3.8149864812668985</v>
      </c>
      <c r="AN485" s="579">
        <v>0.40917105775235996</v>
      </c>
      <c r="AO485" s="584">
        <v>8.7235872235872236</v>
      </c>
      <c r="AP485" s="578">
        <v>0.90495674857180131</v>
      </c>
      <c r="AQ485" s="585">
        <v>17.364197530864196</v>
      </c>
      <c r="AR485" s="578">
        <v>1.4716554298216948</v>
      </c>
      <c r="AS485" s="585">
        <v>11.953846153846154</v>
      </c>
      <c r="AT485" s="579">
        <v>1.8923625272032485</v>
      </c>
    </row>
    <row r="486" spans="2:46" s="4" customFormat="1" ht="15" hidden="1" customHeight="1" outlineLevel="1" x14ac:dyDescent="0.25">
      <c r="B486" s="114" t="s">
        <v>122</v>
      </c>
      <c r="C486" s="584">
        <v>9.4938864958815081</v>
      </c>
      <c r="D486" s="578">
        <v>0.73529340592641823</v>
      </c>
      <c r="E486" s="585">
        <v>13.611585299554202</v>
      </c>
      <c r="F486" s="578">
        <v>1.9413865569056519</v>
      </c>
      <c r="G486" s="585">
        <v>10.965255990597651</v>
      </c>
      <c r="H486" s="579">
        <v>1.1323794063952466</v>
      </c>
      <c r="I486" s="584">
        <v>11.689568194102456</v>
      </c>
      <c r="J486" s="578">
        <v>1.4586866221428174</v>
      </c>
      <c r="K486" s="585">
        <v>13.20950876810805</v>
      </c>
      <c r="L486" s="578">
        <v>1.362145215841629</v>
      </c>
      <c r="M486" s="585">
        <v>12.486676377345557</v>
      </c>
      <c r="N486" s="579">
        <v>1.3232631818283256</v>
      </c>
      <c r="O486" s="584"/>
      <c r="P486" s="578"/>
      <c r="Q486" s="585"/>
      <c r="R486" s="578"/>
      <c r="S486" s="585"/>
      <c r="T486" s="579"/>
      <c r="U486" s="584"/>
      <c r="V486" s="578"/>
      <c r="W486" s="585"/>
      <c r="X486" s="578"/>
      <c r="Y486" s="585"/>
      <c r="Z486" s="579"/>
      <c r="AA486" s="584">
        <v>9.9453161410595001</v>
      </c>
      <c r="AB486" s="578">
        <v>0.30779295585737643</v>
      </c>
      <c r="AC486" s="585">
        <v>13.159592922400833</v>
      </c>
      <c r="AD486" s="578">
        <v>2.2669547065096545</v>
      </c>
      <c r="AE486" s="585">
        <v>10.939444881608127</v>
      </c>
      <c r="AF486" s="579">
        <v>0.92131649581341613</v>
      </c>
      <c r="AG486" s="584"/>
      <c r="AH486" s="578"/>
      <c r="AI486" s="585"/>
      <c r="AJ486" s="578"/>
      <c r="AK486" s="585"/>
      <c r="AL486" s="579"/>
      <c r="AM486" s="584">
        <v>3.8919305189094109</v>
      </c>
      <c r="AN486" s="579">
        <v>0.18168579945281849</v>
      </c>
      <c r="AO486" s="584">
        <v>12.658536585365853</v>
      </c>
      <c r="AP486" s="578">
        <v>2.2379651567944254</v>
      </c>
      <c r="AQ486" s="585">
        <v>19.379893238434164</v>
      </c>
      <c r="AR486" s="578">
        <v>5.1302371173887718</v>
      </c>
      <c r="AS486" s="585">
        <v>15.238729508196721</v>
      </c>
      <c r="AT486" s="579">
        <v>3.4532428693146429</v>
      </c>
    </row>
    <row r="487" spans="2:46" s="4" customFormat="1" ht="15.75" collapsed="1" x14ac:dyDescent="0.25">
      <c r="B487" s="102">
        <v>1980</v>
      </c>
      <c r="C487" s="586">
        <v>8.6078544335460414</v>
      </c>
      <c r="D487" s="591">
        <v>-0.17780573566186852</v>
      </c>
      <c r="E487" s="588">
        <v>12.621252526990409</v>
      </c>
      <c r="F487" s="591">
        <v>0.74534506807265188</v>
      </c>
      <c r="G487" s="588">
        <v>9.8628993682405302</v>
      </c>
      <c r="H487" s="592">
        <v>0.12991230459589964</v>
      </c>
      <c r="I487" s="586">
        <v>9.3255262230560394</v>
      </c>
      <c r="J487" s="591">
        <v>-1.118233390094197</v>
      </c>
      <c r="K487" s="588">
        <v>13.634801096200274</v>
      </c>
      <c r="L487" s="591">
        <v>0.31534393388898785</v>
      </c>
      <c r="M487" s="588">
        <v>11.38190564906809</v>
      </c>
      <c r="N487" s="592">
        <v>-0.45720276833292317</v>
      </c>
      <c r="O487" s="586"/>
      <c r="P487" s="591"/>
      <c r="Q487" s="588"/>
      <c r="R487" s="591"/>
      <c r="S487" s="588"/>
      <c r="T487" s="592"/>
      <c r="U487" s="586"/>
      <c r="V487" s="591"/>
      <c r="W487" s="588"/>
      <c r="X487" s="591"/>
      <c r="Y487" s="588"/>
      <c r="Z487" s="592"/>
      <c r="AA487" s="586">
        <v>9.5729803268098284</v>
      </c>
      <c r="AB487" s="591">
        <v>-0.11460386677198464</v>
      </c>
      <c r="AC487" s="588">
        <v>10.710310239730701</v>
      </c>
      <c r="AD487" s="591">
        <v>0.41808680560292544</v>
      </c>
      <c r="AE487" s="588">
        <v>9.8838755706431769</v>
      </c>
      <c r="AF487" s="592">
        <v>2.8236148936908734E-2</v>
      </c>
      <c r="AG487" s="586"/>
      <c r="AH487" s="591"/>
      <c r="AI487" s="588"/>
      <c r="AJ487" s="591"/>
      <c r="AK487" s="588"/>
      <c r="AL487" s="592"/>
      <c r="AM487" s="586">
        <v>3.3688031923701032</v>
      </c>
      <c r="AN487" s="592">
        <v>0.43024833443672028</v>
      </c>
      <c r="AO487" s="586">
        <v>9.9403044150984137</v>
      </c>
      <c r="AP487" s="591">
        <v>0.60711958467016913</v>
      </c>
      <c r="AQ487" s="588">
        <v>17.237310423424212</v>
      </c>
      <c r="AR487" s="591">
        <v>3.5959145148802882</v>
      </c>
      <c r="AS487" s="588">
        <v>12.063804275728353</v>
      </c>
      <c r="AT487" s="592">
        <v>1.4149831241510746</v>
      </c>
    </row>
    <row r="488" spans="2:46" s="4" customFormat="1" ht="15" hidden="1" customHeight="1" outlineLevel="1" x14ac:dyDescent="0.25">
      <c r="B488" s="114" t="s">
        <v>123</v>
      </c>
      <c r="C488" s="584">
        <v>9.386781727427266</v>
      </c>
      <c r="D488" s="575">
        <v>-0.12619196745241723</v>
      </c>
      <c r="E488" s="585">
        <v>12.395295798009583</v>
      </c>
      <c r="F488" s="575">
        <v>0.33037059488102294</v>
      </c>
      <c r="G488" s="585">
        <v>10.34869075240305</v>
      </c>
      <c r="H488" s="577">
        <v>1.8494349741116523E-2</v>
      </c>
      <c r="I488" s="584">
        <v>11.565281173594132</v>
      </c>
      <c r="J488" s="575">
        <v>-0.57931900160296479</v>
      </c>
      <c r="K488" s="585">
        <v>13.793978254809034</v>
      </c>
      <c r="L488" s="575">
        <v>1.4478453686216515</v>
      </c>
      <c r="M488" s="585">
        <v>12.766624088962356</v>
      </c>
      <c r="N488" s="577">
        <v>0.50134306880521606</v>
      </c>
      <c r="O488" s="584"/>
      <c r="P488" s="575"/>
      <c r="Q488" s="585"/>
      <c r="R488" s="575"/>
      <c r="S488" s="585"/>
      <c r="T488" s="577"/>
      <c r="U488" s="584"/>
      <c r="V488" s="575"/>
      <c r="W488" s="585"/>
      <c r="X488" s="575"/>
      <c r="Y488" s="585"/>
      <c r="Z488" s="577"/>
      <c r="AA488" s="584">
        <v>10.26504354007464</v>
      </c>
      <c r="AB488" s="575">
        <v>3.7106571857615123E-2</v>
      </c>
      <c r="AC488" s="585">
        <v>9.9716559414452028</v>
      </c>
      <c r="AD488" s="575">
        <v>-0.61143021431116118</v>
      </c>
      <c r="AE488" s="585">
        <v>10.187101152335339</v>
      </c>
      <c r="AF488" s="577">
        <v>-0.11777817218083797</v>
      </c>
      <c r="AG488" s="584"/>
      <c r="AH488" s="575"/>
      <c r="AI488" s="585"/>
      <c r="AJ488" s="575"/>
      <c r="AK488" s="585"/>
      <c r="AL488" s="577"/>
      <c r="AM488" s="584">
        <v>3.4027972027972027</v>
      </c>
      <c r="AN488" s="577">
        <v>-0.12674722661190874</v>
      </c>
      <c r="AO488" s="584">
        <v>10.103243243243243</v>
      </c>
      <c r="AP488" s="575">
        <v>-1.646960174169287</v>
      </c>
      <c r="AQ488" s="585">
        <v>23.623451692815856</v>
      </c>
      <c r="AR488" s="575">
        <v>-0.21668833052136804</v>
      </c>
      <c r="AS488" s="585">
        <v>13.437181836693139</v>
      </c>
      <c r="AT488" s="577">
        <v>-1.4385346037291846</v>
      </c>
    </row>
    <row r="489" spans="2:46" s="4" customFormat="1" ht="15" hidden="1" customHeight="1" outlineLevel="1" x14ac:dyDescent="0.25">
      <c r="B489" s="114" t="s">
        <v>124</v>
      </c>
      <c r="C489" s="584">
        <v>8.6224255246154726</v>
      </c>
      <c r="D489" s="578">
        <v>-0.63957139395203733</v>
      </c>
      <c r="E489" s="585">
        <v>12.793068221458116</v>
      </c>
      <c r="F489" s="578">
        <v>0.50728687059842414</v>
      </c>
      <c r="G489" s="585">
        <v>9.9344327828247589</v>
      </c>
      <c r="H489" s="579">
        <v>-0.23224412539628325</v>
      </c>
      <c r="I489" s="584">
        <v>8.4449055942012041</v>
      </c>
      <c r="J489" s="578">
        <v>-3.3767987029583004</v>
      </c>
      <c r="K489" s="585">
        <v>13.678906472093244</v>
      </c>
      <c r="L489" s="578">
        <v>1.231370240209186</v>
      </c>
      <c r="M489" s="585">
        <v>11.33577578311046</v>
      </c>
      <c r="N489" s="579">
        <v>-0.86219110623023099</v>
      </c>
      <c r="O489" s="584"/>
      <c r="P489" s="578"/>
      <c r="Q489" s="585"/>
      <c r="R489" s="578"/>
      <c r="S489" s="585"/>
      <c r="T489" s="579"/>
      <c r="U489" s="584"/>
      <c r="V489" s="578"/>
      <c r="W489" s="585"/>
      <c r="X489" s="578"/>
      <c r="Y489" s="585"/>
      <c r="Z489" s="579"/>
      <c r="AA489" s="584">
        <v>10.065540578541835</v>
      </c>
      <c r="AB489" s="578">
        <v>-0.17464924439643248</v>
      </c>
      <c r="AC489" s="585">
        <v>11.006830680173662</v>
      </c>
      <c r="AD489" s="578">
        <v>0.17025664254475537</v>
      </c>
      <c r="AE489" s="585">
        <v>10.295811147615272</v>
      </c>
      <c r="AF489" s="579">
        <v>-6.4907967809118006E-2</v>
      </c>
      <c r="AG489" s="584"/>
      <c r="AH489" s="578"/>
      <c r="AI489" s="585"/>
      <c r="AJ489" s="578"/>
      <c r="AK489" s="585"/>
      <c r="AL489" s="579"/>
      <c r="AM489" s="584">
        <v>3.3659872890642122</v>
      </c>
      <c r="AN489" s="579">
        <v>7.7267799215938293E-2</v>
      </c>
      <c r="AO489" s="584">
        <v>9.7424325811777663</v>
      </c>
      <c r="AP489" s="578">
        <v>-1.585302130277876</v>
      </c>
      <c r="AQ489" s="585">
        <v>18.024526979677645</v>
      </c>
      <c r="AR489" s="578">
        <v>-5.6852474564125792</v>
      </c>
      <c r="AS489" s="585">
        <v>12.077652637818613</v>
      </c>
      <c r="AT489" s="579">
        <v>-2.0067129463795794</v>
      </c>
    </row>
    <row r="490" spans="2:46" s="4" customFormat="1" ht="15" hidden="1" customHeight="1" outlineLevel="1" x14ac:dyDescent="0.25">
      <c r="B490" s="114" t="s">
        <v>125</v>
      </c>
      <c r="C490" s="584">
        <v>8.9329961397392985</v>
      </c>
      <c r="D490" s="578">
        <v>7.0246747731369297E-2</v>
      </c>
      <c r="E490" s="585">
        <v>11.128101331940455</v>
      </c>
      <c r="F490" s="578">
        <v>-0.11931059734862082</v>
      </c>
      <c r="G490" s="585">
        <v>9.656193310149499</v>
      </c>
      <c r="H490" s="579">
        <v>4.9820963311084654E-2</v>
      </c>
      <c r="I490" s="584">
        <v>10.423096550316391</v>
      </c>
      <c r="J490" s="578">
        <v>-0.54994551336011455</v>
      </c>
      <c r="K490" s="585">
        <v>11.686857194866661</v>
      </c>
      <c r="L490" s="578">
        <v>0.68631010287103855</v>
      </c>
      <c r="M490" s="585">
        <v>11.091123406302621</v>
      </c>
      <c r="N490" s="579">
        <v>0.10213038633874127</v>
      </c>
      <c r="O490" s="584"/>
      <c r="P490" s="578"/>
      <c r="Q490" s="585"/>
      <c r="R490" s="578"/>
      <c r="S490" s="585"/>
      <c r="T490" s="579"/>
      <c r="U490" s="584"/>
      <c r="V490" s="578"/>
      <c r="W490" s="585"/>
      <c r="X490" s="578"/>
      <c r="Y490" s="585"/>
      <c r="Z490" s="579"/>
      <c r="AA490" s="584">
        <v>9.8852097516582376</v>
      </c>
      <c r="AB490" s="578">
        <v>0.26831891768038396</v>
      </c>
      <c r="AC490" s="585">
        <v>10.442681945167859</v>
      </c>
      <c r="AD490" s="578">
        <v>-0.2950864462436158</v>
      </c>
      <c r="AE490" s="585">
        <v>10.035651307214598</v>
      </c>
      <c r="AF490" s="579">
        <v>0.18188137148501049</v>
      </c>
      <c r="AG490" s="584"/>
      <c r="AH490" s="578"/>
      <c r="AI490" s="585"/>
      <c r="AJ490" s="578"/>
      <c r="AK490" s="585"/>
      <c r="AL490" s="579"/>
      <c r="AM490" s="584">
        <v>3.2003926416054678</v>
      </c>
      <c r="AN490" s="579">
        <v>-0.32842853370872183</v>
      </c>
      <c r="AO490" s="584">
        <v>9.548396674584323</v>
      </c>
      <c r="AP490" s="578">
        <v>-1.3480484567912558</v>
      </c>
      <c r="AQ490" s="585">
        <v>9.5782988871224166</v>
      </c>
      <c r="AR490" s="578">
        <v>-9.4529807337306639</v>
      </c>
      <c r="AS490" s="585">
        <v>9.5611828687967364</v>
      </c>
      <c r="AT490" s="579">
        <v>-3.691081748277103</v>
      </c>
    </row>
    <row r="491" spans="2:46" s="4" customFormat="1" ht="15" hidden="1" customHeight="1" outlineLevel="1" x14ac:dyDescent="0.25">
      <c r="B491" s="114" t="s">
        <v>126</v>
      </c>
      <c r="C491" s="584">
        <v>8.2684070658120987</v>
      </c>
      <c r="D491" s="578">
        <v>-0.27429382957495818</v>
      </c>
      <c r="E491" s="585">
        <v>11.647344837448756</v>
      </c>
      <c r="F491" s="578">
        <v>-1.2744071974480384</v>
      </c>
      <c r="G491" s="585">
        <v>9.1959730606832544</v>
      </c>
      <c r="H491" s="579">
        <v>-0.39581112608482627</v>
      </c>
      <c r="I491" s="584">
        <v>10.40115150731013</v>
      </c>
      <c r="J491" s="578">
        <v>-1.3798710230191595</v>
      </c>
      <c r="K491" s="585">
        <v>12.914442049411374</v>
      </c>
      <c r="L491" s="578">
        <v>0.11223306815864831</v>
      </c>
      <c r="M491" s="585">
        <v>11.502725290697674</v>
      </c>
      <c r="N491" s="579">
        <v>-0.83373032545915216</v>
      </c>
      <c r="O491" s="584"/>
      <c r="P491" s="578"/>
      <c r="Q491" s="585"/>
      <c r="R491" s="578"/>
      <c r="S491" s="585"/>
      <c r="T491" s="579"/>
      <c r="U491" s="584"/>
      <c r="V491" s="578"/>
      <c r="W491" s="585"/>
      <c r="X491" s="578"/>
      <c r="Y491" s="585"/>
      <c r="Z491" s="579"/>
      <c r="AA491" s="584">
        <v>8.8246924345534854</v>
      </c>
      <c r="AB491" s="578">
        <v>-0.41698635671679973</v>
      </c>
      <c r="AC491" s="585">
        <v>10.629614744215422</v>
      </c>
      <c r="AD491" s="578">
        <v>-2.0169415123566079</v>
      </c>
      <c r="AE491" s="585">
        <v>9.2726948838534984</v>
      </c>
      <c r="AF491" s="579">
        <v>-0.46444720822231922</v>
      </c>
      <c r="AG491" s="584"/>
      <c r="AH491" s="578"/>
      <c r="AI491" s="585"/>
      <c r="AJ491" s="578"/>
      <c r="AK491" s="585"/>
      <c r="AL491" s="579"/>
      <c r="AM491" s="584">
        <v>3.8211217377208624</v>
      </c>
      <c r="AN491" s="579">
        <v>0.35259418433367529</v>
      </c>
      <c r="AO491" s="584">
        <v>7.9724957555178264</v>
      </c>
      <c r="AP491" s="578">
        <v>-0.91515512656202525</v>
      </c>
      <c r="AQ491" s="585">
        <v>9.8320241691842902</v>
      </c>
      <c r="AR491" s="578">
        <v>-1.5393057099176097</v>
      </c>
      <c r="AS491" s="585">
        <v>8.6415217391304342</v>
      </c>
      <c r="AT491" s="579">
        <v>-0.77230921586407675</v>
      </c>
    </row>
    <row r="492" spans="2:46" s="4" customFormat="1" ht="15" hidden="1" customHeight="1" outlineLevel="1" x14ac:dyDescent="0.25">
      <c r="B492" s="114" t="s">
        <v>146</v>
      </c>
      <c r="C492" s="584">
        <v>8.2041868635934811</v>
      </c>
      <c r="D492" s="578">
        <v>-0.41965528841768496</v>
      </c>
      <c r="E492" s="585">
        <v>10.580177471754837</v>
      </c>
      <c r="F492" s="578">
        <v>-2.7868802308593477</v>
      </c>
      <c r="G492" s="585">
        <v>8.8010133859514497</v>
      </c>
      <c r="H492" s="579">
        <v>-0.82047181588720441</v>
      </c>
      <c r="I492" s="584">
        <v>10.12928010689828</v>
      </c>
      <c r="J492" s="578">
        <v>-2.8324281252800478</v>
      </c>
      <c r="K492" s="585">
        <v>12.425663572708029</v>
      </c>
      <c r="L492" s="578">
        <v>-3.0586243137592799</v>
      </c>
      <c r="M492" s="585">
        <v>10.907756003312173</v>
      </c>
      <c r="N492" s="579">
        <v>-3.2282001132384934</v>
      </c>
      <c r="O492" s="584"/>
      <c r="P492" s="578"/>
      <c r="Q492" s="585"/>
      <c r="R492" s="578"/>
      <c r="S492" s="585"/>
      <c r="T492" s="579"/>
      <c r="U492" s="584"/>
      <c r="V492" s="578"/>
      <c r="W492" s="585"/>
      <c r="X492" s="578"/>
      <c r="Y492" s="585"/>
      <c r="Z492" s="579"/>
      <c r="AA492" s="584">
        <v>8.9588573244023184</v>
      </c>
      <c r="AB492" s="578">
        <v>-0.33596530263507418</v>
      </c>
      <c r="AC492" s="585">
        <v>9.3758843895830193</v>
      </c>
      <c r="AD492" s="578">
        <v>-1.2751287212632256</v>
      </c>
      <c r="AE492" s="585">
        <v>9.0673756781636214</v>
      </c>
      <c r="AF492" s="579">
        <v>-0.45451615979287396</v>
      </c>
      <c r="AG492" s="584"/>
      <c r="AH492" s="578"/>
      <c r="AI492" s="585"/>
      <c r="AJ492" s="578"/>
      <c r="AK492" s="585"/>
      <c r="AL492" s="579"/>
      <c r="AM492" s="584">
        <v>3.8363077533214356</v>
      </c>
      <c r="AN492" s="579">
        <v>0.60250173091247206</v>
      </c>
      <c r="AO492" s="584">
        <v>7.9490316004077473</v>
      </c>
      <c r="AP492" s="578">
        <v>-0.98924000453052496</v>
      </c>
      <c r="AQ492" s="585">
        <v>8.780930760499432</v>
      </c>
      <c r="AR492" s="578">
        <v>-10.885735906167236</v>
      </c>
      <c r="AS492" s="585">
        <v>8.2068237776996131</v>
      </c>
      <c r="AT492" s="579">
        <v>-2.4679729702678657</v>
      </c>
    </row>
    <row r="493" spans="2:46" s="4" customFormat="1" ht="15" hidden="1" customHeight="1" outlineLevel="1" x14ac:dyDescent="0.25">
      <c r="B493" s="114" t="s">
        <v>129</v>
      </c>
      <c r="C493" s="584">
        <v>8.9811650449721334</v>
      </c>
      <c r="D493" s="578">
        <v>7.6495174516638897E-2</v>
      </c>
      <c r="E493" s="585">
        <v>11.87977298524404</v>
      </c>
      <c r="F493" s="578">
        <v>0.50217774234946155</v>
      </c>
      <c r="G493" s="585">
        <v>9.8168787307571481</v>
      </c>
      <c r="H493" s="579">
        <v>0.27717688283541264</v>
      </c>
      <c r="I493" s="584">
        <v>10.407517603887731</v>
      </c>
      <c r="J493" s="578">
        <v>-3.8230852961377071</v>
      </c>
      <c r="K493" s="585">
        <v>14.459004392386531</v>
      </c>
      <c r="L493" s="578">
        <v>2.0322802544554968</v>
      </c>
      <c r="M493" s="585">
        <v>12.043635073612014</v>
      </c>
      <c r="N493" s="579">
        <v>-1.2835395295625887</v>
      </c>
      <c r="O493" s="584"/>
      <c r="P493" s="578"/>
      <c r="Q493" s="585"/>
      <c r="R493" s="578"/>
      <c r="S493" s="585"/>
      <c r="T493" s="579"/>
      <c r="U493" s="584"/>
      <c r="V493" s="578"/>
      <c r="W493" s="585"/>
      <c r="X493" s="578"/>
      <c r="Y493" s="585"/>
      <c r="Z493" s="579"/>
      <c r="AA493" s="584">
        <v>10.41059857573619</v>
      </c>
      <c r="AB493" s="578">
        <v>0.53847967790371243</v>
      </c>
      <c r="AC493" s="585">
        <v>10.344086778896949</v>
      </c>
      <c r="AD493" s="578">
        <v>0.1818236118536678</v>
      </c>
      <c r="AE493" s="585">
        <v>10.389786427453659</v>
      </c>
      <c r="AF493" s="579">
        <v>0.44798251570798442</v>
      </c>
      <c r="AG493" s="584"/>
      <c r="AH493" s="578"/>
      <c r="AI493" s="585"/>
      <c r="AJ493" s="578"/>
      <c r="AK493" s="585"/>
      <c r="AL493" s="579"/>
      <c r="AM493" s="584">
        <v>4.2091359383599336</v>
      </c>
      <c r="AN493" s="579">
        <v>0.96009285667575739</v>
      </c>
      <c r="AO493" s="584">
        <v>8.7443698143026474</v>
      </c>
      <c r="AP493" s="578">
        <v>1.4724175551381116</v>
      </c>
      <c r="AQ493" s="585">
        <v>10.106666666666667</v>
      </c>
      <c r="AR493" s="578">
        <v>-5.3424351297405188</v>
      </c>
      <c r="AS493" s="585">
        <v>9.0311915159076737</v>
      </c>
      <c r="AT493" s="579">
        <v>0.74014673978827084</v>
      </c>
    </row>
    <row r="494" spans="2:46" s="4" customFormat="1" ht="15" hidden="1" customHeight="1" outlineLevel="1" x14ac:dyDescent="0.25">
      <c r="B494" s="114" t="s">
        <v>130</v>
      </c>
      <c r="C494" s="584">
        <v>8.7868063650410697</v>
      </c>
      <c r="D494" s="578">
        <v>0.51826362655473801</v>
      </c>
      <c r="E494" s="585">
        <v>10.55082146436272</v>
      </c>
      <c r="F494" s="578">
        <v>-1.1042702565474958</v>
      </c>
      <c r="G494" s="585">
        <v>9.3311685269007665</v>
      </c>
      <c r="H494" s="579">
        <v>-5.7882715514114835E-3</v>
      </c>
      <c r="I494" s="584">
        <v>10.723356458539808</v>
      </c>
      <c r="J494" s="578">
        <v>2.1089428375211661</v>
      </c>
      <c r="K494" s="585">
        <v>13.178629611883085</v>
      </c>
      <c r="L494" s="578">
        <v>-1.5182542813047206E-2</v>
      </c>
      <c r="M494" s="585">
        <v>11.72534219788815</v>
      </c>
      <c r="N494" s="579">
        <v>0.49833595695011823</v>
      </c>
      <c r="O494" s="584"/>
      <c r="P494" s="578"/>
      <c r="Q494" s="585"/>
      <c r="R494" s="578"/>
      <c r="S494" s="585"/>
      <c r="T494" s="579"/>
      <c r="U494" s="584"/>
      <c r="V494" s="578"/>
      <c r="W494" s="585"/>
      <c r="X494" s="578"/>
      <c r="Y494" s="585"/>
      <c r="Z494" s="579"/>
      <c r="AA494" s="584">
        <v>9.5311801519892718</v>
      </c>
      <c r="AB494" s="578">
        <v>-3.8708173275448843E-2</v>
      </c>
      <c r="AC494" s="585">
        <v>8.7589103507189972</v>
      </c>
      <c r="AD494" s="578">
        <v>-0.83174685863487596</v>
      </c>
      <c r="AE494" s="585">
        <v>9.2839191016699338</v>
      </c>
      <c r="AF494" s="579">
        <v>-0.29133163874756107</v>
      </c>
      <c r="AG494" s="584"/>
      <c r="AH494" s="578"/>
      <c r="AI494" s="585"/>
      <c r="AJ494" s="578"/>
      <c r="AK494" s="585"/>
      <c r="AL494" s="579"/>
      <c r="AM494" s="584">
        <v>3.6870128732813732</v>
      </c>
      <c r="AN494" s="579">
        <v>8.4984989884668405E-2</v>
      </c>
      <c r="AO494" s="584">
        <v>9.6086336068498035</v>
      </c>
      <c r="AP494" s="578">
        <v>3.0461336068498035</v>
      </c>
      <c r="AQ494" s="585">
        <v>14.370471014492754</v>
      </c>
      <c r="AR494" s="578">
        <v>-3.5246338806121429</v>
      </c>
      <c r="AS494" s="585">
        <v>10.954184796519069</v>
      </c>
      <c r="AT494" s="579">
        <v>1.5091474432640002</v>
      </c>
    </row>
    <row r="495" spans="2:46" s="4" customFormat="1" ht="15" hidden="1" customHeight="1" outlineLevel="1" x14ac:dyDescent="0.25">
      <c r="B495" s="114" t="s">
        <v>131</v>
      </c>
      <c r="C495" s="584">
        <v>9.1725614043744841</v>
      </c>
      <c r="D495" s="578">
        <v>0.31562976789933472</v>
      </c>
      <c r="E495" s="585">
        <v>12.724748598380351</v>
      </c>
      <c r="F495" s="578">
        <v>-0.10851150138960897</v>
      </c>
      <c r="G495" s="585">
        <v>10.215915031540794</v>
      </c>
      <c r="H495" s="579">
        <v>0.17555194065268331</v>
      </c>
      <c r="I495" s="584">
        <v>11.229812815958464</v>
      </c>
      <c r="J495" s="578">
        <v>-1.071967499795651</v>
      </c>
      <c r="K495" s="585">
        <v>17.331660061646851</v>
      </c>
      <c r="L495" s="578">
        <v>2.2057030492269565</v>
      </c>
      <c r="M495" s="585">
        <v>13.895394914015311</v>
      </c>
      <c r="N495" s="579">
        <v>6.2194840210034741E-2</v>
      </c>
      <c r="O495" s="584"/>
      <c r="P495" s="578"/>
      <c r="Q495" s="585"/>
      <c r="R495" s="578"/>
      <c r="S495" s="585"/>
      <c r="T495" s="579"/>
      <c r="U495" s="584"/>
      <c r="V495" s="578"/>
      <c r="W495" s="585"/>
      <c r="X495" s="578"/>
      <c r="Y495" s="585"/>
      <c r="Z495" s="579"/>
      <c r="AA495" s="584">
        <v>9.845676885980021</v>
      </c>
      <c r="AB495" s="578">
        <v>0.45261639967819178</v>
      </c>
      <c r="AC495" s="585">
        <v>9.5973404255319146</v>
      </c>
      <c r="AD495" s="578">
        <v>-0.45668094112803281</v>
      </c>
      <c r="AE495" s="585">
        <v>9.7752625661557015</v>
      </c>
      <c r="AF495" s="579">
        <v>0.21734401411950266</v>
      </c>
      <c r="AG495" s="584"/>
      <c r="AH495" s="578"/>
      <c r="AI495" s="585"/>
      <c r="AJ495" s="578"/>
      <c r="AK495" s="585"/>
      <c r="AL495" s="579"/>
      <c r="AM495" s="584">
        <v>3.7273883036687252</v>
      </c>
      <c r="AN495" s="579">
        <v>0.12034893692902626</v>
      </c>
      <c r="AO495" s="584">
        <v>9.5383295194508015</v>
      </c>
      <c r="AP495" s="578">
        <v>1.7508645334564035</v>
      </c>
      <c r="AQ495" s="585">
        <v>17.933433059087509</v>
      </c>
      <c r="AR495" s="578">
        <v>-5.8209529058247718</v>
      </c>
      <c r="AS495" s="585">
        <v>11.860749017173598</v>
      </c>
      <c r="AT495" s="579">
        <v>0.20867895347933008</v>
      </c>
    </row>
    <row r="496" spans="2:46" s="4" customFormat="1" ht="15" hidden="1" customHeight="1" outlineLevel="1" x14ac:dyDescent="0.25">
      <c r="B496" s="114" t="s">
        <v>132</v>
      </c>
      <c r="C496" s="584">
        <v>8.9629974710501799</v>
      </c>
      <c r="D496" s="578">
        <v>0.32685082963669387</v>
      </c>
      <c r="E496" s="585">
        <v>12.03895009721322</v>
      </c>
      <c r="F496" s="578">
        <v>0.12609291125021471</v>
      </c>
      <c r="G496" s="585">
        <v>9.8585904330597227</v>
      </c>
      <c r="H496" s="579">
        <v>0.23726353493131569</v>
      </c>
      <c r="I496" s="584">
        <v>10.710069188870897</v>
      </c>
      <c r="J496" s="578">
        <v>-0.40972721178352955</v>
      </c>
      <c r="K496" s="585">
        <v>15.072931820385996</v>
      </c>
      <c r="L496" s="578">
        <v>1.5039553870409375</v>
      </c>
      <c r="M496" s="585">
        <v>12.592542997028916</v>
      </c>
      <c r="N496" s="579">
        <v>9.212661125741306E-2</v>
      </c>
      <c r="O496" s="584"/>
      <c r="P496" s="578"/>
      <c r="Q496" s="585"/>
      <c r="R496" s="578"/>
      <c r="S496" s="585"/>
      <c r="T496" s="579"/>
      <c r="U496" s="584"/>
      <c r="V496" s="578"/>
      <c r="W496" s="585"/>
      <c r="X496" s="578"/>
      <c r="Y496" s="585"/>
      <c r="Z496" s="579"/>
      <c r="AA496" s="584">
        <v>9.8414631554336971</v>
      </c>
      <c r="AB496" s="578">
        <v>0.11606301351143955</v>
      </c>
      <c r="AC496" s="585">
        <v>10.261582809224318</v>
      </c>
      <c r="AD496" s="578">
        <v>0.14930538561473305</v>
      </c>
      <c r="AE496" s="585">
        <v>9.9626790061848816</v>
      </c>
      <c r="AF496" s="579">
        <v>0.13514882976891052</v>
      </c>
      <c r="AG496" s="584"/>
      <c r="AH496" s="578"/>
      <c r="AI496" s="585"/>
      <c r="AJ496" s="578"/>
      <c r="AK496" s="585"/>
      <c r="AL496" s="579"/>
      <c r="AM496" s="584">
        <v>3.8153615211408556</v>
      </c>
      <c r="AN496" s="579">
        <v>0.4094437819130996</v>
      </c>
      <c r="AO496" s="584">
        <v>10.113692361844421</v>
      </c>
      <c r="AP496" s="578">
        <v>2.8956583633226183</v>
      </c>
      <c r="AQ496" s="585">
        <v>9.4372791519434625</v>
      </c>
      <c r="AR496" s="578">
        <v>-12.405676968148915</v>
      </c>
      <c r="AS496" s="585">
        <v>9.9209665240372509</v>
      </c>
      <c r="AT496" s="579">
        <v>-0.84275128111392483</v>
      </c>
    </row>
    <row r="497" spans="2:46" s="4" customFormat="1" ht="15" hidden="1" customHeight="1" outlineLevel="1" x14ac:dyDescent="0.25">
      <c r="B497" s="114" t="s">
        <v>147</v>
      </c>
      <c r="C497" s="584">
        <v>8.5143107514272085</v>
      </c>
      <c r="D497" s="578">
        <v>2.9993581129714286E-2</v>
      </c>
      <c r="E497" s="585">
        <v>12.017849202820301</v>
      </c>
      <c r="F497" s="578">
        <v>0.8568170244634743</v>
      </c>
      <c r="G497" s="585">
        <v>9.5255626346427107</v>
      </c>
      <c r="H497" s="579">
        <v>0.25336731917252209</v>
      </c>
      <c r="I497" s="584">
        <v>10.474790787744658</v>
      </c>
      <c r="J497" s="578">
        <v>-1.6390801111237501</v>
      </c>
      <c r="K497" s="585">
        <v>12.690164076742773</v>
      </c>
      <c r="L497" s="578">
        <v>0.51642333812925223</v>
      </c>
      <c r="M497" s="585">
        <v>11.457117561013165</v>
      </c>
      <c r="N497" s="579">
        <v>-0.68988517244306813</v>
      </c>
      <c r="O497" s="584"/>
      <c r="P497" s="578"/>
      <c r="Q497" s="585"/>
      <c r="R497" s="578"/>
      <c r="S497" s="585"/>
      <c r="T497" s="579"/>
      <c r="U497" s="584"/>
      <c r="V497" s="578"/>
      <c r="W497" s="585"/>
      <c r="X497" s="578"/>
      <c r="Y497" s="585"/>
      <c r="Z497" s="579"/>
      <c r="AA497" s="584">
        <v>9.2460459875641607</v>
      </c>
      <c r="AB497" s="578">
        <v>0.29520415174918391</v>
      </c>
      <c r="AC497" s="585">
        <v>11.21848466821697</v>
      </c>
      <c r="AD497" s="578">
        <v>1.5680880496077414</v>
      </c>
      <c r="AE497" s="585">
        <v>9.7951879789812857</v>
      </c>
      <c r="AF497" s="579">
        <v>0.67825898042468324</v>
      </c>
      <c r="AG497" s="584"/>
      <c r="AH497" s="578"/>
      <c r="AI497" s="585"/>
      <c r="AJ497" s="578"/>
      <c r="AK497" s="585"/>
      <c r="AL497" s="579"/>
      <c r="AM497" s="584">
        <v>3.7975416895012919</v>
      </c>
      <c r="AN497" s="579">
        <v>0.52207161014188674</v>
      </c>
      <c r="AO497" s="584">
        <v>9.8756776292013004</v>
      </c>
      <c r="AP497" s="578">
        <v>0.18216635446591134</v>
      </c>
      <c r="AQ497" s="585">
        <v>13.099130434782609</v>
      </c>
      <c r="AR497" s="578">
        <v>-2.2469620692046313</v>
      </c>
      <c r="AS497" s="585">
        <v>10.822057697217257</v>
      </c>
      <c r="AT497" s="579">
        <v>-0.13722801706845722</v>
      </c>
    </row>
    <row r="498" spans="2:46" s="4" customFormat="1" ht="15" hidden="1" customHeight="1" outlineLevel="1" x14ac:dyDescent="0.25">
      <c r="B498" s="114" t="s">
        <v>121</v>
      </c>
      <c r="C498" s="584">
        <v>8.6602403784316806</v>
      </c>
      <c r="D498" s="578">
        <v>-0.33227647027852214</v>
      </c>
      <c r="E498" s="585">
        <v>12.546776553495178</v>
      </c>
      <c r="F498" s="578">
        <v>2.0212704235689252</v>
      </c>
      <c r="G498" s="585">
        <v>9.9182501788096111</v>
      </c>
      <c r="H498" s="579">
        <v>0.4183279163366258</v>
      </c>
      <c r="I498" s="584">
        <v>10.584826409398175</v>
      </c>
      <c r="J498" s="578">
        <v>-0.46570598547639541</v>
      </c>
      <c r="K498" s="585">
        <v>13.076946288473144</v>
      </c>
      <c r="L498" s="578">
        <v>1.6757929189182867</v>
      </c>
      <c r="M498" s="585">
        <v>11.883107492061496</v>
      </c>
      <c r="N498" s="579">
        <v>0.6369434181351572</v>
      </c>
      <c r="O498" s="584"/>
      <c r="P498" s="578"/>
      <c r="Q498" s="585"/>
      <c r="R498" s="578"/>
      <c r="S498" s="585"/>
      <c r="T498" s="579"/>
      <c r="U498" s="584"/>
      <c r="V498" s="578"/>
      <c r="W498" s="585"/>
      <c r="X498" s="578"/>
      <c r="Y498" s="585"/>
      <c r="Z498" s="579"/>
      <c r="AA498" s="584">
        <v>9.7173074997496744</v>
      </c>
      <c r="AB498" s="578">
        <v>-0.11670706624319038</v>
      </c>
      <c r="AC498" s="585">
        <v>11.361492867843419</v>
      </c>
      <c r="AD498" s="578">
        <v>2.3684892962401118</v>
      </c>
      <c r="AE498" s="585">
        <v>10.173776242744253</v>
      </c>
      <c r="AF498" s="579">
        <v>0.57122854065842255</v>
      </c>
      <c r="AG498" s="584"/>
      <c r="AH498" s="578"/>
      <c r="AI498" s="585"/>
      <c r="AJ498" s="578"/>
      <c r="AK498" s="585"/>
      <c r="AL498" s="579"/>
      <c r="AM498" s="584">
        <v>3.4058154235145386</v>
      </c>
      <c r="AN498" s="579">
        <v>8.8632369451939752E-2</v>
      </c>
      <c r="AO498" s="584">
        <v>7.8186304750154223</v>
      </c>
      <c r="AP498" s="578">
        <v>-0.72302347676974765</v>
      </c>
      <c r="AQ498" s="585">
        <v>15.892542101042501</v>
      </c>
      <c r="AR498" s="578">
        <v>-3.2097171141774758</v>
      </c>
      <c r="AS498" s="585">
        <v>10.061483626642906</v>
      </c>
      <c r="AT498" s="579">
        <v>-0.63691365359021823</v>
      </c>
    </row>
    <row r="499" spans="2:46" s="4" customFormat="1" ht="15" hidden="1" customHeight="1" outlineLevel="1" x14ac:dyDescent="0.25">
      <c r="B499" s="114" t="s">
        <v>122</v>
      </c>
      <c r="C499" s="584">
        <v>8.7585930899550899</v>
      </c>
      <c r="D499" s="578">
        <v>-0.41223856075636256</v>
      </c>
      <c r="E499" s="585">
        <v>11.67019874264855</v>
      </c>
      <c r="F499" s="578">
        <v>-0.1703623689542475</v>
      </c>
      <c r="G499" s="585">
        <v>9.8328765842024044</v>
      </c>
      <c r="H499" s="579">
        <v>-0.27049307342183226</v>
      </c>
      <c r="I499" s="584">
        <v>10.230881571959639</v>
      </c>
      <c r="J499" s="578">
        <v>-1.7993003803393535</v>
      </c>
      <c r="K499" s="585">
        <v>11.847363552266421</v>
      </c>
      <c r="L499" s="578">
        <v>9.9222749093391016E-2</v>
      </c>
      <c r="M499" s="585">
        <v>11.163413195517231</v>
      </c>
      <c r="N499" s="579">
        <v>-0.69809599602259809</v>
      </c>
      <c r="O499" s="584"/>
      <c r="P499" s="578"/>
      <c r="Q499" s="585"/>
      <c r="R499" s="578"/>
      <c r="S499" s="585"/>
      <c r="T499" s="579"/>
      <c r="U499" s="584"/>
      <c r="V499" s="578"/>
      <c r="W499" s="585"/>
      <c r="X499" s="578"/>
      <c r="Y499" s="585"/>
      <c r="Z499" s="579"/>
      <c r="AA499" s="584">
        <v>9.6375231852021237</v>
      </c>
      <c r="AB499" s="578">
        <v>-0.20664002581422913</v>
      </c>
      <c r="AC499" s="585">
        <v>10.892638215891179</v>
      </c>
      <c r="AD499" s="578">
        <v>-0.39005252258291279</v>
      </c>
      <c r="AE499" s="585">
        <v>10.018128385794711</v>
      </c>
      <c r="AF499" s="579">
        <v>-0.22481681581135149</v>
      </c>
      <c r="AG499" s="584"/>
      <c r="AH499" s="578"/>
      <c r="AI499" s="585"/>
      <c r="AJ499" s="578"/>
      <c r="AK499" s="585"/>
      <c r="AL499" s="579"/>
      <c r="AM499" s="584">
        <v>3.7102447194565924</v>
      </c>
      <c r="AN499" s="579">
        <v>0.18551195130325659</v>
      </c>
      <c r="AO499" s="584">
        <v>10.420571428571428</v>
      </c>
      <c r="AP499" s="578">
        <v>0.69925534308211468</v>
      </c>
      <c r="AQ499" s="585">
        <v>14.249656121045392</v>
      </c>
      <c r="AR499" s="578">
        <v>-4.8395457568888798</v>
      </c>
      <c r="AS499" s="585">
        <v>11.785486638882078</v>
      </c>
      <c r="AT499" s="579">
        <v>-9.4842294249279036E-2</v>
      </c>
    </row>
    <row r="500" spans="2:46" s="4" customFormat="1" ht="15.75" collapsed="1" x14ac:dyDescent="0.25">
      <c r="B500" s="102">
        <v>1979</v>
      </c>
      <c r="C500" s="586">
        <v>8.7856601692079099</v>
      </c>
      <c r="D500" s="591">
        <v>-6.6544043171781198E-2</v>
      </c>
      <c r="E500" s="588">
        <v>11.875907458917757</v>
      </c>
      <c r="F500" s="591">
        <v>4.7910111240765829E-2</v>
      </c>
      <c r="G500" s="588">
        <v>9.7329870636446305</v>
      </c>
      <c r="H500" s="592">
        <v>-9.8803408363146161E-3</v>
      </c>
      <c r="I500" s="586">
        <v>10.443759613150236</v>
      </c>
      <c r="J500" s="591">
        <v>-1.1910469586508299</v>
      </c>
      <c r="K500" s="588">
        <v>13.319457162311286</v>
      </c>
      <c r="L500" s="591">
        <v>0.75354111508784882</v>
      </c>
      <c r="M500" s="588">
        <v>11.839108417401013</v>
      </c>
      <c r="N500" s="592">
        <v>-0.32198623211933253</v>
      </c>
      <c r="O500" s="586"/>
      <c r="P500" s="591"/>
      <c r="Q500" s="588"/>
      <c r="R500" s="591"/>
      <c r="S500" s="588"/>
      <c r="T500" s="592"/>
      <c r="U500" s="586"/>
      <c r="V500" s="591"/>
      <c r="W500" s="588"/>
      <c r="X500" s="591"/>
      <c r="Y500" s="588"/>
      <c r="Z500" s="592"/>
      <c r="AA500" s="586">
        <v>9.687584193581813</v>
      </c>
      <c r="AB500" s="591">
        <v>4.0016591842318761E-2</v>
      </c>
      <c r="AC500" s="588">
        <v>10.292223434127775</v>
      </c>
      <c r="AD500" s="591">
        <v>1.0932467493470099E-2</v>
      </c>
      <c r="AE500" s="588">
        <v>9.8556394217062682</v>
      </c>
      <c r="AF500" s="592">
        <v>6.0592913314078345E-2</v>
      </c>
      <c r="AG500" s="586"/>
      <c r="AH500" s="591"/>
      <c r="AI500" s="588"/>
      <c r="AJ500" s="591"/>
      <c r="AK500" s="588"/>
      <c r="AL500" s="592"/>
      <c r="AM500" s="586">
        <v>2.9385548579333829</v>
      </c>
      <c r="AN500" s="592">
        <v>9.8910706115073133E-2</v>
      </c>
      <c r="AO500" s="586">
        <v>9.3331848304282445</v>
      </c>
      <c r="AP500" s="591">
        <v>0.10028136690576872</v>
      </c>
      <c r="AQ500" s="588">
        <v>13.641395908543924</v>
      </c>
      <c r="AR500" s="591">
        <v>-5.9874916145046306</v>
      </c>
      <c r="AS500" s="588">
        <v>10.648821151577279</v>
      </c>
      <c r="AT500" s="592">
        <v>-0.98156864289472701</v>
      </c>
    </row>
    <row r="501" spans="2:46" s="4" customFormat="1" ht="15" hidden="1" customHeight="1" outlineLevel="1" x14ac:dyDescent="0.25">
      <c r="B501" s="114" t="s">
        <v>123</v>
      </c>
      <c r="C501" s="584">
        <v>9.5129736948796833</v>
      </c>
      <c r="D501" s="575"/>
      <c r="E501" s="585">
        <v>12.06492520312856</v>
      </c>
      <c r="F501" s="575"/>
      <c r="G501" s="585">
        <v>10.330196402661933</v>
      </c>
      <c r="H501" s="577"/>
      <c r="I501" s="584">
        <v>12.144600175197096</v>
      </c>
      <c r="J501" s="575"/>
      <c r="K501" s="585">
        <v>12.346132886187382</v>
      </c>
      <c r="L501" s="575"/>
      <c r="M501" s="585">
        <v>12.26528102015714</v>
      </c>
      <c r="N501" s="577"/>
      <c r="O501" s="593"/>
      <c r="P501" s="575"/>
      <c r="Q501" s="575"/>
      <c r="R501" s="575"/>
      <c r="S501" s="575"/>
      <c r="T501" s="577"/>
      <c r="U501" s="593"/>
      <c r="V501" s="575"/>
      <c r="W501" s="575"/>
      <c r="X501" s="575"/>
      <c r="Y501" s="575"/>
      <c r="Z501" s="577"/>
      <c r="AA501" s="584">
        <v>10.227936968217024</v>
      </c>
      <c r="AB501" s="575"/>
      <c r="AC501" s="585">
        <v>10.583086155756364</v>
      </c>
      <c r="AD501" s="575"/>
      <c r="AE501" s="585">
        <v>10.304879324516177</v>
      </c>
      <c r="AF501" s="577"/>
      <c r="AG501" s="593"/>
      <c r="AH501" s="575"/>
      <c r="AI501" s="575"/>
      <c r="AJ501" s="575"/>
      <c r="AK501" s="575"/>
      <c r="AL501" s="577"/>
      <c r="AM501" s="584">
        <v>3.5295444294091114</v>
      </c>
      <c r="AN501" s="577"/>
      <c r="AO501" s="584">
        <v>11.75020341741253</v>
      </c>
      <c r="AP501" s="575"/>
      <c r="AQ501" s="585">
        <v>23.840140023337224</v>
      </c>
      <c r="AR501" s="575"/>
      <c r="AS501" s="585">
        <v>14.875716440422323</v>
      </c>
      <c r="AT501" s="577"/>
    </row>
    <row r="502" spans="2:46" s="4" customFormat="1" ht="15" hidden="1" customHeight="1" outlineLevel="1" x14ac:dyDescent="0.25">
      <c r="B502" s="114" t="s">
        <v>124</v>
      </c>
      <c r="C502" s="584">
        <v>9.26199691856751</v>
      </c>
      <c r="D502" s="578"/>
      <c r="E502" s="585">
        <v>12.285781350859692</v>
      </c>
      <c r="F502" s="578"/>
      <c r="G502" s="585">
        <v>10.166676908221042</v>
      </c>
      <c r="H502" s="579"/>
      <c r="I502" s="584">
        <v>11.821704297159505</v>
      </c>
      <c r="J502" s="578"/>
      <c r="K502" s="585">
        <v>12.447536231884058</v>
      </c>
      <c r="L502" s="578"/>
      <c r="M502" s="585">
        <v>12.197966889340691</v>
      </c>
      <c r="N502" s="579"/>
      <c r="O502" s="594"/>
      <c r="P502" s="578"/>
      <c r="Q502" s="578"/>
      <c r="R502" s="578"/>
      <c r="S502" s="578"/>
      <c r="T502" s="579"/>
      <c r="U502" s="594"/>
      <c r="V502" s="578"/>
      <c r="W502" s="578"/>
      <c r="X502" s="578"/>
      <c r="Y502" s="578"/>
      <c r="Z502" s="579"/>
      <c r="AA502" s="584">
        <v>10.240189822938268</v>
      </c>
      <c r="AB502" s="578"/>
      <c r="AC502" s="585">
        <v>10.836574037628907</v>
      </c>
      <c r="AD502" s="578"/>
      <c r="AE502" s="585">
        <v>10.36071911542439</v>
      </c>
      <c r="AF502" s="579"/>
      <c r="AG502" s="594"/>
      <c r="AH502" s="578"/>
      <c r="AI502" s="578"/>
      <c r="AJ502" s="578"/>
      <c r="AK502" s="578"/>
      <c r="AL502" s="579"/>
      <c r="AM502" s="584">
        <v>3.2887194898482739</v>
      </c>
      <c r="AN502" s="579"/>
      <c r="AO502" s="584">
        <v>11.327734711455642</v>
      </c>
      <c r="AP502" s="578"/>
      <c r="AQ502" s="585">
        <v>23.709774436090225</v>
      </c>
      <c r="AR502" s="578"/>
      <c r="AS502" s="585">
        <v>14.084365584198192</v>
      </c>
      <c r="AT502" s="579"/>
    </row>
    <row r="503" spans="2:46" s="4" customFormat="1" ht="15" hidden="1" customHeight="1" outlineLevel="1" x14ac:dyDescent="0.25">
      <c r="B503" s="114" t="s">
        <v>125</v>
      </c>
      <c r="C503" s="584">
        <v>8.8627493920079292</v>
      </c>
      <c r="D503" s="578"/>
      <c r="E503" s="585">
        <v>11.247411929289076</v>
      </c>
      <c r="F503" s="578"/>
      <c r="G503" s="585">
        <v>9.6063723468384143</v>
      </c>
      <c r="H503" s="579"/>
      <c r="I503" s="584">
        <v>10.973042063676505</v>
      </c>
      <c r="J503" s="578"/>
      <c r="K503" s="585">
        <v>11.000547091995623</v>
      </c>
      <c r="L503" s="578"/>
      <c r="M503" s="585">
        <v>10.98899301996388</v>
      </c>
      <c r="N503" s="579"/>
      <c r="O503" s="594"/>
      <c r="P503" s="578"/>
      <c r="Q503" s="578"/>
      <c r="R503" s="578"/>
      <c r="S503" s="578"/>
      <c r="T503" s="579"/>
      <c r="U503" s="594"/>
      <c r="V503" s="578"/>
      <c r="W503" s="578"/>
      <c r="X503" s="578"/>
      <c r="Y503" s="578"/>
      <c r="Z503" s="579"/>
      <c r="AA503" s="584">
        <v>9.6168908339778536</v>
      </c>
      <c r="AB503" s="578"/>
      <c r="AC503" s="585">
        <v>10.737768391411475</v>
      </c>
      <c r="AD503" s="578"/>
      <c r="AE503" s="585">
        <v>9.8537699357295878</v>
      </c>
      <c r="AF503" s="579"/>
      <c r="AG503" s="594"/>
      <c r="AH503" s="578"/>
      <c r="AI503" s="578"/>
      <c r="AJ503" s="578"/>
      <c r="AK503" s="578"/>
      <c r="AL503" s="579"/>
      <c r="AM503" s="584">
        <v>3.5288211753141896</v>
      </c>
      <c r="AN503" s="579"/>
      <c r="AO503" s="584">
        <v>10.896445131375579</v>
      </c>
      <c r="AP503" s="578"/>
      <c r="AQ503" s="585">
        <v>19.031279620853081</v>
      </c>
      <c r="AR503" s="578"/>
      <c r="AS503" s="585">
        <v>13.252264617073839</v>
      </c>
      <c r="AT503" s="579"/>
    </row>
    <row r="504" spans="2:46" s="4" customFormat="1" ht="15" hidden="1" customHeight="1" outlineLevel="1" x14ac:dyDescent="0.25">
      <c r="B504" s="114" t="s">
        <v>126</v>
      </c>
      <c r="C504" s="584">
        <v>8.5427008953870569</v>
      </c>
      <c r="D504" s="578"/>
      <c r="E504" s="585">
        <v>12.921752034896794</v>
      </c>
      <c r="F504" s="578"/>
      <c r="G504" s="585">
        <v>9.5917841867680806</v>
      </c>
      <c r="H504" s="579"/>
      <c r="I504" s="584">
        <v>11.78102253032929</v>
      </c>
      <c r="J504" s="578"/>
      <c r="K504" s="585">
        <v>12.802208981252726</v>
      </c>
      <c r="L504" s="578"/>
      <c r="M504" s="585">
        <v>12.336455616156826</v>
      </c>
      <c r="N504" s="579"/>
      <c r="O504" s="594"/>
      <c r="P504" s="578"/>
      <c r="Q504" s="578"/>
      <c r="R504" s="578"/>
      <c r="S504" s="578"/>
      <c r="T504" s="579"/>
      <c r="U504" s="594"/>
      <c r="V504" s="578"/>
      <c r="W504" s="578"/>
      <c r="X504" s="578"/>
      <c r="Y504" s="578"/>
      <c r="Z504" s="579"/>
      <c r="AA504" s="584">
        <v>9.2416787912702851</v>
      </c>
      <c r="AB504" s="578"/>
      <c r="AC504" s="585">
        <v>12.64655625657203</v>
      </c>
      <c r="AD504" s="578"/>
      <c r="AE504" s="585">
        <v>9.7371420920758176</v>
      </c>
      <c r="AF504" s="579"/>
      <c r="AG504" s="594"/>
      <c r="AH504" s="578"/>
      <c r="AI504" s="578"/>
      <c r="AJ504" s="578"/>
      <c r="AK504" s="578"/>
      <c r="AL504" s="579"/>
      <c r="AM504" s="584">
        <v>3.4685275533871871</v>
      </c>
      <c r="AN504" s="579"/>
      <c r="AO504" s="584">
        <v>8.8876508820798517</v>
      </c>
      <c r="AP504" s="578"/>
      <c r="AQ504" s="585">
        <v>11.3713298791019</v>
      </c>
      <c r="AR504" s="578"/>
      <c r="AS504" s="585">
        <v>9.4138309549945109</v>
      </c>
      <c r="AT504" s="579"/>
    </row>
    <row r="505" spans="2:46" s="4" customFormat="1" ht="15" hidden="1" customHeight="1" outlineLevel="1" x14ac:dyDescent="0.25">
      <c r="B505" s="114" t="s">
        <v>146</v>
      </c>
      <c r="C505" s="584">
        <v>8.6238421520111661</v>
      </c>
      <c r="D505" s="578"/>
      <c r="E505" s="585">
        <v>13.367057702614185</v>
      </c>
      <c r="F505" s="578"/>
      <c r="G505" s="585">
        <v>9.6214852018386541</v>
      </c>
      <c r="H505" s="579"/>
      <c r="I505" s="584">
        <v>12.961708232178328</v>
      </c>
      <c r="J505" s="578"/>
      <c r="K505" s="585">
        <v>15.484287886467309</v>
      </c>
      <c r="L505" s="578"/>
      <c r="M505" s="585">
        <v>14.135956116550666</v>
      </c>
      <c r="N505" s="579"/>
      <c r="O505" s="594"/>
      <c r="P505" s="578"/>
      <c r="Q505" s="578"/>
      <c r="R505" s="578"/>
      <c r="S505" s="578"/>
      <c r="T505" s="579"/>
      <c r="U505" s="594"/>
      <c r="V505" s="578"/>
      <c r="W505" s="578"/>
      <c r="X505" s="578"/>
      <c r="Y505" s="578"/>
      <c r="Z505" s="579"/>
      <c r="AA505" s="584">
        <v>9.2948226270373926</v>
      </c>
      <c r="AB505" s="578"/>
      <c r="AC505" s="585">
        <v>10.651013110846245</v>
      </c>
      <c r="AD505" s="578"/>
      <c r="AE505" s="585">
        <v>9.5218918379564954</v>
      </c>
      <c r="AF505" s="579"/>
      <c r="AG505" s="594"/>
      <c r="AH505" s="578"/>
      <c r="AI505" s="578"/>
      <c r="AJ505" s="578"/>
      <c r="AK505" s="578"/>
      <c r="AL505" s="579"/>
      <c r="AM505" s="584">
        <v>3.2338060224089635</v>
      </c>
      <c r="AN505" s="579"/>
      <c r="AO505" s="584">
        <v>8.9382716049382722</v>
      </c>
      <c r="AP505" s="578"/>
      <c r="AQ505" s="585">
        <v>19.666666666666668</v>
      </c>
      <c r="AR505" s="578"/>
      <c r="AS505" s="585">
        <v>10.674796747967479</v>
      </c>
      <c r="AT505" s="579"/>
    </row>
    <row r="506" spans="2:46" s="4" customFormat="1" ht="15" hidden="1" customHeight="1" outlineLevel="1" x14ac:dyDescent="0.25">
      <c r="B506" s="114" t="s">
        <v>129</v>
      </c>
      <c r="C506" s="584">
        <v>8.9046698704554945</v>
      </c>
      <c r="D506" s="578"/>
      <c r="E506" s="585">
        <v>11.377595242894579</v>
      </c>
      <c r="F506" s="578"/>
      <c r="G506" s="585">
        <v>9.5397018479217355</v>
      </c>
      <c r="H506" s="579"/>
      <c r="I506" s="584">
        <v>14.230602900025438</v>
      </c>
      <c r="J506" s="578"/>
      <c r="K506" s="585">
        <v>12.426724137931034</v>
      </c>
      <c r="L506" s="578"/>
      <c r="M506" s="585">
        <v>13.327174603174603</v>
      </c>
      <c r="N506" s="579"/>
      <c r="O506" s="594"/>
      <c r="P506" s="578"/>
      <c r="Q506" s="578"/>
      <c r="R506" s="578"/>
      <c r="S506" s="578"/>
      <c r="T506" s="579"/>
      <c r="U506" s="594"/>
      <c r="V506" s="578"/>
      <c r="W506" s="578"/>
      <c r="X506" s="578"/>
      <c r="Y506" s="578"/>
      <c r="Z506" s="579"/>
      <c r="AA506" s="584">
        <v>9.8721188978324772</v>
      </c>
      <c r="AB506" s="578"/>
      <c r="AC506" s="585">
        <v>10.162263167043282</v>
      </c>
      <c r="AD506" s="578"/>
      <c r="AE506" s="585">
        <v>9.9418039117456747</v>
      </c>
      <c r="AF506" s="579"/>
      <c r="AG506" s="594"/>
      <c r="AH506" s="578"/>
      <c r="AI506" s="578"/>
      <c r="AJ506" s="578"/>
      <c r="AK506" s="578"/>
      <c r="AL506" s="579"/>
      <c r="AM506" s="584">
        <v>3.2490430816841762</v>
      </c>
      <c r="AN506" s="579"/>
      <c r="AO506" s="584">
        <v>7.2719522591645358</v>
      </c>
      <c r="AP506" s="578"/>
      <c r="AQ506" s="585">
        <v>15.449101796407186</v>
      </c>
      <c r="AR506" s="578"/>
      <c r="AS506" s="585">
        <v>8.2910447761194028</v>
      </c>
      <c r="AT506" s="579"/>
    </row>
    <row r="507" spans="2:46" s="4" customFormat="1" ht="15" hidden="1" customHeight="1" outlineLevel="1" x14ac:dyDescent="0.25">
      <c r="B507" s="114" t="s">
        <v>130</v>
      </c>
      <c r="C507" s="584">
        <v>8.2685427384863317</v>
      </c>
      <c r="D507" s="578"/>
      <c r="E507" s="585">
        <v>11.655091720910216</v>
      </c>
      <c r="F507" s="578"/>
      <c r="G507" s="585">
        <v>9.336956798452178</v>
      </c>
      <c r="H507" s="579"/>
      <c r="I507" s="584">
        <v>8.6144136210186417</v>
      </c>
      <c r="J507" s="578"/>
      <c r="K507" s="585">
        <v>13.193812154696133</v>
      </c>
      <c r="L507" s="578"/>
      <c r="M507" s="585">
        <v>11.227006240938032</v>
      </c>
      <c r="N507" s="579"/>
      <c r="O507" s="594"/>
      <c r="P507" s="578"/>
      <c r="Q507" s="578"/>
      <c r="R507" s="578"/>
      <c r="S507" s="578"/>
      <c r="T507" s="579"/>
      <c r="U507" s="594"/>
      <c r="V507" s="578"/>
      <c r="W507" s="578"/>
      <c r="X507" s="578"/>
      <c r="Y507" s="578"/>
      <c r="Z507" s="579"/>
      <c r="AA507" s="584">
        <v>9.5698883252647207</v>
      </c>
      <c r="AB507" s="578"/>
      <c r="AC507" s="585">
        <v>9.5906572093538731</v>
      </c>
      <c r="AD507" s="578"/>
      <c r="AE507" s="585">
        <v>9.5752507404174949</v>
      </c>
      <c r="AF507" s="579"/>
      <c r="AG507" s="594"/>
      <c r="AH507" s="578"/>
      <c r="AI507" s="578"/>
      <c r="AJ507" s="578"/>
      <c r="AK507" s="578"/>
      <c r="AL507" s="579"/>
      <c r="AM507" s="584">
        <v>3.6020278833967048</v>
      </c>
      <c r="AN507" s="579"/>
      <c r="AO507" s="584">
        <v>6.5625</v>
      </c>
      <c r="AP507" s="578"/>
      <c r="AQ507" s="585">
        <v>17.895104895104897</v>
      </c>
      <c r="AR507" s="578"/>
      <c r="AS507" s="585">
        <v>9.4450373532550689</v>
      </c>
      <c r="AT507" s="579"/>
    </row>
    <row r="508" spans="2:46" s="4" customFormat="1" ht="15" hidden="1" customHeight="1" outlineLevel="1" x14ac:dyDescent="0.25">
      <c r="B508" s="114" t="s">
        <v>131</v>
      </c>
      <c r="C508" s="584">
        <v>8.8569316364751494</v>
      </c>
      <c r="D508" s="578"/>
      <c r="E508" s="585">
        <v>12.83326009976996</v>
      </c>
      <c r="F508" s="578"/>
      <c r="G508" s="585">
        <v>10.040363090888111</v>
      </c>
      <c r="H508" s="579"/>
      <c r="I508" s="584">
        <v>12.301780315754115</v>
      </c>
      <c r="J508" s="578"/>
      <c r="K508" s="585">
        <v>15.125957012419894</v>
      </c>
      <c r="L508" s="578"/>
      <c r="M508" s="585">
        <v>13.833200073805276</v>
      </c>
      <c r="N508" s="579"/>
      <c r="O508" s="594"/>
      <c r="P508" s="578"/>
      <c r="Q508" s="578"/>
      <c r="R508" s="578"/>
      <c r="S508" s="578"/>
      <c r="T508" s="579"/>
      <c r="U508" s="594"/>
      <c r="V508" s="578"/>
      <c r="W508" s="578"/>
      <c r="X508" s="578"/>
      <c r="Y508" s="578"/>
      <c r="Z508" s="579"/>
      <c r="AA508" s="584">
        <v>9.3930604863018292</v>
      </c>
      <c r="AB508" s="578"/>
      <c r="AC508" s="585">
        <v>10.054021366659947</v>
      </c>
      <c r="AD508" s="578"/>
      <c r="AE508" s="585">
        <v>9.5579185520361989</v>
      </c>
      <c r="AF508" s="579"/>
      <c r="AG508" s="594"/>
      <c r="AH508" s="578"/>
      <c r="AI508" s="578"/>
      <c r="AJ508" s="578"/>
      <c r="AK508" s="578"/>
      <c r="AL508" s="579"/>
      <c r="AM508" s="584">
        <v>3.6070393667396989</v>
      </c>
      <c r="AN508" s="579"/>
      <c r="AO508" s="584">
        <v>7.7874649859943981</v>
      </c>
      <c r="AP508" s="578"/>
      <c r="AQ508" s="585">
        <v>23.754385964912281</v>
      </c>
      <c r="AR508" s="578"/>
      <c r="AS508" s="585">
        <v>11.652070063694268</v>
      </c>
      <c r="AT508" s="579"/>
    </row>
    <row r="509" spans="2:46" s="4" customFormat="1" ht="15" hidden="1" customHeight="1" outlineLevel="1" x14ac:dyDescent="0.25">
      <c r="B509" s="114" t="s">
        <v>132</v>
      </c>
      <c r="C509" s="584">
        <v>8.636146641413486</v>
      </c>
      <c r="D509" s="578"/>
      <c r="E509" s="585">
        <v>11.912857185963006</v>
      </c>
      <c r="F509" s="578"/>
      <c r="G509" s="585">
        <v>9.621326898128407</v>
      </c>
      <c r="H509" s="579"/>
      <c r="I509" s="584">
        <v>11.119796400654426</v>
      </c>
      <c r="J509" s="578"/>
      <c r="K509" s="585">
        <v>13.568976433345059</v>
      </c>
      <c r="L509" s="578"/>
      <c r="M509" s="585">
        <v>12.500416385771503</v>
      </c>
      <c r="N509" s="579"/>
      <c r="O509" s="594"/>
      <c r="P509" s="578"/>
      <c r="Q509" s="578"/>
      <c r="R509" s="578"/>
      <c r="S509" s="578"/>
      <c r="T509" s="579"/>
      <c r="U509" s="594"/>
      <c r="V509" s="578"/>
      <c r="W509" s="578"/>
      <c r="X509" s="578"/>
      <c r="Y509" s="578"/>
      <c r="Z509" s="579"/>
      <c r="AA509" s="584">
        <v>9.7254001419222575</v>
      </c>
      <c r="AB509" s="578"/>
      <c r="AC509" s="585">
        <v>10.112277423609585</v>
      </c>
      <c r="AD509" s="578"/>
      <c r="AE509" s="585">
        <v>9.827530176415971</v>
      </c>
      <c r="AF509" s="579"/>
      <c r="AG509" s="594"/>
      <c r="AH509" s="578"/>
      <c r="AI509" s="578"/>
      <c r="AJ509" s="578"/>
      <c r="AK509" s="578"/>
      <c r="AL509" s="579"/>
      <c r="AM509" s="584">
        <v>3.405917739227756</v>
      </c>
      <c r="AN509" s="579"/>
      <c r="AO509" s="584">
        <v>7.2180339985218032</v>
      </c>
      <c r="AP509" s="578"/>
      <c r="AQ509" s="585">
        <v>21.842956120092378</v>
      </c>
      <c r="AR509" s="578"/>
      <c r="AS509" s="585">
        <v>10.763717805151176</v>
      </c>
      <c r="AT509" s="579"/>
    </row>
    <row r="510" spans="2:46" s="4" customFormat="1" ht="15" hidden="1" customHeight="1" outlineLevel="1" x14ac:dyDescent="0.25">
      <c r="B510" s="114" t="s">
        <v>147</v>
      </c>
      <c r="C510" s="584">
        <v>8.4843171702974942</v>
      </c>
      <c r="D510" s="578"/>
      <c r="E510" s="585">
        <v>11.161032178356827</v>
      </c>
      <c r="F510" s="578"/>
      <c r="G510" s="585">
        <v>9.2721953154701886</v>
      </c>
      <c r="H510" s="579"/>
      <c r="I510" s="584">
        <v>12.113870898868408</v>
      </c>
      <c r="J510" s="578"/>
      <c r="K510" s="585">
        <v>12.173740738613521</v>
      </c>
      <c r="L510" s="578"/>
      <c r="M510" s="585">
        <v>12.147002733456233</v>
      </c>
      <c r="N510" s="579"/>
      <c r="O510" s="594"/>
      <c r="P510" s="578"/>
      <c r="Q510" s="578"/>
      <c r="R510" s="578"/>
      <c r="S510" s="578"/>
      <c r="T510" s="579"/>
      <c r="U510" s="594"/>
      <c r="V510" s="578"/>
      <c r="W510" s="578"/>
      <c r="X510" s="578"/>
      <c r="Y510" s="578"/>
      <c r="Z510" s="579"/>
      <c r="AA510" s="584">
        <v>8.9508418358149768</v>
      </c>
      <c r="AB510" s="578"/>
      <c r="AC510" s="585">
        <v>9.6503966186092285</v>
      </c>
      <c r="AD510" s="578"/>
      <c r="AE510" s="585">
        <v>9.1169289985566024</v>
      </c>
      <c r="AF510" s="579"/>
      <c r="AG510" s="594"/>
      <c r="AH510" s="578"/>
      <c r="AI510" s="578"/>
      <c r="AJ510" s="578"/>
      <c r="AK510" s="578"/>
      <c r="AL510" s="579"/>
      <c r="AM510" s="584">
        <v>3.2754700793594052</v>
      </c>
      <c r="AN510" s="579"/>
      <c r="AO510" s="584">
        <v>9.6935112747353891</v>
      </c>
      <c r="AP510" s="578"/>
      <c r="AQ510" s="585">
        <v>15.34609250398724</v>
      </c>
      <c r="AR510" s="578"/>
      <c r="AS510" s="585">
        <v>10.959285714285715</v>
      </c>
      <c r="AT510" s="579"/>
    </row>
    <row r="511" spans="2:46" s="4" customFormat="1" ht="15" hidden="1" customHeight="1" outlineLevel="1" x14ac:dyDescent="0.25">
      <c r="B511" s="114" t="s">
        <v>121</v>
      </c>
      <c r="C511" s="584">
        <v>8.9925168487102027</v>
      </c>
      <c r="D511" s="578"/>
      <c r="E511" s="585">
        <v>10.525506129926253</v>
      </c>
      <c r="F511" s="578"/>
      <c r="G511" s="585">
        <v>9.4999222624729853</v>
      </c>
      <c r="H511" s="579"/>
      <c r="I511" s="584">
        <v>11.050532394874571</v>
      </c>
      <c r="J511" s="578"/>
      <c r="K511" s="585">
        <v>11.401153369554857</v>
      </c>
      <c r="L511" s="578"/>
      <c r="M511" s="585">
        <v>11.246164073926339</v>
      </c>
      <c r="N511" s="579"/>
      <c r="O511" s="594"/>
      <c r="P511" s="578"/>
      <c r="Q511" s="578"/>
      <c r="R511" s="578"/>
      <c r="S511" s="578"/>
      <c r="T511" s="579"/>
      <c r="U511" s="594"/>
      <c r="V511" s="578"/>
      <c r="W511" s="578"/>
      <c r="X511" s="578"/>
      <c r="Y511" s="578"/>
      <c r="Z511" s="579"/>
      <c r="AA511" s="584">
        <v>9.8340145659928648</v>
      </c>
      <c r="AB511" s="578"/>
      <c r="AC511" s="585">
        <v>8.9930035716033068</v>
      </c>
      <c r="AD511" s="578"/>
      <c r="AE511" s="585">
        <v>9.6025477020858307</v>
      </c>
      <c r="AF511" s="579"/>
      <c r="AG511" s="594"/>
      <c r="AH511" s="578"/>
      <c r="AI511" s="578"/>
      <c r="AJ511" s="578"/>
      <c r="AK511" s="578"/>
      <c r="AL511" s="579"/>
      <c r="AM511" s="584">
        <v>3.3171830540625988</v>
      </c>
      <c r="AN511" s="579"/>
      <c r="AO511" s="584">
        <v>8.54165395178517</v>
      </c>
      <c r="AP511" s="578"/>
      <c r="AQ511" s="585">
        <v>19.102259215219977</v>
      </c>
      <c r="AR511" s="578"/>
      <c r="AS511" s="585">
        <v>10.698397280233124</v>
      </c>
      <c r="AT511" s="579"/>
    </row>
    <row r="512" spans="2:46" s="4" customFormat="1" ht="15" hidden="1" customHeight="1" outlineLevel="1" x14ac:dyDescent="0.25">
      <c r="B512" s="114" t="s">
        <v>122</v>
      </c>
      <c r="C512" s="584">
        <v>9.1708316507114525</v>
      </c>
      <c r="D512" s="578"/>
      <c r="E512" s="585">
        <v>11.840561111602797</v>
      </c>
      <c r="F512" s="578"/>
      <c r="G512" s="585">
        <v>10.103369657624237</v>
      </c>
      <c r="H512" s="579"/>
      <c r="I512" s="584">
        <v>12.030181952298992</v>
      </c>
      <c r="J512" s="578"/>
      <c r="K512" s="585">
        <v>11.74814080317303</v>
      </c>
      <c r="L512" s="578"/>
      <c r="M512" s="585">
        <v>11.861509191539829</v>
      </c>
      <c r="N512" s="579"/>
      <c r="O512" s="594"/>
      <c r="P512" s="578"/>
      <c r="Q512" s="578"/>
      <c r="R512" s="578"/>
      <c r="S512" s="578"/>
      <c r="T512" s="579"/>
      <c r="U512" s="594"/>
      <c r="V512" s="578"/>
      <c r="W512" s="578"/>
      <c r="X512" s="578"/>
      <c r="Y512" s="578"/>
      <c r="Z512" s="579"/>
      <c r="AA512" s="584">
        <v>9.8441632110163528</v>
      </c>
      <c r="AB512" s="578"/>
      <c r="AC512" s="585">
        <v>11.282690738474091</v>
      </c>
      <c r="AD512" s="578"/>
      <c r="AE512" s="585">
        <v>10.242945201606062</v>
      </c>
      <c r="AF512" s="579"/>
      <c r="AG512" s="594"/>
      <c r="AH512" s="578"/>
      <c r="AI512" s="578"/>
      <c r="AJ512" s="578"/>
      <c r="AK512" s="578"/>
      <c r="AL512" s="579"/>
      <c r="AM512" s="584">
        <v>3.5247327681533358</v>
      </c>
      <c r="AN512" s="579"/>
      <c r="AO512" s="584">
        <v>9.7213160854893133</v>
      </c>
      <c r="AP512" s="578"/>
      <c r="AQ512" s="585">
        <v>19.089201877934272</v>
      </c>
      <c r="AR512" s="578"/>
      <c r="AS512" s="585">
        <v>11.880328933131358</v>
      </c>
      <c r="AT512" s="579"/>
    </row>
    <row r="513" spans="2:46" s="4" customFormat="1" ht="15.75" collapsed="1" x14ac:dyDescent="0.25">
      <c r="B513" s="102">
        <v>1978</v>
      </c>
      <c r="C513" s="586">
        <v>8.8522042123796911</v>
      </c>
      <c r="D513" s="591"/>
      <c r="E513" s="588">
        <v>11.827997347676991</v>
      </c>
      <c r="F513" s="591"/>
      <c r="G513" s="588">
        <v>9.7428674044809451</v>
      </c>
      <c r="H513" s="592"/>
      <c r="I513" s="586">
        <v>11.634806571801066</v>
      </c>
      <c r="J513" s="591"/>
      <c r="K513" s="588">
        <v>12.565916047223437</v>
      </c>
      <c r="L513" s="591"/>
      <c r="M513" s="588">
        <v>12.161094649520345</v>
      </c>
      <c r="N513" s="592"/>
      <c r="O513" s="586"/>
      <c r="P513" s="591"/>
      <c r="Q513" s="588"/>
      <c r="R513" s="591"/>
      <c r="S513" s="588"/>
      <c r="T513" s="592"/>
      <c r="U513" s="586"/>
      <c r="V513" s="591"/>
      <c r="W513" s="588"/>
      <c r="X513" s="591"/>
      <c r="Y513" s="588"/>
      <c r="Z513" s="592"/>
      <c r="AA513" s="586">
        <v>9.6475676017394942</v>
      </c>
      <c r="AB513" s="591"/>
      <c r="AC513" s="588">
        <v>10.281290966634305</v>
      </c>
      <c r="AD513" s="591"/>
      <c r="AE513" s="588">
        <v>9.7950465083921898</v>
      </c>
      <c r="AF513" s="592"/>
      <c r="AG513" s="586"/>
      <c r="AH513" s="591"/>
      <c r="AI513" s="588"/>
      <c r="AJ513" s="591"/>
      <c r="AK513" s="588"/>
      <c r="AL513" s="592"/>
      <c r="AM513" s="586">
        <v>2.8396441518183098</v>
      </c>
      <c r="AN513" s="592"/>
      <c r="AO513" s="586">
        <v>9.2329034635224758</v>
      </c>
      <c r="AP513" s="591"/>
      <c r="AQ513" s="588">
        <v>19.628887523048554</v>
      </c>
      <c r="AR513" s="591"/>
      <c r="AS513" s="588">
        <v>11.630389794472006</v>
      </c>
      <c r="AT513" s="592"/>
    </row>
    <row r="514" spans="2:46" s="117" customFormat="1" ht="6" customHeight="1" x14ac:dyDescent="0.25">
      <c r="B514" s="114"/>
      <c r="C514" s="595"/>
      <c r="D514" s="116"/>
      <c r="E514" s="595"/>
      <c r="F514" s="116"/>
      <c r="G514" s="595"/>
      <c r="H514" s="116"/>
      <c r="I514" s="595"/>
      <c r="J514" s="116"/>
      <c r="K514" s="595"/>
      <c r="L514" s="116"/>
      <c r="M514" s="595"/>
      <c r="N514" s="116"/>
      <c r="O514" s="595"/>
      <c r="P514" s="116"/>
      <c r="Q514" s="595"/>
      <c r="R514" s="116"/>
      <c r="S514" s="595"/>
      <c r="T514" s="116"/>
      <c r="U514" s="595"/>
      <c r="V514" s="116"/>
      <c r="W514" s="595"/>
      <c r="X514" s="116"/>
      <c r="Y514" s="595"/>
      <c r="Z514" s="116"/>
      <c r="AA514" s="595"/>
      <c r="AB514" s="116"/>
      <c r="AC514" s="595"/>
      <c r="AD514" s="116"/>
      <c r="AE514" s="595"/>
      <c r="AF514" s="116"/>
      <c r="AG514" s="595"/>
      <c r="AH514" s="116"/>
      <c r="AI514" s="595"/>
      <c r="AJ514" s="116"/>
      <c r="AK514" s="595"/>
      <c r="AL514" s="116"/>
      <c r="AM514" s="595"/>
      <c r="AN514" s="116"/>
      <c r="AO514" s="595"/>
      <c r="AP514" s="116"/>
      <c r="AQ514" s="595"/>
      <c r="AR514" s="116"/>
      <c r="AS514" s="595"/>
      <c r="AT514" s="116"/>
    </row>
    <row r="515" spans="2:46" s="117" customFormat="1" x14ac:dyDescent="0.25">
      <c r="B515" s="136" t="s">
        <v>105</v>
      </c>
      <c r="C515" s="596"/>
      <c r="D515" s="330"/>
      <c r="E515" s="596"/>
      <c r="F515" s="330"/>
      <c r="G515" s="596"/>
      <c r="H515" s="330"/>
      <c r="I515" s="596"/>
      <c r="J515" s="330"/>
      <c r="K515" s="596"/>
      <c r="L515" s="330"/>
      <c r="M515" s="596"/>
      <c r="N515" s="330"/>
      <c r="O515" s="596"/>
      <c r="P515" s="330"/>
      <c r="Q515" s="596"/>
      <c r="R515" s="330"/>
      <c r="S515" s="596"/>
      <c r="T515" s="330"/>
      <c r="U515" s="596"/>
      <c r="V515" s="330"/>
      <c r="W515" s="596"/>
      <c r="X515" s="330"/>
      <c r="Y515" s="596"/>
      <c r="Z515" s="330"/>
      <c r="AA515" s="596"/>
      <c r="AB515" s="330"/>
      <c r="AC515" s="596"/>
      <c r="AD515" s="330"/>
      <c r="AE515" s="596"/>
      <c r="AF515" s="330"/>
      <c r="AG515" s="596"/>
      <c r="AH515" s="330"/>
      <c r="AI515" s="596"/>
      <c r="AJ515" s="330"/>
      <c r="AK515" s="596"/>
      <c r="AL515" s="330"/>
      <c r="AM515" s="597"/>
      <c r="AN515" s="136"/>
      <c r="AO515" s="596"/>
      <c r="AP515" s="330"/>
      <c r="AQ515" s="596"/>
      <c r="AR515" s="330"/>
      <c r="AS515" s="596"/>
      <c r="AT515" s="330"/>
    </row>
    <row r="516" spans="2:46" s="117" customFormat="1" x14ac:dyDescent="0.25">
      <c r="B516" s="114"/>
      <c r="C516" s="595"/>
      <c r="D516" s="116"/>
      <c r="E516" s="595"/>
      <c r="F516" s="116"/>
      <c r="G516" s="595"/>
      <c r="H516" s="116"/>
      <c r="I516" s="595"/>
      <c r="J516" s="116"/>
      <c r="K516" s="595"/>
      <c r="L516" s="116"/>
      <c r="M516" s="595"/>
      <c r="N516" s="116"/>
      <c r="O516" s="595"/>
      <c r="P516" s="116"/>
      <c r="Q516" s="595"/>
      <c r="R516" s="116"/>
      <c r="S516" s="595"/>
      <c r="T516" s="116"/>
      <c r="U516" s="595"/>
      <c r="V516" s="116"/>
      <c r="W516" s="595"/>
      <c r="X516" s="116"/>
      <c r="Y516" s="595"/>
      <c r="Z516" s="116"/>
      <c r="AA516" s="595"/>
      <c r="AB516" s="116"/>
      <c r="AC516" s="595"/>
      <c r="AD516" s="116"/>
      <c r="AE516" s="595"/>
      <c r="AF516" s="116"/>
      <c r="AG516" s="595"/>
      <c r="AH516" s="116"/>
      <c r="AI516" s="595"/>
      <c r="AJ516" s="116"/>
      <c r="AK516" s="595"/>
      <c r="AL516" s="116"/>
      <c r="AM516" s="595"/>
      <c r="AN516" s="116"/>
      <c r="AO516" s="595"/>
      <c r="AP516" s="116"/>
      <c r="AQ516" s="595"/>
      <c r="AR516" s="116"/>
      <c r="AS516" s="595"/>
      <c r="AT516" s="116"/>
    </row>
    <row r="517" spans="2:46" s="121" customFormat="1" x14ac:dyDescent="0.25">
      <c r="B517" s="119"/>
      <c r="C517" s="598"/>
      <c r="D517" s="116"/>
      <c r="E517" s="598"/>
      <c r="F517" s="116"/>
      <c r="G517" s="598"/>
      <c r="H517" s="116"/>
      <c r="I517" s="598"/>
      <c r="J517" s="116"/>
      <c r="K517" s="598"/>
      <c r="L517" s="116"/>
      <c r="M517" s="598"/>
      <c r="N517" s="116"/>
      <c r="O517" s="598"/>
      <c r="P517" s="116"/>
      <c r="Q517" s="598"/>
      <c r="R517" s="116"/>
      <c r="S517" s="598"/>
      <c r="T517" s="116"/>
      <c r="U517" s="598"/>
      <c r="V517" s="116"/>
      <c r="W517" s="598"/>
      <c r="X517" s="116"/>
      <c r="Y517" s="598"/>
      <c r="Z517" s="116"/>
      <c r="AA517" s="598"/>
      <c r="AB517" s="116"/>
      <c r="AC517" s="598"/>
      <c r="AD517" s="116"/>
      <c r="AE517" s="598"/>
      <c r="AF517" s="116"/>
      <c r="AG517" s="598"/>
      <c r="AH517" s="116"/>
      <c r="AI517" s="598"/>
      <c r="AJ517" s="116"/>
      <c r="AK517" s="598"/>
      <c r="AL517" s="116"/>
      <c r="AM517" s="598"/>
      <c r="AN517" s="116"/>
      <c r="AO517" s="598"/>
      <c r="AP517" s="116"/>
      <c r="AQ517" s="598"/>
      <c r="AR517" s="116"/>
      <c r="AS517" s="598"/>
      <c r="AT517" s="116"/>
    </row>
    <row r="518" spans="2:46" s="121" customFormat="1" x14ac:dyDescent="0.25">
      <c r="B518" s="119"/>
      <c r="C518" s="598"/>
      <c r="D518" s="116"/>
      <c r="E518" s="598"/>
      <c r="F518" s="116"/>
      <c r="G518" s="598"/>
      <c r="H518" s="116"/>
      <c r="I518" s="598"/>
      <c r="J518" s="116"/>
      <c r="K518" s="598"/>
      <c r="L518" s="116"/>
      <c r="M518" s="598"/>
      <c r="N518" s="116"/>
      <c r="O518" s="598"/>
      <c r="P518" s="116"/>
      <c r="Q518" s="598"/>
      <c r="R518" s="116"/>
      <c r="S518" s="598"/>
      <c r="T518" s="116"/>
      <c r="U518" s="598"/>
      <c r="V518" s="116"/>
      <c r="W518" s="598"/>
      <c r="X518" s="116"/>
      <c r="Y518" s="598"/>
      <c r="Z518" s="116"/>
      <c r="AA518" s="598"/>
      <c r="AB518" s="116"/>
      <c r="AC518" s="598"/>
      <c r="AD518" s="116"/>
      <c r="AE518" s="598"/>
      <c r="AF518" s="116"/>
      <c r="AG518" s="598"/>
      <c r="AH518" s="116"/>
      <c r="AI518" s="598"/>
      <c r="AJ518" s="116"/>
      <c r="AK518" s="598"/>
      <c r="AL518" s="116"/>
      <c r="AM518" s="598"/>
      <c r="AN518" s="116"/>
      <c r="AO518" s="598"/>
      <c r="AP518" s="116"/>
      <c r="AQ518" s="598"/>
      <c r="AR518" s="116"/>
      <c r="AS518" s="598"/>
      <c r="AT518" s="116"/>
    </row>
    <row r="519" spans="2:46" s="121" customFormat="1" x14ac:dyDescent="0.25">
      <c r="B519" s="119"/>
      <c r="C519" s="598"/>
      <c r="D519" s="116"/>
      <c r="E519" s="598"/>
      <c r="F519" s="116"/>
      <c r="G519" s="598"/>
      <c r="H519" s="116"/>
      <c r="I519" s="598"/>
      <c r="J519" s="116"/>
      <c r="K519" s="598"/>
      <c r="L519" s="116"/>
      <c r="M519" s="598"/>
      <c r="N519" s="116"/>
      <c r="O519" s="598"/>
      <c r="P519" s="116"/>
      <c r="Q519" s="598"/>
      <c r="R519" s="116"/>
      <c r="S519" s="598"/>
      <c r="T519" s="116"/>
      <c r="U519" s="598"/>
      <c r="V519" s="116"/>
      <c r="W519" s="598"/>
      <c r="X519" s="116"/>
      <c r="Y519" s="598"/>
      <c r="Z519" s="116"/>
      <c r="AA519" s="598"/>
      <c r="AB519" s="116"/>
      <c r="AC519" s="598"/>
      <c r="AD519" s="116"/>
      <c r="AE519" s="598"/>
      <c r="AF519" s="116"/>
      <c r="AG519" s="598"/>
      <c r="AH519" s="116"/>
      <c r="AI519" s="598"/>
      <c r="AJ519" s="116"/>
      <c r="AK519" s="598"/>
      <c r="AL519" s="116"/>
      <c r="AM519" s="598"/>
      <c r="AN519" s="116"/>
      <c r="AO519" s="598"/>
      <c r="AP519" s="116"/>
      <c r="AQ519" s="598"/>
      <c r="AR519" s="116"/>
      <c r="AS519" s="598"/>
      <c r="AT519" s="116"/>
    </row>
    <row r="520" spans="2:46" s="121" customFormat="1" x14ac:dyDescent="0.25">
      <c r="B520" s="119"/>
      <c r="C520" s="598"/>
      <c r="D520" s="116"/>
      <c r="E520" s="598"/>
      <c r="F520" s="116"/>
      <c r="G520" s="598"/>
      <c r="H520" s="116"/>
      <c r="I520" s="598"/>
      <c r="J520" s="116"/>
      <c r="K520" s="598"/>
      <c r="L520" s="116"/>
      <c r="M520" s="598"/>
      <c r="N520" s="116"/>
      <c r="O520" s="598"/>
      <c r="P520" s="116"/>
      <c r="Q520" s="598"/>
      <c r="R520" s="116"/>
      <c r="S520" s="598"/>
      <c r="T520" s="116"/>
      <c r="U520" s="598"/>
      <c r="V520" s="116"/>
      <c r="W520" s="598"/>
      <c r="X520" s="116"/>
      <c r="Y520" s="598"/>
      <c r="Z520" s="116"/>
      <c r="AA520" s="598"/>
      <c r="AB520" s="116"/>
      <c r="AC520" s="598"/>
      <c r="AD520" s="116"/>
      <c r="AE520" s="598"/>
      <c r="AF520" s="116"/>
      <c r="AG520" s="598"/>
      <c r="AH520" s="116"/>
      <c r="AI520" s="598"/>
      <c r="AJ520" s="116"/>
      <c r="AK520" s="598"/>
      <c r="AL520" s="116"/>
      <c r="AM520" s="598"/>
      <c r="AN520" s="116"/>
      <c r="AO520" s="598"/>
      <c r="AP520" s="116"/>
      <c r="AQ520" s="598"/>
      <c r="AR520" s="116"/>
      <c r="AS520" s="598"/>
      <c r="AT520" s="116"/>
    </row>
    <row r="521" spans="2:46" s="121" customFormat="1" x14ac:dyDescent="0.25">
      <c r="B521" s="119"/>
      <c r="C521" s="598"/>
      <c r="D521" s="116"/>
      <c r="E521" s="598"/>
      <c r="F521" s="116"/>
      <c r="G521" s="598"/>
      <c r="H521" s="116"/>
      <c r="I521" s="598"/>
      <c r="J521" s="116"/>
      <c r="K521" s="598"/>
      <c r="L521" s="116"/>
      <c r="M521" s="598"/>
      <c r="N521" s="116"/>
      <c r="O521" s="598"/>
      <c r="P521" s="116"/>
      <c r="Q521" s="598"/>
      <c r="R521" s="116"/>
      <c r="S521" s="598"/>
      <c r="T521" s="116"/>
      <c r="U521" s="598"/>
      <c r="V521" s="116"/>
      <c r="W521" s="598"/>
      <c r="X521" s="116"/>
      <c r="Y521" s="598"/>
      <c r="Z521" s="116"/>
      <c r="AA521" s="598"/>
      <c r="AB521" s="116"/>
      <c r="AC521" s="598"/>
      <c r="AD521" s="116"/>
      <c r="AE521" s="598"/>
      <c r="AF521" s="116"/>
      <c r="AG521" s="598"/>
      <c r="AH521" s="116"/>
      <c r="AI521" s="598"/>
      <c r="AJ521" s="116"/>
      <c r="AK521" s="598"/>
      <c r="AL521" s="116"/>
      <c r="AM521" s="598"/>
      <c r="AN521" s="116"/>
      <c r="AO521" s="598"/>
      <c r="AP521" s="116"/>
      <c r="AQ521" s="598"/>
      <c r="AR521" s="116"/>
      <c r="AS521" s="598"/>
      <c r="AT521" s="116"/>
    </row>
    <row r="522" spans="2:46" s="121" customFormat="1" x14ac:dyDescent="0.25">
      <c r="B522" s="119"/>
      <c r="C522" s="598"/>
      <c r="D522" s="116"/>
      <c r="E522" s="598"/>
      <c r="F522" s="116"/>
      <c r="G522" s="598"/>
      <c r="H522" s="116"/>
      <c r="I522" s="598"/>
      <c r="J522" s="116"/>
      <c r="K522" s="598"/>
      <c r="L522" s="116"/>
      <c r="M522" s="598"/>
      <c r="N522" s="116"/>
      <c r="O522" s="598"/>
      <c r="P522" s="116"/>
      <c r="Q522" s="598"/>
      <c r="R522" s="116"/>
      <c r="S522" s="598"/>
      <c r="T522" s="116"/>
      <c r="U522" s="598"/>
      <c r="V522" s="116"/>
      <c r="W522" s="598"/>
      <c r="X522" s="116"/>
      <c r="Y522" s="598"/>
      <c r="Z522" s="116"/>
      <c r="AA522" s="598"/>
      <c r="AB522" s="116"/>
      <c r="AC522" s="598"/>
      <c r="AD522" s="116"/>
      <c r="AE522" s="598"/>
      <c r="AF522" s="116"/>
      <c r="AG522" s="598"/>
      <c r="AH522" s="116"/>
      <c r="AI522" s="598"/>
      <c r="AJ522" s="116"/>
      <c r="AK522" s="598"/>
      <c r="AL522" s="116"/>
      <c r="AM522" s="598"/>
      <c r="AN522" s="116"/>
      <c r="AO522" s="598"/>
      <c r="AP522" s="116"/>
      <c r="AQ522" s="598"/>
      <c r="AR522" s="116"/>
      <c r="AS522" s="598"/>
      <c r="AT522" s="116"/>
    </row>
    <row r="523" spans="2:46" s="121" customFormat="1" x14ac:dyDescent="0.25">
      <c r="B523" s="119"/>
      <c r="C523" s="598"/>
      <c r="D523" s="116"/>
      <c r="E523" s="598"/>
      <c r="F523" s="116"/>
      <c r="G523" s="598"/>
      <c r="H523" s="116"/>
      <c r="I523" s="598"/>
      <c r="J523" s="116"/>
      <c r="K523" s="598"/>
      <c r="L523" s="116"/>
      <c r="M523" s="598"/>
      <c r="N523" s="116"/>
      <c r="O523" s="598"/>
      <c r="P523" s="116"/>
      <c r="Q523" s="598"/>
      <c r="R523" s="116"/>
      <c r="S523" s="598"/>
      <c r="T523" s="116"/>
      <c r="U523" s="598"/>
      <c r="V523" s="116"/>
      <c r="W523" s="598"/>
      <c r="X523" s="116"/>
      <c r="Y523" s="598"/>
      <c r="Z523" s="116"/>
      <c r="AA523" s="598"/>
      <c r="AB523" s="116"/>
      <c r="AC523" s="598"/>
      <c r="AD523" s="116"/>
      <c r="AE523" s="598"/>
      <c r="AF523" s="116"/>
      <c r="AG523" s="598"/>
      <c r="AH523" s="116"/>
      <c r="AI523" s="598"/>
      <c r="AJ523" s="116"/>
      <c r="AK523" s="598"/>
      <c r="AL523" s="116"/>
      <c r="AM523" s="598"/>
      <c r="AN523" s="116"/>
      <c r="AO523" s="598"/>
      <c r="AP523" s="116"/>
      <c r="AQ523" s="598"/>
      <c r="AR523" s="116"/>
      <c r="AS523" s="598"/>
      <c r="AT523" s="116"/>
    </row>
    <row r="524" spans="2:46" s="121" customFormat="1" x14ac:dyDescent="0.25">
      <c r="B524" s="119"/>
      <c r="C524" s="598"/>
      <c r="D524" s="116"/>
      <c r="E524" s="598"/>
      <c r="F524" s="116"/>
      <c r="G524" s="598"/>
      <c r="H524" s="116"/>
      <c r="I524" s="598"/>
      <c r="J524" s="116"/>
      <c r="K524" s="598"/>
      <c r="L524" s="116"/>
      <c r="M524" s="598"/>
      <c r="N524" s="116"/>
      <c r="O524" s="598"/>
      <c r="P524" s="116"/>
      <c r="Q524" s="598"/>
      <c r="R524" s="116"/>
      <c r="S524" s="598"/>
      <c r="T524" s="116"/>
      <c r="U524" s="598"/>
      <c r="V524" s="116"/>
      <c r="W524" s="598"/>
      <c r="X524" s="116"/>
      <c r="Y524" s="598"/>
      <c r="Z524" s="116"/>
      <c r="AA524" s="598"/>
      <c r="AB524" s="116"/>
      <c r="AC524" s="598"/>
      <c r="AD524" s="116"/>
      <c r="AE524" s="598"/>
      <c r="AF524" s="116"/>
      <c r="AG524" s="598"/>
      <c r="AH524" s="116"/>
      <c r="AI524" s="598"/>
      <c r="AJ524" s="116"/>
      <c r="AK524" s="598"/>
      <c r="AL524" s="116"/>
      <c r="AM524" s="598"/>
      <c r="AN524" s="116"/>
      <c r="AO524" s="598"/>
      <c r="AP524" s="116"/>
      <c r="AQ524" s="598"/>
      <c r="AR524" s="116"/>
      <c r="AS524" s="598"/>
      <c r="AT524" s="116"/>
    </row>
    <row r="525" spans="2:46" s="121" customFormat="1" x14ac:dyDescent="0.25">
      <c r="B525" s="119"/>
      <c r="C525" s="598"/>
      <c r="D525" s="116"/>
      <c r="E525" s="598"/>
      <c r="F525" s="116"/>
      <c r="G525" s="598"/>
      <c r="H525" s="116"/>
      <c r="I525" s="598"/>
      <c r="J525" s="116"/>
      <c r="K525" s="598"/>
      <c r="L525" s="116"/>
      <c r="M525" s="598"/>
      <c r="N525" s="116"/>
      <c r="O525" s="598"/>
      <c r="P525" s="116"/>
      <c r="Q525" s="598"/>
      <c r="R525" s="116"/>
      <c r="S525" s="598"/>
      <c r="T525" s="116"/>
      <c r="U525" s="598"/>
      <c r="V525" s="116"/>
      <c r="W525" s="598"/>
      <c r="X525" s="116"/>
      <c r="Y525" s="598"/>
      <c r="Z525" s="116"/>
      <c r="AA525" s="598"/>
      <c r="AB525" s="116"/>
      <c r="AC525" s="598"/>
      <c r="AD525" s="116"/>
      <c r="AE525" s="598"/>
      <c r="AF525" s="116"/>
      <c r="AG525" s="598"/>
      <c r="AH525" s="116"/>
      <c r="AI525" s="598"/>
      <c r="AJ525" s="116"/>
      <c r="AK525" s="598"/>
      <c r="AL525" s="116"/>
      <c r="AM525" s="598"/>
      <c r="AN525" s="116"/>
      <c r="AO525" s="598"/>
      <c r="AP525" s="116"/>
      <c r="AQ525" s="598"/>
      <c r="AR525" s="116"/>
      <c r="AS525" s="598"/>
      <c r="AT525" s="116"/>
    </row>
    <row r="526" spans="2:46" s="121" customFormat="1" ht="15.75" x14ac:dyDescent="0.25">
      <c r="B526" s="122"/>
      <c r="C526" s="599"/>
      <c r="D526" s="124"/>
      <c r="E526" s="599"/>
      <c r="F526" s="124"/>
      <c r="G526" s="599"/>
      <c r="H526" s="124"/>
      <c r="I526" s="599"/>
      <c r="J526" s="124"/>
      <c r="K526" s="599"/>
      <c r="L526" s="124"/>
      <c r="M526" s="599"/>
      <c r="N526" s="124"/>
      <c r="O526" s="599"/>
      <c r="P526" s="124"/>
      <c r="Q526" s="599"/>
      <c r="R526" s="124"/>
      <c r="S526" s="599"/>
      <c r="T526" s="124"/>
      <c r="U526" s="599"/>
      <c r="V526" s="124"/>
      <c r="W526" s="599"/>
      <c r="X526" s="124"/>
      <c r="Y526" s="599"/>
      <c r="Z526" s="124"/>
      <c r="AA526" s="599"/>
      <c r="AB526" s="124"/>
      <c r="AC526" s="599"/>
      <c r="AD526" s="124"/>
      <c r="AE526" s="599"/>
      <c r="AF526" s="124"/>
      <c r="AG526" s="599"/>
      <c r="AH526" s="124"/>
      <c r="AI526" s="599"/>
      <c r="AJ526" s="124"/>
      <c r="AK526" s="599"/>
      <c r="AL526" s="124"/>
      <c r="AM526" s="599"/>
      <c r="AN526" s="124"/>
      <c r="AO526" s="599"/>
      <c r="AP526" s="124"/>
      <c r="AQ526" s="599"/>
      <c r="AR526" s="124"/>
      <c r="AS526" s="599"/>
      <c r="AT526" s="124"/>
    </row>
    <row r="527" spans="2:46" s="121" customFormat="1" x14ac:dyDescent="0.25">
      <c r="B527" s="119"/>
      <c r="C527" s="598"/>
      <c r="D527" s="116"/>
      <c r="E527" s="598"/>
      <c r="F527" s="116"/>
      <c r="G527" s="598"/>
      <c r="H527" s="116"/>
      <c r="I527" s="598"/>
      <c r="J527" s="116"/>
      <c r="K527" s="598"/>
      <c r="L527" s="116"/>
      <c r="M527" s="598"/>
      <c r="N527" s="116"/>
      <c r="O527" s="598"/>
      <c r="P527" s="116"/>
      <c r="Q527" s="598"/>
      <c r="R527" s="116"/>
      <c r="S527" s="598"/>
      <c r="T527" s="116"/>
      <c r="U527" s="598"/>
      <c r="V527" s="116"/>
      <c r="W527" s="598"/>
      <c r="X527" s="116"/>
      <c r="Y527" s="598"/>
      <c r="Z527" s="116"/>
      <c r="AA527" s="598"/>
      <c r="AB527" s="116"/>
      <c r="AC527" s="598"/>
      <c r="AD527" s="116"/>
      <c r="AE527" s="598"/>
      <c r="AF527" s="116"/>
      <c r="AG527" s="598"/>
      <c r="AH527" s="116"/>
      <c r="AI527" s="598"/>
      <c r="AJ527" s="116"/>
      <c r="AK527" s="598"/>
      <c r="AL527" s="116"/>
      <c r="AM527" s="598"/>
      <c r="AN527" s="116"/>
      <c r="AO527" s="598"/>
      <c r="AP527" s="116"/>
      <c r="AQ527" s="598"/>
      <c r="AR527" s="116"/>
      <c r="AS527" s="598"/>
      <c r="AT527" s="116"/>
    </row>
    <row r="528" spans="2:46" s="121" customFormat="1" x14ac:dyDescent="0.25">
      <c r="B528" s="119"/>
      <c r="C528" s="598"/>
      <c r="D528" s="116"/>
      <c r="E528" s="598"/>
      <c r="F528" s="116"/>
      <c r="G528" s="598"/>
      <c r="H528" s="116"/>
      <c r="I528" s="598"/>
      <c r="J528" s="116"/>
      <c r="K528" s="598"/>
      <c r="L528" s="116"/>
      <c r="M528" s="598"/>
      <c r="N528" s="116"/>
      <c r="O528" s="598"/>
      <c r="P528" s="116"/>
      <c r="Q528" s="598"/>
      <c r="R528" s="116"/>
      <c r="S528" s="598"/>
      <c r="T528" s="116"/>
      <c r="U528" s="598"/>
      <c r="V528" s="116"/>
      <c r="W528" s="598"/>
      <c r="X528" s="116"/>
      <c r="Y528" s="598"/>
      <c r="Z528" s="116"/>
      <c r="AA528" s="598"/>
      <c r="AB528" s="116"/>
      <c r="AC528" s="598"/>
      <c r="AD528" s="116"/>
      <c r="AE528" s="598"/>
      <c r="AF528" s="116"/>
      <c r="AG528" s="598"/>
      <c r="AH528" s="116"/>
      <c r="AI528" s="598"/>
      <c r="AJ528" s="116"/>
      <c r="AK528" s="598"/>
      <c r="AL528" s="116"/>
      <c r="AM528" s="598"/>
      <c r="AN528" s="116"/>
      <c r="AO528" s="598"/>
      <c r="AP528" s="116"/>
      <c r="AQ528" s="598"/>
      <c r="AR528" s="116"/>
      <c r="AS528" s="598"/>
      <c r="AT528" s="116"/>
    </row>
    <row r="529" spans="2:46" s="121" customFormat="1" x14ac:dyDescent="0.25">
      <c r="B529" s="119"/>
      <c r="C529" s="598"/>
      <c r="D529" s="116"/>
      <c r="E529" s="598"/>
      <c r="F529" s="116"/>
      <c r="G529" s="598"/>
      <c r="H529" s="116"/>
      <c r="I529" s="598"/>
      <c r="J529" s="116"/>
      <c r="K529" s="598"/>
      <c r="L529" s="116"/>
      <c r="M529" s="598"/>
      <c r="N529" s="116"/>
      <c r="O529" s="598"/>
      <c r="P529" s="116"/>
      <c r="Q529" s="598"/>
      <c r="R529" s="116"/>
      <c r="S529" s="598"/>
      <c r="T529" s="116"/>
      <c r="U529" s="598"/>
      <c r="V529" s="116"/>
      <c r="W529" s="598"/>
      <c r="X529" s="116"/>
      <c r="Y529" s="598"/>
      <c r="Z529" s="116"/>
      <c r="AA529" s="598"/>
      <c r="AB529" s="116"/>
      <c r="AC529" s="598"/>
      <c r="AD529" s="116"/>
      <c r="AE529" s="598"/>
      <c r="AF529" s="116"/>
      <c r="AG529" s="598"/>
      <c r="AH529" s="116"/>
      <c r="AI529" s="598"/>
      <c r="AJ529" s="116"/>
      <c r="AK529" s="598"/>
      <c r="AL529" s="116"/>
      <c r="AM529" s="598"/>
      <c r="AN529" s="116"/>
      <c r="AO529" s="598"/>
      <c r="AP529" s="116"/>
      <c r="AQ529" s="598"/>
      <c r="AR529" s="116"/>
      <c r="AS529" s="598"/>
      <c r="AT529" s="116"/>
    </row>
    <row r="530" spans="2:46" s="121" customFormat="1" x14ac:dyDescent="0.25">
      <c r="B530" s="119"/>
      <c r="C530" s="598"/>
      <c r="D530" s="116"/>
      <c r="E530" s="598"/>
      <c r="F530" s="116"/>
      <c r="G530" s="598"/>
      <c r="H530" s="116"/>
      <c r="I530" s="598"/>
      <c r="J530" s="116"/>
      <c r="K530" s="598"/>
      <c r="L530" s="116"/>
      <c r="M530" s="598"/>
      <c r="N530" s="116"/>
      <c r="O530" s="598"/>
      <c r="P530" s="116"/>
      <c r="Q530" s="598"/>
      <c r="R530" s="116"/>
      <c r="S530" s="598"/>
      <c r="T530" s="116"/>
      <c r="U530" s="598"/>
      <c r="V530" s="116"/>
      <c r="W530" s="598"/>
      <c r="X530" s="116"/>
      <c r="Y530" s="598"/>
      <c r="Z530" s="116"/>
      <c r="AA530" s="598"/>
      <c r="AB530" s="116"/>
      <c r="AC530" s="598"/>
      <c r="AD530" s="116"/>
      <c r="AE530" s="598"/>
      <c r="AF530" s="116"/>
      <c r="AG530" s="598"/>
      <c r="AH530" s="116"/>
      <c r="AI530" s="598"/>
      <c r="AJ530" s="116"/>
      <c r="AK530" s="598"/>
      <c r="AL530" s="116"/>
      <c r="AM530" s="598"/>
      <c r="AN530" s="116"/>
      <c r="AO530" s="598"/>
      <c r="AP530" s="116"/>
      <c r="AQ530" s="598"/>
      <c r="AR530" s="116"/>
      <c r="AS530" s="598"/>
      <c r="AT530" s="116"/>
    </row>
    <row r="531" spans="2:46" s="121" customFormat="1" x14ac:dyDescent="0.25">
      <c r="B531" s="119"/>
      <c r="C531" s="598"/>
      <c r="D531" s="116"/>
      <c r="E531" s="598"/>
      <c r="F531" s="116"/>
      <c r="G531" s="598"/>
      <c r="H531" s="116"/>
      <c r="I531" s="598"/>
      <c r="J531" s="116"/>
      <c r="K531" s="598"/>
      <c r="L531" s="116"/>
      <c r="M531" s="598"/>
      <c r="N531" s="116"/>
      <c r="O531" s="598"/>
      <c r="P531" s="116"/>
      <c r="Q531" s="598"/>
      <c r="R531" s="116"/>
      <c r="S531" s="598"/>
      <c r="T531" s="116"/>
      <c r="U531" s="598"/>
      <c r="V531" s="116"/>
      <c r="W531" s="598"/>
      <c r="X531" s="116"/>
      <c r="Y531" s="598"/>
      <c r="Z531" s="116"/>
      <c r="AA531" s="598"/>
      <c r="AB531" s="116"/>
      <c r="AC531" s="598"/>
      <c r="AD531" s="116"/>
      <c r="AE531" s="598"/>
      <c r="AF531" s="116"/>
      <c r="AG531" s="598"/>
      <c r="AH531" s="116"/>
      <c r="AI531" s="598"/>
      <c r="AJ531" s="116"/>
      <c r="AK531" s="598"/>
      <c r="AL531" s="116"/>
      <c r="AM531" s="598"/>
      <c r="AN531" s="116"/>
      <c r="AO531" s="598"/>
      <c r="AP531" s="116"/>
      <c r="AQ531" s="598"/>
      <c r="AR531" s="116"/>
      <c r="AS531" s="598"/>
      <c r="AT531" s="116"/>
    </row>
    <row r="532" spans="2:46" s="121" customFormat="1" x14ac:dyDescent="0.25">
      <c r="B532" s="119"/>
      <c r="C532" s="598"/>
      <c r="D532" s="116"/>
      <c r="E532" s="598"/>
      <c r="F532" s="116"/>
      <c r="G532" s="598"/>
      <c r="H532" s="116"/>
      <c r="I532" s="598"/>
      <c r="J532" s="116"/>
      <c r="K532" s="598"/>
      <c r="L532" s="116"/>
      <c r="M532" s="598"/>
      <c r="N532" s="116"/>
      <c r="O532" s="598"/>
      <c r="P532" s="116"/>
      <c r="Q532" s="598"/>
      <c r="R532" s="116"/>
      <c r="S532" s="598"/>
      <c r="T532" s="116"/>
      <c r="U532" s="598"/>
      <c r="V532" s="116"/>
      <c r="W532" s="598"/>
      <c r="X532" s="116"/>
      <c r="Y532" s="598"/>
      <c r="Z532" s="116"/>
      <c r="AA532" s="598"/>
      <c r="AB532" s="116"/>
      <c r="AC532" s="598"/>
      <c r="AD532" s="116"/>
      <c r="AE532" s="598"/>
      <c r="AF532" s="116"/>
      <c r="AG532" s="598"/>
      <c r="AH532" s="116"/>
      <c r="AI532" s="598"/>
      <c r="AJ532" s="116"/>
      <c r="AK532" s="598"/>
      <c r="AL532" s="116"/>
      <c r="AM532" s="598"/>
      <c r="AN532" s="116"/>
      <c r="AO532" s="598"/>
      <c r="AP532" s="116"/>
      <c r="AQ532" s="598"/>
      <c r="AR532" s="116"/>
      <c r="AS532" s="598"/>
      <c r="AT532" s="116"/>
    </row>
    <row r="533" spans="2:46" s="121" customFormat="1" x14ac:dyDescent="0.25">
      <c r="B533" s="119"/>
      <c r="C533" s="598"/>
      <c r="D533" s="116"/>
      <c r="E533" s="598"/>
      <c r="F533" s="116"/>
      <c r="G533" s="598"/>
      <c r="H533" s="116"/>
      <c r="I533" s="598"/>
      <c r="J533" s="116"/>
      <c r="K533" s="598"/>
      <c r="L533" s="116"/>
      <c r="M533" s="598"/>
      <c r="N533" s="116"/>
      <c r="O533" s="598"/>
      <c r="P533" s="116"/>
      <c r="Q533" s="598"/>
      <c r="R533" s="116"/>
      <c r="S533" s="598"/>
      <c r="T533" s="116"/>
      <c r="U533" s="598"/>
      <c r="V533" s="116"/>
      <c r="W533" s="598"/>
      <c r="X533" s="116"/>
      <c r="Y533" s="598"/>
      <c r="Z533" s="116"/>
      <c r="AA533" s="598"/>
      <c r="AB533" s="116"/>
      <c r="AC533" s="598"/>
      <c r="AD533" s="116"/>
      <c r="AE533" s="598"/>
      <c r="AF533" s="116"/>
      <c r="AG533" s="598"/>
      <c r="AH533" s="116"/>
      <c r="AI533" s="598"/>
      <c r="AJ533" s="116"/>
      <c r="AK533" s="598"/>
      <c r="AL533" s="116"/>
      <c r="AM533" s="598"/>
      <c r="AN533" s="116"/>
      <c r="AO533" s="598"/>
      <c r="AP533" s="116"/>
      <c r="AQ533" s="598"/>
      <c r="AR533" s="116"/>
      <c r="AS533" s="598"/>
      <c r="AT533" s="116"/>
    </row>
    <row r="534" spans="2:46" s="121" customFormat="1" x14ac:dyDescent="0.25">
      <c r="B534" s="119"/>
      <c r="C534" s="598"/>
      <c r="D534" s="116"/>
      <c r="E534" s="598"/>
      <c r="F534" s="116"/>
      <c r="G534" s="598"/>
      <c r="H534" s="116"/>
      <c r="I534" s="598"/>
      <c r="J534" s="116"/>
      <c r="K534" s="598"/>
      <c r="L534" s="116"/>
      <c r="M534" s="598"/>
      <c r="N534" s="116"/>
      <c r="O534" s="598"/>
      <c r="P534" s="116"/>
      <c r="Q534" s="598"/>
      <c r="R534" s="116"/>
      <c r="S534" s="598"/>
      <c r="T534" s="116"/>
      <c r="U534" s="598"/>
      <c r="V534" s="116"/>
      <c r="W534" s="598"/>
      <c r="X534" s="116"/>
      <c r="Y534" s="598"/>
      <c r="Z534" s="116"/>
      <c r="AA534" s="598"/>
      <c r="AB534" s="116"/>
      <c r="AC534" s="598"/>
      <c r="AD534" s="116"/>
      <c r="AE534" s="598"/>
      <c r="AF534" s="116"/>
      <c r="AG534" s="598"/>
      <c r="AH534" s="116"/>
      <c r="AI534" s="598"/>
      <c r="AJ534" s="116"/>
      <c r="AK534" s="598"/>
      <c r="AL534" s="116"/>
      <c r="AM534" s="598"/>
      <c r="AN534" s="116"/>
      <c r="AO534" s="598"/>
      <c r="AP534" s="116"/>
      <c r="AQ534" s="598"/>
      <c r="AR534" s="116"/>
      <c r="AS534" s="598"/>
      <c r="AT534" s="116"/>
    </row>
    <row r="535" spans="2:46" s="121" customFormat="1" x14ac:dyDescent="0.25">
      <c r="B535" s="119"/>
      <c r="C535" s="598"/>
      <c r="D535" s="116"/>
      <c r="E535" s="598"/>
      <c r="F535" s="116"/>
      <c r="G535" s="598"/>
      <c r="H535" s="116"/>
      <c r="I535" s="598"/>
      <c r="J535" s="116"/>
      <c r="K535" s="598"/>
      <c r="L535" s="116"/>
      <c r="M535" s="598"/>
      <c r="N535" s="116"/>
      <c r="O535" s="598"/>
      <c r="P535" s="116"/>
      <c r="Q535" s="598"/>
      <c r="R535" s="116"/>
      <c r="S535" s="598"/>
      <c r="T535" s="116"/>
      <c r="U535" s="598"/>
      <c r="V535" s="116"/>
      <c r="W535" s="598"/>
      <c r="X535" s="116"/>
      <c r="Y535" s="598"/>
      <c r="Z535" s="116"/>
      <c r="AA535" s="598"/>
      <c r="AB535" s="116"/>
      <c r="AC535" s="598"/>
      <c r="AD535" s="116"/>
      <c r="AE535" s="598"/>
      <c r="AF535" s="116"/>
      <c r="AG535" s="598"/>
      <c r="AH535" s="116"/>
      <c r="AI535" s="598"/>
      <c r="AJ535" s="116"/>
      <c r="AK535" s="598"/>
      <c r="AL535" s="116"/>
      <c r="AM535" s="598"/>
      <c r="AN535" s="116"/>
      <c r="AO535" s="598"/>
      <c r="AP535" s="116"/>
      <c r="AQ535" s="598"/>
      <c r="AR535" s="116"/>
      <c r="AS535" s="598"/>
      <c r="AT535" s="116"/>
    </row>
    <row r="536" spans="2:46" s="121" customFormat="1" x14ac:dyDescent="0.25">
      <c r="B536" s="119"/>
      <c r="C536" s="598"/>
      <c r="D536" s="116"/>
      <c r="E536" s="598"/>
      <c r="F536" s="116"/>
      <c r="G536" s="598"/>
      <c r="H536" s="116"/>
      <c r="I536" s="598"/>
      <c r="J536" s="116"/>
      <c r="K536" s="598"/>
      <c r="L536" s="116"/>
      <c r="M536" s="598"/>
      <c r="N536" s="116"/>
      <c r="O536" s="598"/>
      <c r="P536" s="116"/>
      <c r="Q536" s="598"/>
      <c r="R536" s="116"/>
      <c r="S536" s="598"/>
      <c r="T536" s="116"/>
      <c r="U536" s="598"/>
      <c r="V536" s="116"/>
      <c r="W536" s="598"/>
      <c r="X536" s="116"/>
      <c r="Y536" s="598"/>
      <c r="Z536" s="116"/>
      <c r="AA536" s="598"/>
      <c r="AB536" s="116"/>
      <c r="AC536" s="598"/>
      <c r="AD536" s="116"/>
      <c r="AE536" s="598"/>
      <c r="AF536" s="116"/>
      <c r="AG536" s="598"/>
      <c r="AH536" s="116"/>
      <c r="AI536" s="598"/>
      <c r="AJ536" s="116"/>
      <c r="AK536" s="598"/>
      <c r="AL536" s="116"/>
      <c r="AM536" s="598"/>
      <c r="AN536" s="116"/>
      <c r="AO536" s="598"/>
      <c r="AP536" s="116"/>
      <c r="AQ536" s="598"/>
      <c r="AR536" s="116"/>
      <c r="AS536" s="598"/>
      <c r="AT536" s="116"/>
    </row>
    <row r="537" spans="2:46" s="121" customFormat="1" x14ac:dyDescent="0.25">
      <c r="B537" s="119"/>
      <c r="C537" s="598"/>
      <c r="D537" s="116"/>
      <c r="E537" s="598"/>
      <c r="F537" s="116"/>
      <c r="G537" s="598"/>
      <c r="H537" s="116"/>
      <c r="I537" s="598"/>
      <c r="J537" s="116"/>
      <c r="K537" s="598"/>
      <c r="L537" s="116"/>
      <c r="M537" s="598"/>
      <c r="N537" s="116"/>
      <c r="O537" s="598"/>
      <c r="P537" s="116"/>
      <c r="Q537" s="598"/>
      <c r="R537" s="116"/>
      <c r="S537" s="598"/>
      <c r="T537" s="116"/>
      <c r="U537" s="598"/>
      <c r="V537" s="116"/>
      <c r="W537" s="598"/>
      <c r="X537" s="116"/>
      <c r="Y537" s="598"/>
      <c r="Z537" s="116"/>
      <c r="AA537" s="598"/>
      <c r="AB537" s="116"/>
      <c r="AC537" s="598"/>
      <c r="AD537" s="116"/>
      <c r="AE537" s="598"/>
      <c r="AF537" s="116"/>
      <c r="AG537" s="598"/>
      <c r="AH537" s="116"/>
      <c r="AI537" s="598"/>
      <c r="AJ537" s="116"/>
      <c r="AK537" s="598"/>
      <c r="AL537" s="116"/>
      <c r="AM537" s="598"/>
      <c r="AN537" s="116"/>
      <c r="AO537" s="598"/>
      <c r="AP537" s="116"/>
      <c r="AQ537" s="598"/>
      <c r="AR537" s="116"/>
      <c r="AS537" s="598"/>
      <c r="AT537" s="116"/>
    </row>
    <row r="538" spans="2:46" s="121" customFormat="1" x14ac:dyDescent="0.25">
      <c r="B538" s="119"/>
      <c r="C538" s="598"/>
      <c r="D538" s="116"/>
      <c r="E538" s="598"/>
      <c r="F538" s="116"/>
      <c r="G538" s="598"/>
      <c r="H538" s="116"/>
      <c r="I538" s="598"/>
      <c r="J538" s="116"/>
      <c r="K538" s="598"/>
      <c r="L538" s="116"/>
      <c r="M538" s="598"/>
      <c r="N538" s="116"/>
      <c r="O538" s="598"/>
      <c r="P538" s="116"/>
      <c r="Q538" s="598"/>
      <c r="R538" s="116"/>
      <c r="S538" s="598"/>
      <c r="T538" s="116"/>
      <c r="U538" s="598"/>
      <c r="V538" s="116"/>
      <c r="W538" s="598"/>
      <c r="X538" s="116"/>
      <c r="Y538" s="598"/>
      <c r="Z538" s="116"/>
      <c r="AA538" s="598"/>
      <c r="AB538" s="116"/>
      <c r="AC538" s="598"/>
      <c r="AD538" s="116"/>
      <c r="AE538" s="598"/>
      <c r="AF538" s="116"/>
      <c r="AG538" s="598"/>
      <c r="AH538" s="116"/>
      <c r="AI538" s="598"/>
      <c r="AJ538" s="116"/>
      <c r="AK538" s="598"/>
      <c r="AL538" s="116"/>
      <c r="AM538" s="598"/>
      <c r="AN538" s="116"/>
      <c r="AO538" s="598"/>
      <c r="AP538" s="116"/>
      <c r="AQ538" s="598"/>
      <c r="AR538" s="116"/>
      <c r="AS538" s="598"/>
      <c r="AT538" s="116"/>
    </row>
    <row r="539" spans="2:46" s="121" customFormat="1" ht="15.75" x14ac:dyDescent="0.25">
      <c r="B539" s="122"/>
      <c r="C539" s="599"/>
      <c r="D539" s="124"/>
      <c r="E539" s="599"/>
      <c r="F539" s="124"/>
      <c r="G539" s="599"/>
      <c r="H539" s="124"/>
      <c r="I539" s="599"/>
      <c r="J539" s="124"/>
      <c r="K539" s="599"/>
      <c r="L539" s="124"/>
      <c r="M539" s="599"/>
      <c r="N539" s="124"/>
      <c r="O539" s="599"/>
      <c r="P539" s="124"/>
      <c r="Q539" s="599"/>
      <c r="R539" s="124"/>
      <c r="S539" s="599"/>
      <c r="T539" s="124"/>
      <c r="U539" s="599"/>
      <c r="V539" s="124"/>
      <c r="W539" s="599"/>
      <c r="X539" s="124"/>
      <c r="Y539" s="599"/>
      <c r="Z539" s="124"/>
      <c r="AA539" s="599"/>
      <c r="AB539" s="124"/>
      <c r="AC539" s="599"/>
      <c r="AD539" s="124"/>
      <c r="AE539" s="599"/>
      <c r="AF539" s="124"/>
      <c r="AG539" s="599"/>
      <c r="AH539" s="124"/>
      <c r="AI539" s="599"/>
      <c r="AJ539" s="124"/>
      <c r="AK539" s="599"/>
      <c r="AL539" s="124"/>
      <c r="AM539" s="599"/>
      <c r="AN539" s="124"/>
      <c r="AO539" s="599"/>
      <c r="AP539" s="124"/>
      <c r="AQ539" s="599"/>
      <c r="AR539" s="124"/>
      <c r="AS539" s="599"/>
      <c r="AT539" s="124"/>
    </row>
    <row r="540" spans="2:46" s="121" customFormat="1" x14ac:dyDescent="0.25">
      <c r="B540" s="119"/>
      <c r="C540" s="598"/>
      <c r="D540" s="116"/>
      <c r="E540" s="598"/>
      <c r="F540" s="116"/>
      <c r="G540" s="598"/>
      <c r="H540" s="116"/>
      <c r="I540" s="598"/>
      <c r="J540" s="116"/>
      <c r="K540" s="598"/>
      <c r="L540" s="116"/>
      <c r="M540" s="598"/>
      <c r="N540" s="116"/>
      <c r="O540" s="598"/>
      <c r="P540" s="116"/>
      <c r="Q540" s="598"/>
      <c r="R540" s="116"/>
      <c r="S540" s="598"/>
      <c r="T540" s="116"/>
      <c r="U540" s="598"/>
      <c r="V540" s="116"/>
      <c r="W540" s="598"/>
      <c r="X540" s="116"/>
      <c r="Y540" s="598"/>
      <c r="Z540" s="116"/>
      <c r="AA540" s="598"/>
      <c r="AB540" s="116"/>
      <c r="AC540" s="598"/>
      <c r="AD540" s="116"/>
      <c r="AE540" s="598"/>
      <c r="AF540" s="116"/>
      <c r="AG540" s="598"/>
      <c r="AH540" s="116"/>
      <c r="AI540" s="598"/>
      <c r="AJ540" s="116"/>
      <c r="AK540" s="598"/>
      <c r="AL540" s="116"/>
      <c r="AM540" s="598"/>
      <c r="AN540" s="116"/>
      <c r="AO540" s="598"/>
      <c r="AP540" s="116"/>
      <c r="AQ540" s="598"/>
      <c r="AR540" s="116"/>
      <c r="AS540" s="598"/>
      <c r="AT540" s="116"/>
    </row>
    <row r="541" spans="2:46" s="121" customFormat="1" x14ac:dyDescent="0.25">
      <c r="B541" s="119"/>
      <c r="C541" s="598"/>
      <c r="D541" s="116"/>
      <c r="E541" s="598"/>
      <c r="F541" s="116"/>
      <c r="G541" s="598"/>
      <c r="H541" s="116"/>
      <c r="I541" s="598"/>
      <c r="J541" s="116"/>
      <c r="K541" s="598"/>
      <c r="L541" s="116"/>
      <c r="M541" s="598"/>
      <c r="N541" s="116"/>
      <c r="O541" s="598"/>
      <c r="P541" s="116"/>
      <c r="Q541" s="598"/>
      <c r="R541" s="116"/>
      <c r="S541" s="598"/>
      <c r="T541" s="116"/>
      <c r="U541" s="598"/>
      <c r="V541" s="116"/>
      <c r="W541" s="598"/>
      <c r="X541" s="116"/>
      <c r="Y541" s="598"/>
      <c r="Z541" s="116"/>
      <c r="AA541" s="598"/>
      <c r="AB541" s="116"/>
      <c r="AC541" s="598"/>
      <c r="AD541" s="116"/>
      <c r="AE541" s="598"/>
      <c r="AF541" s="116"/>
      <c r="AG541" s="598"/>
      <c r="AH541" s="116"/>
      <c r="AI541" s="598"/>
      <c r="AJ541" s="116"/>
      <c r="AK541" s="598"/>
      <c r="AL541" s="116"/>
      <c r="AM541" s="598"/>
      <c r="AN541" s="116"/>
      <c r="AO541" s="598"/>
      <c r="AP541" s="116"/>
      <c r="AQ541" s="598"/>
      <c r="AR541" s="116"/>
      <c r="AS541" s="598"/>
      <c r="AT541" s="116"/>
    </row>
    <row r="542" spans="2:46" s="121" customFormat="1" x14ac:dyDescent="0.25">
      <c r="B542" s="119"/>
      <c r="C542" s="598"/>
      <c r="D542" s="116"/>
      <c r="E542" s="598"/>
      <c r="F542" s="116"/>
      <c r="G542" s="598"/>
      <c r="H542" s="116"/>
      <c r="I542" s="598"/>
      <c r="J542" s="116"/>
      <c r="K542" s="598"/>
      <c r="L542" s="116"/>
      <c r="M542" s="598"/>
      <c r="N542" s="116"/>
      <c r="O542" s="598"/>
      <c r="P542" s="116"/>
      <c r="Q542" s="598"/>
      <c r="R542" s="116"/>
      <c r="S542" s="598"/>
      <c r="T542" s="116"/>
      <c r="U542" s="598"/>
      <c r="V542" s="116"/>
      <c r="W542" s="598"/>
      <c r="X542" s="116"/>
      <c r="Y542" s="598"/>
      <c r="Z542" s="116"/>
      <c r="AA542" s="598"/>
      <c r="AB542" s="116"/>
      <c r="AC542" s="598"/>
      <c r="AD542" s="116"/>
      <c r="AE542" s="598"/>
      <c r="AF542" s="116"/>
      <c r="AG542" s="598"/>
      <c r="AH542" s="116"/>
      <c r="AI542" s="598"/>
      <c r="AJ542" s="116"/>
      <c r="AK542" s="598"/>
      <c r="AL542" s="116"/>
      <c r="AM542" s="598"/>
      <c r="AN542" s="116"/>
      <c r="AO542" s="598"/>
      <c r="AP542" s="116"/>
      <c r="AQ542" s="598"/>
      <c r="AR542" s="116"/>
      <c r="AS542" s="598"/>
      <c r="AT542" s="116"/>
    </row>
    <row r="543" spans="2:46" s="121" customFormat="1" x14ac:dyDescent="0.25">
      <c r="B543" s="119"/>
      <c r="C543" s="598"/>
      <c r="D543" s="116"/>
      <c r="E543" s="598"/>
      <c r="F543" s="116"/>
      <c r="G543" s="598"/>
      <c r="H543" s="116"/>
      <c r="I543" s="598"/>
      <c r="J543" s="116"/>
      <c r="K543" s="598"/>
      <c r="L543" s="116"/>
      <c r="M543" s="598"/>
      <c r="N543" s="116"/>
      <c r="O543" s="598"/>
      <c r="P543" s="116"/>
      <c r="Q543" s="598"/>
      <c r="R543" s="116"/>
      <c r="S543" s="598"/>
      <c r="T543" s="116"/>
      <c r="U543" s="598"/>
      <c r="V543" s="116"/>
      <c r="W543" s="598"/>
      <c r="X543" s="116"/>
      <c r="Y543" s="598"/>
      <c r="Z543" s="116"/>
      <c r="AA543" s="598"/>
      <c r="AB543" s="116"/>
      <c r="AC543" s="598"/>
      <c r="AD543" s="116"/>
      <c r="AE543" s="598"/>
      <c r="AF543" s="116"/>
      <c r="AG543" s="598"/>
      <c r="AH543" s="116"/>
      <c r="AI543" s="598"/>
      <c r="AJ543" s="116"/>
      <c r="AK543" s="598"/>
      <c r="AL543" s="116"/>
      <c r="AM543" s="598"/>
      <c r="AN543" s="116"/>
      <c r="AO543" s="598"/>
      <c r="AP543" s="116"/>
      <c r="AQ543" s="598"/>
      <c r="AR543" s="116"/>
      <c r="AS543" s="598"/>
      <c r="AT543" s="116"/>
    </row>
    <row r="544" spans="2:46" s="121" customFormat="1" x14ac:dyDescent="0.25">
      <c r="B544" s="119"/>
      <c r="C544" s="598"/>
      <c r="D544" s="116"/>
      <c r="E544" s="598"/>
      <c r="F544" s="116"/>
      <c r="G544" s="598"/>
      <c r="H544" s="116"/>
      <c r="I544" s="598"/>
      <c r="J544" s="116"/>
      <c r="K544" s="598"/>
      <c r="L544" s="116"/>
      <c r="M544" s="598"/>
      <c r="N544" s="116"/>
      <c r="O544" s="598"/>
      <c r="P544" s="116"/>
      <c r="Q544" s="598"/>
      <c r="R544" s="116"/>
      <c r="S544" s="598"/>
      <c r="T544" s="116"/>
      <c r="U544" s="598"/>
      <c r="V544" s="116"/>
      <c r="W544" s="598"/>
      <c r="X544" s="116"/>
      <c r="Y544" s="598"/>
      <c r="Z544" s="116"/>
      <c r="AA544" s="598"/>
      <c r="AB544" s="116"/>
      <c r="AC544" s="598"/>
      <c r="AD544" s="116"/>
      <c r="AE544" s="598"/>
      <c r="AF544" s="116"/>
      <c r="AG544" s="598"/>
      <c r="AH544" s="116"/>
      <c r="AI544" s="598"/>
      <c r="AJ544" s="116"/>
      <c r="AK544" s="598"/>
      <c r="AL544" s="116"/>
      <c r="AM544" s="598"/>
      <c r="AN544" s="116"/>
      <c r="AO544" s="598"/>
      <c r="AP544" s="116"/>
      <c r="AQ544" s="598"/>
      <c r="AR544" s="116"/>
      <c r="AS544" s="598"/>
      <c r="AT544" s="116"/>
    </row>
    <row r="545" spans="2:46" s="121" customFormat="1" x14ac:dyDescent="0.25">
      <c r="B545" s="119"/>
      <c r="C545" s="598"/>
      <c r="D545" s="116"/>
      <c r="E545" s="598"/>
      <c r="F545" s="116"/>
      <c r="G545" s="598"/>
      <c r="H545" s="116"/>
      <c r="I545" s="598"/>
      <c r="J545" s="116"/>
      <c r="K545" s="598"/>
      <c r="L545" s="116"/>
      <c r="M545" s="598"/>
      <c r="N545" s="116"/>
      <c r="O545" s="598"/>
      <c r="P545" s="116"/>
      <c r="Q545" s="598"/>
      <c r="R545" s="116"/>
      <c r="S545" s="598"/>
      <c r="T545" s="116"/>
      <c r="U545" s="598"/>
      <c r="V545" s="116"/>
      <c r="W545" s="598"/>
      <c r="X545" s="116"/>
      <c r="Y545" s="598"/>
      <c r="Z545" s="116"/>
      <c r="AA545" s="598"/>
      <c r="AB545" s="116"/>
      <c r="AC545" s="598"/>
      <c r="AD545" s="116"/>
      <c r="AE545" s="598"/>
      <c r="AF545" s="116"/>
      <c r="AG545" s="598"/>
      <c r="AH545" s="116"/>
      <c r="AI545" s="598"/>
      <c r="AJ545" s="116"/>
      <c r="AK545" s="598"/>
      <c r="AL545" s="116"/>
      <c r="AM545" s="598"/>
      <c r="AN545" s="116"/>
      <c r="AO545" s="598"/>
      <c r="AP545" s="116"/>
      <c r="AQ545" s="598"/>
      <c r="AR545" s="116"/>
      <c r="AS545" s="598"/>
      <c r="AT545" s="116"/>
    </row>
    <row r="546" spans="2:46" s="121" customFormat="1" x14ac:dyDescent="0.25">
      <c r="B546" s="119"/>
      <c r="C546" s="598"/>
      <c r="D546" s="116"/>
      <c r="E546" s="598"/>
      <c r="F546" s="116"/>
      <c r="G546" s="598"/>
      <c r="H546" s="116"/>
      <c r="I546" s="598"/>
      <c r="J546" s="116"/>
      <c r="K546" s="598"/>
      <c r="L546" s="116"/>
      <c r="M546" s="598"/>
      <c r="N546" s="116"/>
      <c r="O546" s="598"/>
      <c r="P546" s="116"/>
      <c r="Q546" s="598"/>
      <c r="R546" s="116"/>
      <c r="S546" s="598"/>
      <c r="T546" s="116"/>
      <c r="U546" s="598"/>
      <c r="V546" s="116"/>
      <c r="W546" s="598"/>
      <c r="X546" s="116"/>
      <c r="Y546" s="598"/>
      <c r="Z546" s="116"/>
      <c r="AA546" s="598"/>
      <c r="AB546" s="116"/>
      <c r="AC546" s="598"/>
      <c r="AD546" s="116"/>
      <c r="AE546" s="598"/>
      <c r="AF546" s="116"/>
      <c r="AG546" s="598"/>
      <c r="AH546" s="116"/>
      <c r="AI546" s="598"/>
      <c r="AJ546" s="116"/>
      <c r="AK546" s="598"/>
      <c r="AL546" s="116"/>
      <c r="AM546" s="598"/>
      <c r="AN546" s="116"/>
      <c r="AO546" s="598"/>
      <c r="AP546" s="116"/>
      <c r="AQ546" s="598"/>
      <c r="AR546" s="116"/>
      <c r="AS546" s="598"/>
      <c r="AT546" s="116"/>
    </row>
    <row r="547" spans="2:46" s="121" customFormat="1" x14ac:dyDescent="0.25">
      <c r="B547" s="119"/>
      <c r="C547" s="598"/>
      <c r="D547" s="116"/>
      <c r="E547" s="598"/>
      <c r="F547" s="116"/>
      <c r="G547" s="598"/>
      <c r="H547" s="116"/>
      <c r="I547" s="598"/>
      <c r="J547" s="116"/>
      <c r="K547" s="598"/>
      <c r="L547" s="116"/>
      <c r="M547" s="598"/>
      <c r="N547" s="116"/>
      <c r="O547" s="598"/>
      <c r="P547" s="116"/>
      <c r="Q547" s="598"/>
      <c r="R547" s="116"/>
      <c r="S547" s="598"/>
      <c r="T547" s="116"/>
      <c r="U547" s="598"/>
      <c r="V547" s="116"/>
      <c r="W547" s="598"/>
      <c r="X547" s="116"/>
      <c r="Y547" s="598"/>
      <c r="Z547" s="116"/>
      <c r="AA547" s="598"/>
      <c r="AB547" s="116"/>
      <c r="AC547" s="598"/>
      <c r="AD547" s="116"/>
      <c r="AE547" s="598"/>
      <c r="AF547" s="116"/>
      <c r="AG547" s="598"/>
      <c r="AH547" s="116"/>
      <c r="AI547" s="598"/>
      <c r="AJ547" s="116"/>
      <c r="AK547" s="598"/>
      <c r="AL547" s="116"/>
      <c r="AM547" s="598"/>
      <c r="AN547" s="116"/>
      <c r="AO547" s="598"/>
      <c r="AP547" s="116"/>
      <c r="AQ547" s="598"/>
      <c r="AR547" s="116"/>
      <c r="AS547" s="598"/>
      <c r="AT547" s="116"/>
    </row>
    <row r="548" spans="2:46" s="121" customFormat="1" x14ac:dyDescent="0.25">
      <c r="B548" s="119"/>
      <c r="C548" s="598"/>
      <c r="D548" s="116"/>
      <c r="E548" s="598"/>
      <c r="F548" s="116"/>
      <c r="G548" s="598"/>
      <c r="H548" s="116"/>
      <c r="I548" s="598"/>
      <c r="J548" s="116"/>
      <c r="K548" s="598"/>
      <c r="L548" s="116"/>
      <c r="M548" s="598"/>
      <c r="N548" s="116"/>
      <c r="O548" s="598"/>
      <c r="P548" s="116"/>
      <c r="Q548" s="598"/>
      <c r="R548" s="116"/>
      <c r="S548" s="598"/>
      <c r="T548" s="116"/>
      <c r="U548" s="598"/>
      <c r="V548" s="116"/>
      <c r="W548" s="598"/>
      <c r="X548" s="116"/>
      <c r="Y548" s="598"/>
      <c r="Z548" s="116"/>
      <c r="AA548" s="598"/>
      <c r="AB548" s="116"/>
      <c r="AC548" s="598"/>
      <c r="AD548" s="116"/>
      <c r="AE548" s="598"/>
      <c r="AF548" s="116"/>
      <c r="AG548" s="598"/>
      <c r="AH548" s="116"/>
      <c r="AI548" s="598"/>
      <c r="AJ548" s="116"/>
      <c r="AK548" s="598"/>
      <c r="AL548" s="116"/>
      <c r="AM548" s="598"/>
      <c r="AN548" s="116"/>
      <c r="AO548" s="598"/>
      <c r="AP548" s="116"/>
      <c r="AQ548" s="598"/>
      <c r="AR548" s="116"/>
      <c r="AS548" s="598"/>
      <c r="AT548" s="116"/>
    </row>
    <row r="549" spans="2:46" s="121" customFormat="1" x14ac:dyDescent="0.25">
      <c r="B549" s="119"/>
      <c r="C549" s="598"/>
      <c r="D549" s="116"/>
      <c r="E549" s="598"/>
      <c r="F549" s="116"/>
      <c r="G549" s="598"/>
      <c r="H549" s="116"/>
      <c r="I549" s="598"/>
      <c r="J549" s="116"/>
      <c r="K549" s="598"/>
      <c r="L549" s="116"/>
      <c r="M549" s="598"/>
      <c r="N549" s="116"/>
      <c r="O549" s="598"/>
      <c r="P549" s="116"/>
      <c r="Q549" s="598"/>
      <c r="R549" s="116"/>
      <c r="S549" s="598"/>
      <c r="T549" s="116"/>
      <c r="U549" s="598"/>
      <c r="V549" s="116"/>
      <c r="W549" s="598"/>
      <c r="X549" s="116"/>
      <c r="Y549" s="598"/>
      <c r="Z549" s="116"/>
      <c r="AA549" s="598"/>
      <c r="AB549" s="116"/>
      <c r="AC549" s="598"/>
      <c r="AD549" s="116"/>
      <c r="AE549" s="598"/>
      <c r="AF549" s="116"/>
      <c r="AG549" s="598"/>
      <c r="AH549" s="116"/>
      <c r="AI549" s="598"/>
      <c r="AJ549" s="116"/>
      <c r="AK549" s="598"/>
      <c r="AL549" s="116"/>
      <c r="AM549" s="598"/>
      <c r="AN549" s="116"/>
      <c r="AO549" s="598"/>
      <c r="AP549" s="116"/>
      <c r="AQ549" s="598"/>
      <c r="AR549" s="116"/>
      <c r="AS549" s="598"/>
      <c r="AT549" s="116"/>
    </row>
    <row r="550" spans="2:46" s="121" customFormat="1" x14ac:dyDescent="0.25">
      <c r="B550" s="119"/>
      <c r="C550" s="598"/>
      <c r="D550" s="116"/>
      <c r="E550" s="598"/>
      <c r="F550" s="116"/>
      <c r="G550" s="598"/>
      <c r="H550" s="116"/>
      <c r="I550" s="598"/>
      <c r="J550" s="116"/>
      <c r="K550" s="598"/>
      <c r="L550" s="116"/>
      <c r="M550" s="598"/>
      <c r="N550" s="116"/>
      <c r="O550" s="598"/>
      <c r="P550" s="116"/>
      <c r="Q550" s="598"/>
      <c r="R550" s="116"/>
      <c r="S550" s="598"/>
      <c r="T550" s="116"/>
      <c r="U550" s="598"/>
      <c r="V550" s="116"/>
      <c r="W550" s="598"/>
      <c r="X550" s="116"/>
      <c r="Y550" s="598"/>
      <c r="Z550" s="116"/>
      <c r="AA550" s="598"/>
      <c r="AB550" s="116"/>
      <c r="AC550" s="598"/>
      <c r="AD550" s="116"/>
      <c r="AE550" s="598"/>
      <c r="AF550" s="116"/>
      <c r="AG550" s="598"/>
      <c r="AH550" s="116"/>
      <c r="AI550" s="598"/>
      <c r="AJ550" s="116"/>
      <c r="AK550" s="598"/>
      <c r="AL550" s="116"/>
      <c r="AM550" s="598"/>
      <c r="AN550" s="116"/>
      <c r="AO550" s="598"/>
      <c r="AP550" s="116"/>
      <c r="AQ550" s="598"/>
      <c r="AR550" s="116"/>
      <c r="AS550" s="598"/>
      <c r="AT550" s="116"/>
    </row>
    <row r="551" spans="2:46" s="121" customFormat="1" x14ac:dyDescent="0.25">
      <c r="B551" s="119"/>
      <c r="C551" s="598"/>
      <c r="D551" s="116"/>
      <c r="E551" s="598"/>
      <c r="F551" s="116"/>
      <c r="G551" s="598"/>
      <c r="H551" s="116"/>
      <c r="I551" s="598"/>
      <c r="J551" s="116"/>
      <c r="K551" s="598"/>
      <c r="L551" s="116"/>
      <c r="M551" s="598"/>
      <c r="N551" s="116"/>
      <c r="O551" s="598"/>
      <c r="P551" s="116"/>
      <c r="Q551" s="598"/>
      <c r="R551" s="116"/>
      <c r="S551" s="598"/>
      <c r="T551" s="116"/>
      <c r="U551" s="598"/>
      <c r="V551" s="116"/>
      <c r="W551" s="598"/>
      <c r="X551" s="116"/>
      <c r="Y551" s="598"/>
      <c r="Z551" s="116"/>
      <c r="AA551" s="598"/>
      <c r="AB551" s="116"/>
      <c r="AC551" s="598"/>
      <c r="AD551" s="116"/>
      <c r="AE551" s="598"/>
      <c r="AF551" s="116"/>
      <c r="AG551" s="598"/>
      <c r="AH551" s="116"/>
      <c r="AI551" s="598"/>
      <c r="AJ551" s="116"/>
      <c r="AK551" s="598"/>
      <c r="AL551" s="116"/>
      <c r="AM551" s="598"/>
      <c r="AN551" s="116"/>
      <c r="AO551" s="598"/>
      <c r="AP551" s="116"/>
      <c r="AQ551" s="598"/>
      <c r="AR551" s="116"/>
      <c r="AS551" s="598"/>
      <c r="AT551" s="116"/>
    </row>
    <row r="552" spans="2:46" s="121" customFormat="1" ht="15.75" x14ac:dyDescent="0.25">
      <c r="B552" s="122"/>
      <c r="C552" s="599"/>
      <c r="D552" s="124"/>
      <c r="E552" s="599"/>
      <c r="F552" s="124"/>
      <c r="G552" s="599"/>
      <c r="H552" s="124"/>
      <c r="I552" s="599"/>
      <c r="J552" s="124"/>
      <c r="K552" s="599"/>
      <c r="L552" s="124"/>
      <c r="M552" s="599"/>
      <c r="N552" s="124"/>
      <c r="O552" s="599"/>
      <c r="P552" s="124"/>
      <c r="Q552" s="599"/>
      <c r="R552" s="124"/>
      <c r="S552" s="599"/>
      <c r="T552" s="124"/>
      <c r="U552" s="599"/>
      <c r="V552" s="124"/>
      <c r="W552" s="599"/>
      <c r="X552" s="124"/>
      <c r="Y552" s="599"/>
      <c r="Z552" s="124"/>
      <c r="AA552" s="599"/>
      <c r="AB552" s="124"/>
      <c r="AC552" s="599"/>
      <c r="AD552" s="124"/>
      <c r="AE552" s="599"/>
      <c r="AF552" s="124"/>
      <c r="AG552" s="599"/>
      <c r="AH552" s="124"/>
      <c r="AI552" s="599"/>
      <c r="AJ552" s="124"/>
      <c r="AK552" s="599"/>
      <c r="AL552" s="124"/>
      <c r="AM552" s="599"/>
      <c r="AN552" s="124"/>
      <c r="AO552" s="599"/>
      <c r="AP552" s="124"/>
      <c r="AQ552" s="599"/>
      <c r="AR552" s="124"/>
      <c r="AS552" s="599"/>
      <c r="AT552" s="124"/>
    </row>
    <row r="553" spans="2:46" s="121" customFormat="1" x14ac:dyDescent="0.25">
      <c r="B553" s="119"/>
      <c r="C553" s="598"/>
      <c r="D553" s="116"/>
      <c r="E553" s="598"/>
      <c r="F553" s="116"/>
      <c r="G553" s="598"/>
      <c r="H553" s="116"/>
      <c r="I553" s="598"/>
      <c r="J553" s="116"/>
      <c r="K553" s="598"/>
      <c r="L553" s="116"/>
      <c r="M553" s="598"/>
      <c r="N553" s="116"/>
      <c r="O553" s="598"/>
      <c r="P553" s="116"/>
      <c r="Q553" s="598"/>
      <c r="R553" s="116"/>
      <c r="S553" s="598"/>
      <c r="T553" s="116"/>
      <c r="U553" s="598"/>
      <c r="V553" s="116"/>
      <c r="W553" s="598"/>
      <c r="X553" s="116"/>
      <c r="Y553" s="598"/>
      <c r="Z553" s="116"/>
      <c r="AA553" s="598"/>
      <c r="AB553" s="116"/>
      <c r="AC553" s="598"/>
      <c r="AD553" s="116"/>
      <c r="AE553" s="598"/>
      <c r="AF553" s="116"/>
      <c r="AG553" s="598"/>
      <c r="AH553" s="116"/>
      <c r="AI553" s="598"/>
      <c r="AJ553" s="116"/>
      <c r="AK553" s="598"/>
      <c r="AL553" s="116"/>
      <c r="AM553" s="598"/>
      <c r="AN553" s="116"/>
      <c r="AO553" s="598"/>
      <c r="AP553" s="116"/>
      <c r="AQ553" s="598"/>
      <c r="AR553" s="116"/>
      <c r="AS553" s="598"/>
      <c r="AT553" s="116"/>
    </row>
    <row r="554" spans="2:46" s="121" customFormat="1" x14ac:dyDescent="0.25">
      <c r="B554" s="119"/>
      <c r="C554" s="598"/>
      <c r="D554" s="116"/>
      <c r="E554" s="598"/>
      <c r="F554" s="116"/>
      <c r="G554" s="598"/>
      <c r="H554" s="116"/>
      <c r="I554" s="598"/>
      <c r="J554" s="116"/>
      <c r="K554" s="598"/>
      <c r="L554" s="116"/>
      <c r="M554" s="598"/>
      <c r="N554" s="116"/>
      <c r="O554" s="598"/>
      <c r="P554" s="116"/>
      <c r="Q554" s="598"/>
      <c r="R554" s="116"/>
      <c r="S554" s="598"/>
      <c r="T554" s="116"/>
      <c r="U554" s="598"/>
      <c r="V554" s="116"/>
      <c r="W554" s="598"/>
      <c r="X554" s="116"/>
      <c r="Y554" s="598"/>
      <c r="Z554" s="116"/>
      <c r="AA554" s="598"/>
      <c r="AB554" s="116"/>
      <c r="AC554" s="598"/>
      <c r="AD554" s="116"/>
      <c r="AE554" s="598"/>
      <c r="AF554" s="116"/>
      <c r="AG554" s="598"/>
      <c r="AH554" s="116"/>
      <c r="AI554" s="598"/>
      <c r="AJ554" s="116"/>
      <c r="AK554" s="598"/>
      <c r="AL554" s="116"/>
      <c r="AM554" s="598"/>
      <c r="AN554" s="116"/>
      <c r="AO554" s="598"/>
      <c r="AP554" s="116"/>
      <c r="AQ554" s="598"/>
      <c r="AR554" s="116"/>
      <c r="AS554" s="598"/>
      <c r="AT554" s="116"/>
    </row>
    <row r="555" spans="2:46" s="121" customFormat="1" x14ac:dyDescent="0.25">
      <c r="B555" s="119"/>
      <c r="C555" s="598"/>
      <c r="D555" s="116"/>
      <c r="E555" s="598"/>
      <c r="F555" s="116"/>
      <c r="G555" s="598"/>
      <c r="H555" s="116"/>
      <c r="I555" s="598"/>
      <c r="J555" s="116"/>
      <c r="K555" s="598"/>
      <c r="L555" s="116"/>
      <c r="M555" s="598"/>
      <c r="N555" s="116"/>
      <c r="O555" s="598"/>
      <c r="P555" s="116"/>
      <c r="Q555" s="598"/>
      <c r="R555" s="116"/>
      <c r="S555" s="598"/>
      <c r="T555" s="116"/>
      <c r="U555" s="598"/>
      <c r="V555" s="116"/>
      <c r="W555" s="598"/>
      <c r="X555" s="116"/>
      <c r="Y555" s="598"/>
      <c r="Z555" s="116"/>
      <c r="AA555" s="598"/>
      <c r="AB555" s="116"/>
      <c r="AC555" s="598"/>
      <c r="AD555" s="116"/>
      <c r="AE555" s="598"/>
      <c r="AF555" s="116"/>
      <c r="AG555" s="598"/>
      <c r="AH555" s="116"/>
      <c r="AI555" s="598"/>
      <c r="AJ555" s="116"/>
      <c r="AK555" s="598"/>
      <c r="AL555" s="116"/>
      <c r="AM555" s="598"/>
      <c r="AN555" s="116"/>
      <c r="AO555" s="598"/>
      <c r="AP555" s="116"/>
      <c r="AQ555" s="598"/>
      <c r="AR555" s="116"/>
      <c r="AS555" s="598"/>
      <c r="AT555" s="116"/>
    </row>
    <row r="556" spans="2:46" s="121" customFormat="1" x14ac:dyDescent="0.25">
      <c r="B556" s="119"/>
      <c r="C556" s="598"/>
      <c r="D556" s="116"/>
      <c r="E556" s="598"/>
      <c r="F556" s="116"/>
      <c r="G556" s="598"/>
      <c r="H556" s="116"/>
      <c r="I556" s="598"/>
      <c r="J556" s="116"/>
      <c r="K556" s="598"/>
      <c r="L556" s="116"/>
      <c r="M556" s="598"/>
      <c r="N556" s="116"/>
      <c r="O556" s="598"/>
      <c r="P556" s="116"/>
      <c r="Q556" s="598"/>
      <c r="R556" s="116"/>
      <c r="S556" s="598"/>
      <c r="T556" s="116"/>
      <c r="U556" s="598"/>
      <c r="V556" s="116"/>
      <c r="W556" s="598"/>
      <c r="X556" s="116"/>
      <c r="Y556" s="598"/>
      <c r="Z556" s="116"/>
      <c r="AA556" s="598"/>
      <c r="AB556" s="116"/>
      <c r="AC556" s="598"/>
      <c r="AD556" s="116"/>
      <c r="AE556" s="598"/>
      <c r="AF556" s="116"/>
      <c r="AG556" s="598"/>
      <c r="AH556" s="116"/>
      <c r="AI556" s="598"/>
      <c r="AJ556" s="116"/>
      <c r="AK556" s="598"/>
      <c r="AL556" s="116"/>
      <c r="AM556" s="598"/>
      <c r="AN556" s="116"/>
      <c r="AO556" s="598"/>
      <c r="AP556" s="116"/>
      <c r="AQ556" s="598"/>
      <c r="AR556" s="116"/>
      <c r="AS556" s="598"/>
      <c r="AT556" s="116"/>
    </row>
    <row r="557" spans="2:46" s="121" customFormat="1" x14ac:dyDescent="0.25">
      <c r="B557" s="119"/>
      <c r="C557" s="598"/>
      <c r="D557" s="116"/>
      <c r="E557" s="598"/>
      <c r="F557" s="116"/>
      <c r="G557" s="598"/>
      <c r="H557" s="116"/>
      <c r="I557" s="598"/>
      <c r="J557" s="116"/>
      <c r="K557" s="598"/>
      <c r="L557" s="116"/>
      <c r="M557" s="598"/>
      <c r="N557" s="116"/>
      <c r="O557" s="598"/>
      <c r="P557" s="116"/>
      <c r="Q557" s="598"/>
      <c r="R557" s="116"/>
      <c r="S557" s="598"/>
      <c r="T557" s="116"/>
      <c r="U557" s="598"/>
      <c r="V557" s="116"/>
      <c r="W557" s="598"/>
      <c r="X557" s="116"/>
      <c r="Y557" s="598"/>
      <c r="Z557" s="116"/>
      <c r="AA557" s="598"/>
      <c r="AB557" s="116"/>
      <c r="AC557" s="598"/>
      <c r="AD557" s="116"/>
      <c r="AE557" s="598"/>
      <c r="AF557" s="116"/>
      <c r="AG557" s="598"/>
      <c r="AH557" s="116"/>
      <c r="AI557" s="598"/>
      <c r="AJ557" s="116"/>
      <c r="AK557" s="598"/>
      <c r="AL557" s="116"/>
      <c r="AM557" s="598"/>
      <c r="AN557" s="116"/>
      <c r="AO557" s="598"/>
      <c r="AP557" s="116"/>
      <c r="AQ557" s="598"/>
      <c r="AR557" s="116"/>
      <c r="AS557" s="598"/>
      <c r="AT557" s="116"/>
    </row>
    <row r="558" spans="2:46" s="121" customFormat="1" x14ac:dyDescent="0.25">
      <c r="B558" s="119"/>
      <c r="C558" s="598"/>
      <c r="D558" s="116"/>
      <c r="E558" s="598"/>
      <c r="F558" s="116"/>
      <c r="G558" s="598"/>
      <c r="H558" s="116"/>
      <c r="I558" s="598"/>
      <c r="J558" s="116"/>
      <c r="K558" s="598"/>
      <c r="L558" s="116"/>
      <c r="M558" s="598"/>
      <c r="N558" s="116"/>
      <c r="O558" s="598"/>
      <c r="P558" s="116"/>
      <c r="Q558" s="598"/>
      <c r="R558" s="116"/>
      <c r="S558" s="598"/>
      <c r="T558" s="116"/>
      <c r="U558" s="598"/>
      <c r="V558" s="116"/>
      <c r="W558" s="598"/>
      <c r="X558" s="116"/>
      <c r="Y558" s="598"/>
      <c r="Z558" s="116"/>
      <c r="AA558" s="598"/>
      <c r="AB558" s="116"/>
      <c r="AC558" s="598"/>
      <c r="AD558" s="116"/>
      <c r="AE558" s="598"/>
      <c r="AF558" s="116"/>
      <c r="AG558" s="598"/>
      <c r="AH558" s="116"/>
      <c r="AI558" s="598"/>
      <c r="AJ558" s="116"/>
      <c r="AK558" s="598"/>
      <c r="AL558" s="116"/>
      <c r="AM558" s="598"/>
      <c r="AN558" s="116"/>
      <c r="AO558" s="598"/>
      <c r="AP558" s="116"/>
      <c r="AQ558" s="598"/>
      <c r="AR558" s="116"/>
      <c r="AS558" s="598"/>
      <c r="AT558" s="116"/>
    </row>
    <row r="559" spans="2:46" s="121" customFormat="1" x14ac:dyDescent="0.25">
      <c r="B559" s="119"/>
      <c r="C559" s="598"/>
      <c r="D559" s="116"/>
      <c r="E559" s="598"/>
      <c r="F559" s="116"/>
      <c r="G559" s="598"/>
      <c r="H559" s="116"/>
      <c r="I559" s="598"/>
      <c r="J559" s="116"/>
      <c r="K559" s="598"/>
      <c r="L559" s="116"/>
      <c r="M559" s="598"/>
      <c r="N559" s="116"/>
      <c r="O559" s="598"/>
      <c r="P559" s="116"/>
      <c r="Q559" s="598"/>
      <c r="R559" s="116"/>
      <c r="S559" s="598"/>
      <c r="T559" s="116"/>
      <c r="U559" s="598"/>
      <c r="V559" s="116"/>
      <c r="W559" s="598"/>
      <c r="X559" s="116"/>
      <c r="Y559" s="598"/>
      <c r="Z559" s="116"/>
      <c r="AA559" s="598"/>
      <c r="AB559" s="116"/>
      <c r="AC559" s="598"/>
      <c r="AD559" s="116"/>
      <c r="AE559" s="598"/>
      <c r="AF559" s="116"/>
      <c r="AG559" s="598"/>
      <c r="AH559" s="116"/>
      <c r="AI559" s="598"/>
      <c r="AJ559" s="116"/>
      <c r="AK559" s="598"/>
      <c r="AL559" s="116"/>
      <c r="AM559" s="598"/>
      <c r="AN559" s="116"/>
      <c r="AO559" s="598"/>
      <c r="AP559" s="116"/>
      <c r="AQ559" s="598"/>
      <c r="AR559" s="116"/>
      <c r="AS559" s="598"/>
      <c r="AT559" s="116"/>
    </row>
    <row r="560" spans="2:46" s="121" customFormat="1" x14ac:dyDescent="0.25">
      <c r="B560" s="119"/>
      <c r="C560" s="598"/>
      <c r="D560" s="116"/>
      <c r="E560" s="598"/>
      <c r="F560" s="116"/>
      <c r="G560" s="598"/>
      <c r="H560" s="116"/>
      <c r="I560" s="598"/>
      <c r="J560" s="116"/>
      <c r="K560" s="598"/>
      <c r="L560" s="116"/>
      <c r="M560" s="598"/>
      <c r="N560" s="116"/>
      <c r="O560" s="598"/>
      <c r="P560" s="116"/>
      <c r="Q560" s="598"/>
      <c r="R560" s="116"/>
      <c r="S560" s="598"/>
      <c r="T560" s="116"/>
      <c r="U560" s="598"/>
      <c r="V560" s="116"/>
      <c r="W560" s="598"/>
      <c r="X560" s="116"/>
      <c r="Y560" s="598"/>
      <c r="Z560" s="116"/>
      <c r="AA560" s="598"/>
      <c r="AB560" s="116"/>
      <c r="AC560" s="598"/>
      <c r="AD560" s="116"/>
      <c r="AE560" s="598"/>
      <c r="AF560" s="116"/>
      <c r="AG560" s="598"/>
      <c r="AH560" s="116"/>
      <c r="AI560" s="598"/>
      <c r="AJ560" s="116"/>
      <c r="AK560" s="598"/>
      <c r="AL560" s="116"/>
      <c r="AM560" s="598"/>
      <c r="AN560" s="116"/>
      <c r="AO560" s="598"/>
      <c r="AP560" s="116"/>
      <c r="AQ560" s="598"/>
      <c r="AR560" s="116"/>
      <c r="AS560" s="598"/>
      <c r="AT560" s="116"/>
    </row>
    <row r="561" spans="2:46" s="121" customFormat="1" x14ac:dyDescent="0.25">
      <c r="B561" s="119"/>
      <c r="C561" s="598"/>
      <c r="D561" s="116"/>
      <c r="E561" s="598"/>
      <c r="F561" s="116"/>
      <c r="G561" s="598"/>
      <c r="H561" s="116"/>
      <c r="I561" s="598"/>
      <c r="J561" s="116"/>
      <c r="K561" s="598"/>
      <c r="L561" s="116"/>
      <c r="M561" s="598"/>
      <c r="N561" s="116"/>
      <c r="O561" s="598"/>
      <c r="P561" s="116"/>
      <c r="Q561" s="598"/>
      <c r="R561" s="116"/>
      <c r="S561" s="598"/>
      <c r="T561" s="116"/>
      <c r="U561" s="598"/>
      <c r="V561" s="116"/>
      <c r="W561" s="598"/>
      <c r="X561" s="116"/>
      <c r="Y561" s="598"/>
      <c r="Z561" s="116"/>
      <c r="AA561" s="598"/>
      <c r="AB561" s="116"/>
      <c r="AC561" s="598"/>
      <c r="AD561" s="116"/>
      <c r="AE561" s="598"/>
      <c r="AF561" s="116"/>
      <c r="AG561" s="598"/>
      <c r="AH561" s="116"/>
      <c r="AI561" s="598"/>
      <c r="AJ561" s="116"/>
      <c r="AK561" s="598"/>
      <c r="AL561" s="116"/>
      <c r="AM561" s="598"/>
      <c r="AN561" s="116"/>
      <c r="AO561" s="598"/>
      <c r="AP561" s="116"/>
      <c r="AQ561" s="598"/>
      <c r="AR561" s="116"/>
      <c r="AS561" s="598"/>
      <c r="AT561" s="116"/>
    </row>
    <row r="562" spans="2:46" s="121" customFormat="1" x14ac:dyDescent="0.25">
      <c r="B562" s="119"/>
      <c r="C562" s="598"/>
      <c r="D562" s="116"/>
      <c r="E562" s="598"/>
      <c r="F562" s="116"/>
      <c r="G562" s="598"/>
      <c r="H562" s="116"/>
      <c r="I562" s="598"/>
      <c r="J562" s="116"/>
      <c r="K562" s="598"/>
      <c r="L562" s="116"/>
      <c r="M562" s="598"/>
      <c r="N562" s="116"/>
      <c r="O562" s="598"/>
      <c r="P562" s="116"/>
      <c r="Q562" s="598"/>
      <c r="R562" s="116"/>
      <c r="S562" s="598"/>
      <c r="T562" s="116"/>
      <c r="U562" s="598"/>
      <c r="V562" s="116"/>
      <c r="W562" s="598"/>
      <c r="X562" s="116"/>
      <c r="Y562" s="598"/>
      <c r="Z562" s="116"/>
      <c r="AA562" s="598"/>
      <c r="AB562" s="116"/>
      <c r="AC562" s="598"/>
      <c r="AD562" s="116"/>
      <c r="AE562" s="598"/>
      <c r="AF562" s="116"/>
      <c r="AG562" s="598"/>
      <c r="AH562" s="116"/>
      <c r="AI562" s="598"/>
      <c r="AJ562" s="116"/>
      <c r="AK562" s="598"/>
      <c r="AL562" s="116"/>
      <c r="AM562" s="598"/>
      <c r="AN562" s="116"/>
      <c r="AO562" s="598"/>
      <c r="AP562" s="116"/>
      <c r="AQ562" s="598"/>
      <c r="AR562" s="116"/>
      <c r="AS562" s="598"/>
      <c r="AT562" s="116"/>
    </row>
    <row r="563" spans="2:46" s="121" customFormat="1" x14ac:dyDescent="0.25">
      <c r="B563" s="119"/>
      <c r="C563" s="598"/>
      <c r="D563" s="116"/>
      <c r="E563" s="598"/>
      <c r="F563" s="116"/>
      <c r="G563" s="598"/>
      <c r="H563" s="116"/>
      <c r="I563" s="598"/>
      <c r="J563" s="116"/>
      <c r="K563" s="598"/>
      <c r="L563" s="116"/>
      <c r="M563" s="598"/>
      <c r="N563" s="116"/>
      <c r="O563" s="598"/>
      <c r="P563" s="116"/>
      <c r="Q563" s="598"/>
      <c r="R563" s="116"/>
      <c r="S563" s="598"/>
      <c r="T563" s="116"/>
      <c r="U563" s="598"/>
      <c r="V563" s="116"/>
      <c r="W563" s="598"/>
      <c r="X563" s="116"/>
      <c r="Y563" s="598"/>
      <c r="Z563" s="116"/>
      <c r="AA563" s="598"/>
      <c r="AB563" s="116"/>
      <c r="AC563" s="598"/>
      <c r="AD563" s="116"/>
      <c r="AE563" s="598"/>
      <c r="AF563" s="116"/>
      <c r="AG563" s="598"/>
      <c r="AH563" s="116"/>
      <c r="AI563" s="598"/>
      <c r="AJ563" s="116"/>
      <c r="AK563" s="598"/>
      <c r="AL563" s="116"/>
      <c r="AM563" s="598"/>
      <c r="AN563" s="116"/>
      <c r="AO563" s="598"/>
      <c r="AP563" s="116"/>
      <c r="AQ563" s="598"/>
      <c r="AR563" s="116"/>
      <c r="AS563" s="598"/>
      <c r="AT563" s="116"/>
    </row>
    <row r="564" spans="2:46" s="121" customFormat="1" x14ac:dyDescent="0.25">
      <c r="B564" s="119"/>
      <c r="C564" s="598"/>
      <c r="D564" s="116"/>
      <c r="E564" s="598"/>
      <c r="F564" s="116"/>
      <c r="G564" s="598"/>
      <c r="H564" s="116"/>
      <c r="I564" s="598"/>
      <c r="J564" s="116"/>
      <c r="K564" s="598"/>
      <c r="L564" s="116"/>
      <c r="M564" s="598"/>
      <c r="N564" s="116"/>
      <c r="O564" s="598"/>
      <c r="P564" s="116"/>
      <c r="Q564" s="598"/>
      <c r="R564" s="116"/>
      <c r="S564" s="598"/>
      <c r="T564" s="116"/>
      <c r="U564" s="598"/>
      <c r="V564" s="116"/>
      <c r="W564" s="598"/>
      <c r="X564" s="116"/>
      <c r="Y564" s="598"/>
      <c r="Z564" s="116"/>
      <c r="AA564" s="598"/>
      <c r="AB564" s="116"/>
      <c r="AC564" s="598"/>
      <c r="AD564" s="116"/>
      <c r="AE564" s="598"/>
      <c r="AF564" s="116"/>
      <c r="AG564" s="598"/>
      <c r="AH564" s="116"/>
      <c r="AI564" s="598"/>
      <c r="AJ564" s="116"/>
      <c r="AK564" s="598"/>
      <c r="AL564" s="116"/>
      <c r="AM564" s="598"/>
      <c r="AN564" s="116"/>
      <c r="AO564" s="598"/>
      <c r="AP564" s="116"/>
      <c r="AQ564" s="598"/>
      <c r="AR564" s="116"/>
      <c r="AS564" s="598"/>
      <c r="AT564" s="116"/>
    </row>
    <row r="565" spans="2:46" s="121" customFormat="1" ht="15.75" x14ac:dyDescent="0.25">
      <c r="B565" s="122"/>
      <c r="C565" s="599"/>
      <c r="D565" s="124"/>
      <c r="E565" s="599"/>
      <c r="F565" s="124"/>
      <c r="G565" s="599"/>
      <c r="H565" s="124"/>
      <c r="I565" s="599"/>
      <c r="J565" s="124"/>
      <c r="K565" s="599"/>
      <c r="L565" s="124"/>
      <c r="M565" s="599"/>
      <c r="N565" s="124"/>
      <c r="O565" s="599"/>
      <c r="P565" s="124"/>
      <c r="Q565" s="599"/>
      <c r="R565" s="124"/>
      <c r="S565" s="599"/>
      <c r="T565" s="124"/>
      <c r="U565" s="599"/>
      <c r="V565" s="124"/>
      <c r="W565" s="599"/>
      <c r="X565" s="124"/>
      <c r="Y565" s="599"/>
      <c r="Z565" s="124"/>
      <c r="AA565" s="599"/>
      <c r="AB565" s="124"/>
      <c r="AC565" s="599"/>
      <c r="AD565" s="124"/>
      <c r="AE565" s="599"/>
      <c r="AF565" s="124"/>
      <c r="AG565" s="599"/>
      <c r="AH565" s="124"/>
      <c r="AI565" s="599"/>
      <c r="AJ565" s="124"/>
      <c r="AK565" s="599"/>
      <c r="AL565" s="124"/>
      <c r="AM565" s="599"/>
      <c r="AN565" s="124"/>
      <c r="AO565" s="599"/>
      <c r="AP565" s="124"/>
      <c r="AQ565" s="599"/>
      <c r="AR565" s="124"/>
      <c r="AS565" s="599"/>
      <c r="AT565" s="124"/>
    </row>
    <row r="566" spans="2:46" s="121" customFormat="1" x14ac:dyDescent="0.25">
      <c r="B566" s="119"/>
      <c r="C566" s="598"/>
      <c r="D566" s="116"/>
      <c r="E566" s="598"/>
      <c r="F566" s="116"/>
      <c r="G566" s="598"/>
      <c r="H566" s="116"/>
      <c r="I566" s="598"/>
      <c r="J566" s="116"/>
      <c r="K566" s="598"/>
      <c r="L566" s="116"/>
      <c r="M566" s="598"/>
      <c r="N566" s="116"/>
      <c r="O566" s="598"/>
      <c r="P566" s="116"/>
      <c r="Q566" s="598"/>
      <c r="R566" s="116"/>
      <c r="S566" s="598"/>
      <c r="T566" s="116"/>
      <c r="U566" s="598"/>
      <c r="V566" s="116"/>
      <c r="W566" s="598"/>
      <c r="X566" s="116"/>
      <c r="Y566" s="598"/>
      <c r="Z566" s="116"/>
      <c r="AA566" s="598"/>
      <c r="AB566" s="116"/>
      <c r="AC566" s="598"/>
      <c r="AD566" s="116"/>
      <c r="AE566" s="598"/>
      <c r="AF566" s="116"/>
      <c r="AG566" s="598"/>
      <c r="AH566" s="116"/>
      <c r="AI566" s="598"/>
      <c r="AJ566" s="116"/>
      <c r="AK566" s="598"/>
      <c r="AL566" s="116"/>
      <c r="AM566" s="598"/>
      <c r="AN566" s="116"/>
      <c r="AO566" s="598"/>
      <c r="AP566" s="116"/>
      <c r="AQ566" s="598"/>
      <c r="AR566" s="116"/>
      <c r="AS566" s="598"/>
      <c r="AT566" s="116"/>
    </row>
    <row r="567" spans="2:46" s="121" customFormat="1" x14ac:dyDescent="0.25">
      <c r="B567" s="119"/>
      <c r="C567" s="598"/>
      <c r="D567" s="116"/>
      <c r="E567" s="598"/>
      <c r="F567" s="116"/>
      <c r="G567" s="598"/>
      <c r="H567" s="116"/>
      <c r="I567" s="598"/>
      <c r="J567" s="116"/>
      <c r="K567" s="598"/>
      <c r="L567" s="116"/>
      <c r="M567" s="598"/>
      <c r="N567" s="116"/>
      <c r="O567" s="598"/>
      <c r="P567" s="116"/>
      <c r="Q567" s="598"/>
      <c r="R567" s="116"/>
      <c r="S567" s="598"/>
      <c r="T567" s="116"/>
      <c r="U567" s="598"/>
      <c r="V567" s="116"/>
      <c r="W567" s="598"/>
      <c r="X567" s="116"/>
      <c r="Y567" s="598"/>
      <c r="Z567" s="116"/>
      <c r="AA567" s="598"/>
      <c r="AB567" s="116"/>
      <c r="AC567" s="598"/>
      <c r="AD567" s="116"/>
      <c r="AE567" s="598"/>
      <c r="AF567" s="116"/>
      <c r="AG567" s="598"/>
      <c r="AH567" s="116"/>
      <c r="AI567" s="598"/>
      <c r="AJ567" s="116"/>
      <c r="AK567" s="598"/>
      <c r="AL567" s="116"/>
      <c r="AM567" s="598"/>
      <c r="AN567" s="116"/>
      <c r="AO567" s="598"/>
      <c r="AP567" s="116"/>
      <c r="AQ567" s="598"/>
      <c r="AR567" s="116"/>
      <c r="AS567" s="598"/>
      <c r="AT567" s="116"/>
    </row>
    <row r="568" spans="2:46" s="121" customFormat="1" x14ac:dyDescent="0.25">
      <c r="B568" s="119"/>
      <c r="C568" s="598"/>
      <c r="D568" s="116"/>
      <c r="E568" s="598"/>
      <c r="F568" s="116"/>
      <c r="G568" s="598"/>
      <c r="H568" s="116"/>
      <c r="I568" s="598"/>
      <c r="J568" s="116"/>
      <c r="K568" s="598"/>
      <c r="L568" s="116"/>
      <c r="M568" s="598"/>
      <c r="N568" s="116"/>
      <c r="O568" s="598"/>
      <c r="P568" s="116"/>
      <c r="Q568" s="598"/>
      <c r="R568" s="116"/>
      <c r="S568" s="598"/>
      <c r="T568" s="116"/>
      <c r="U568" s="598"/>
      <c r="V568" s="116"/>
      <c r="W568" s="598"/>
      <c r="X568" s="116"/>
      <c r="Y568" s="598"/>
      <c r="Z568" s="116"/>
      <c r="AA568" s="598"/>
      <c r="AB568" s="116"/>
      <c r="AC568" s="598"/>
      <c r="AD568" s="116"/>
      <c r="AE568" s="598"/>
      <c r="AF568" s="116"/>
      <c r="AG568" s="598"/>
      <c r="AH568" s="116"/>
      <c r="AI568" s="598"/>
      <c r="AJ568" s="116"/>
      <c r="AK568" s="598"/>
      <c r="AL568" s="116"/>
      <c r="AM568" s="598"/>
      <c r="AN568" s="116"/>
      <c r="AO568" s="598"/>
      <c r="AP568" s="116"/>
      <c r="AQ568" s="598"/>
      <c r="AR568" s="116"/>
      <c r="AS568" s="598"/>
      <c r="AT568" s="116"/>
    </row>
    <row r="569" spans="2:46" s="121" customFormat="1" x14ac:dyDescent="0.25">
      <c r="B569" s="119"/>
      <c r="C569" s="598"/>
      <c r="D569" s="116"/>
      <c r="E569" s="598"/>
      <c r="F569" s="116"/>
      <c r="G569" s="598"/>
      <c r="H569" s="116"/>
      <c r="I569" s="598"/>
      <c r="J569" s="116"/>
      <c r="K569" s="598"/>
      <c r="L569" s="116"/>
      <c r="M569" s="598"/>
      <c r="N569" s="116"/>
      <c r="O569" s="598"/>
      <c r="P569" s="116"/>
      <c r="Q569" s="598"/>
      <c r="R569" s="116"/>
      <c r="S569" s="598"/>
      <c r="T569" s="116"/>
      <c r="U569" s="598"/>
      <c r="V569" s="116"/>
      <c r="W569" s="598"/>
      <c r="X569" s="116"/>
      <c r="Y569" s="598"/>
      <c r="Z569" s="116"/>
      <c r="AA569" s="598"/>
      <c r="AB569" s="116"/>
      <c r="AC569" s="598"/>
      <c r="AD569" s="116"/>
      <c r="AE569" s="598"/>
      <c r="AF569" s="116"/>
      <c r="AG569" s="598"/>
      <c r="AH569" s="116"/>
      <c r="AI569" s="598"/>
      <c r="AJ569" s="116"/>
      <c r="AK569" s="598"/>
      <c r="AL569" s="116"/>
      <c r="AM569" s="598"/>
      <c r="AN569" s="116"/>
      <c r="AO569" s="598"/>
      <c r="AP569" s="116"/>
      <c r="AQ569" s="598"/>
      <c r="AR569" s="116"/>
      <c r="AS569" s="598"/>
      <c r="AT569" s="116"/>
    </row>
    <row r="570" spans="2:46" s="121" customFormat="1" x14ac:dyDescent="0.25">
      <c r="B570" s="119"/>
      <c r="C570" s="598"/>
      <c r="D570" s="116"/>
      <c r="E570" s="598"/>
      <c r="F570" s="116"/>
      <c r="G570" s="598"/>
      <c r="H570" s="116"/>
      <c r="I570" s="598"/>
      <c r="J570" s="116"/>
      <c r="K570" s="598"/>
      <c r="L570" s="116"/>
      <c r="M570" s="598"/>
      <c r="N570" s="116"/>
      <c r="O570" s="598"/>
      <c r="P570" s="116"/>
      <c r="Q570" s="598"/>
      <c r="R570" s="116"/>
      <c r="S570" s="598"/>
      <c r="T570" s="116"/>
      <c r="U570" s="598"/>
      <c r="V570" s="116"/>
      <c r="W570" s="598"/>
      <c r="X570" s="116"/>
      <c r="Y570" s="598"/>
      <c r="Z570" s="116"/>
      <c r="AA570" s="598"/>
      <c r="AB570" s="116"/>
      <c r="AC570" s="598"/>
      <c r="AD570" s="116"/>
      <c r="AE570" s="598"/>
      <c r="AF570" s="116"/>
      <c r="AG570" s="598"/>
      <c r="AH570" s="116"/>
      <c r="AI570" s="598"/>
      <c r="AJ570" s="116"/>
      <c r="AK570" s="598"/>
      <c r="AL570" s="116"/>
      <c r="AM570" s="598"/>
      <c r="AN570" s="116"/>
      <c r="AO570" s="598"/>
      <c r="AP570" s="116"/>
      <c r="AQ570" s="598"/>
      <c r="AR570" s="116"/>
      <c r="AS570" s="598"/>
      <c r="AT570" s="116"/>
    </row>
    <row r="571" spans="2:46" s="121" customFormat="1" x14ac:dyDescent="0.25">
      <c r="B571" s="119"/>
      <c r="C571" s="598"/>
      <c r="D571" s="116"/>
      <c r="E571" s="598"/>
      <c r="F571" s="116"/>
      <c r="G571" s="598"/>
      <c r="H571" s="116"/>
      <c r="I571" s="598"/>
      <c r="J571" s="116"/>
      <c r="K571" s="598"/>
      <c r="L571" s="116"/>
      <c r="M571" s="598"/>
      <c r="N571" s="116"/>
      <c r="O571" s="598"/>
      <c r="P571" s="116"/>
      <c r="Q571" s="598"/>
      <c r="R571" s="116"/>
      <c r="S571" s="598"/>
      <c r="T571" s="116"/>
      <c r="U571" s="598"/>
      <c r="V571" s="116"/>
      <c r="W571" s="598"/>
      <c r="X571" s="116"/>
      <c r="Y571" s="598"/>
      <c r="Z571" s="116"/>
      <c r="AA571" s="598"/>
      <c r="AB571" s="116"/>
      <c r="AC571" s="598"/>
      <c r="AD571" s="116"/>
      <c r="AE571" s="598"/>
      <c r="AF571" s="116"/>
      <c r="AG571" s="598"/>
      <c r="AH571" s="116"/>
      <c r="AI571" s="598"/>
      <c r="AJ571" s="116"/>
      <c r="AK571" s="598"/>
      <c r="AL571" s="116"/>
      <c r="AM571" s="598"/>
      <c r="AN571" s="116"/>
      <c r="AO571" s="598"/>
      <c r="AP571" s="116"/>
      <c r="AQ571" s="598"/>
      <c r="AR571" s="116"/>
      <c r="AS571" s="598"/>
      <c r="AT571" s="116"/>
    </row>
    <row r="572" spans="2:46" s="121" customFormat="1" x14ac:dyDescent="0.25">
      <c r="B572" s="119"/>
      <c r="C572" s="598"/>
      <c r="D572" s="116"/>
      <c r="E572" s="598"/>
      <c r="F572" s="116"/>
      <c r="G572" s="598"/>
      <c r="H572" s="116"/>
      <c r="I572" s="598"/>
      <c r="J572" s="116"/>
      <c r="K572" s="598"/>
      <c r="L572" s="116"/>
      <c r="M572" s="598"/>
      <c r="N572" s="116"/>
      <c r="O572" s="598"/>
      <c r="P572" s="116"/>
      <c r="Q572" s="598"/>
      <c r="R572" s="116"/>
      <c r="S572" s="598"/>
      <c r="T572" s="116"/>
      <c r="U572" s="598"/>
      <c r="V572" s="116"/>
      <c r="W572" s="598"/>
      <c r="X572" s="116"/>
      <c r="Y572" s="598"/>
      <c r="Z572" s="116"/>
      <c r="AA572" s="598"/>
      <c r="AB572" s="116"/>
      <c r="AC572" s="598"/>
      <c r="AD572" s="116"/>
      <c r="AE572" s="598"/>
      <c r="AF572" s="116"/>
      <c r="AG572" s="598"/>
      <c r="AH572" s="116"/>
      <c r="AI572" s="598"/>
      <c r="AJ572" s="116"/>
      <c r="AK572" s="598"/>
      <c r="AL572" s="116"/>
      <c r="AM572" s="598"/>
      <c r="AN572" s="116"/>
      <c r="AO572" s="598"/>
      <c r="AP572" s="116"/>
      <c r="AQ572" s="598"/>
      <c r="AR572" s="116"/>
      <c r="AS572" s="598"/>
      <c r="AT572" s="116"/>
    </row>
    <row r="573" spans="2:46" s="121" customFormat="1" x14ac:dyDescent="0.25">
      <c r="B573" s="119"/>
      <c r="C573" s="598"/>
      <c r="D573" s="116"/>
      <c r="E573" s="598"/>
      <c r="F573" s="116"/>
      <c r="G573" s="598"/>
      <c r="H573" s="116"/>
      <c r="I573" s="598"/>
      <c r="J573" s="116"/>
      <c r="K573" s="598"/>
      <c r="L573" s="116"/>
      <c r="M573" s="598"/>
      <c r="N573" s="116"/>
      <c r="O573" s="598"/>
      <c r="P573" s="116"/>
      <c r="Q573" s="598"/>
      <c r="R573" s="116"/>
      <c r="S573" s="598"/>
      <c r="T573" s="116"/>
      <c r="U573" s="598"/>
      <c r="V573" s="116"/>
      <c r="W573" s="598"/>
      <c r="X573" s="116"/>
      <c r="Y573" s="598"/>
      <c r="Z573" s="116"/>
      <c r="AA573" s="598"/>
      <c r="AB573" s="116"/>
      <c r="AC573" s="598"/>
      <c r="AD573" s="116"/>
      <c r="AE573" s="598"/>
      <c r="AF573" s="116"/>
      <c r="AG573" s="598"/>
      <c r="AH573" s="116"/>
      <c r="AI573" s="598"/>
      <c r="AJ573" s="116"/>
      <c r="AK573" s="598"/>
      <c r="AL573" s="116"/>
      <c r="AM573" s="598"/>
      <c r="AN573" s="116"/>
      <c r="AO573" s="598"/>
      <c r="AP573" s="116"/>
      <c r="AQ573" s="598"/>
      <c r="AR573" s="116"/>
      <c r="AS573" s="598"/>
      <c r="AT573" s="116"/>
    </row>
    <row r="574" spans="2:46" s="121" customFormat="1" x14ac:dyDescent="0.25">
      <c r="B574" s="119"/>
      <c r="C574" s="598"/>
      <c r="D574" s="116"/>
      <c r="E574" s="598"/>
      <c r="F574" s="116"/>
      <c r="G574" s="598"/>
      <c r="H574" s="116"/>
      <c r="I574" s="598"/>
      <c r="J574" s="116"/>
      <c r="K574" s="598"/>
      <c r="L574" s="116"/>
      <c r="M574" s="598"/>
      <c r="N574" s="116"/>
      <c r="O574" s="598"/>
      <c r="P574" s="116"/>
      <c r="Q574" s="598"/>
      <c r="R574" s="116"/>
      <c r="S574" s="598"/>
      <c r="T574" s="116"/>
      <c r="U574" s="598"/>
      <c r="V574" s="116"/>
      <c r="W574" s="598"/>
      <c r="X574" s="116"/>
      <c r="Y574" s="598"/>
      <c r="Z574" s="116"/>
      <c r="AA574" s="598"/>
      <c r="AB574" s="116"/>
      <c r="AC574" s="598"/>
      <c r="AD574" s="116"/>
      <c r="AE574" s="598"/>
      <c r="AF574" s="116"/>
      <c r="AG574" s="598"/>
      <c r="AH574" s="116"/>
      <c r="AI574" s="598"/>
      <c r="AJ574" s="116"/>
      <c r="AK574" s="598"/>
      <c r="AL574" s="116"/>
      <c r="AM574" s="598"/>
      <c r="AN574" s="116"/>
      <c r="AO574" s="598"/>
      <c r="AP574" s="116"/>
      <c r="AQ574" s="598"/>
      <c r="AR574" s="116"/>
      <c r="AS574" s="598"/>
      <c r="AT574" s="116"/>
    </row>
    <row r="575" spans="2:46" s="121" customFormat="1" x14ac:dyDescent="0.25">
      <c r="B575" s="119"/>
      <c r="C575" s="598"/>
      <c r="D575" s="116"/>
      <c r="E575" s="598"/>
      <c r="F575" s="116"/>
      <c r="G575" s="598"/>
      <c r="H575" s="116"/>
      <c r="I575" s="598"/>
      <c r="J575" s="116"/>
      <c r="K575" s="598"/>
      <c r="L575" s="116"/>
      <c r="M575" s="598"/>
      <c r="N575" s="116"/>
      <c r="O575" s="598"/>
      <c r="P575" s="116"/>
      <c r="Q575" s="598"/>
      <c r="R575" s="116"/>
      <c r="S575" s="598"/>
      <c r="T575" s="116"/>
      <c r="U575" s="598"/>
      <c r="V575" s="116"/>
      <c r="W575" s="598"/>
      <c r="X575" s="116"/>
      <c r="Y575" s="598"/>
      <c r="Z575" s="116"/>
      <c r="AA575" s="598"/>
      <c r="AB575" s="116"/>
      <c r="AC575" s="598"/>
      <c r="AD575" s="116"/>
      <c r="AE575" s="598"/>
      <c r="AF575" s="116"/>
      <c r="AG575" s="598"/>
      <c r="AH575" s="116"/>
      <c r="AI575" s="598"/>
      <c r="AJ575" s="116"/>
      <c r="AK575" s="598"/>
      <c r="AL575" s="116"/>
      <c r="AM575" s="598"/>
      <c r="AN575" s="116"/>
      <c r="AO575" s="598"/>
      <c r="AP575" s="116"/>
      <c r="AQ575" s="598"/>
      <c r="AR575" s="116"/>
      <c r="AS575" s="598"/>
      <c r="AT575" s="116"/>
    </row>
    <row r="576" spans="2:46" s="121" customFormat="1" x14ac:dyDescent="0.25">
      <c r="B576" s="119"/>
      <c r="C576" s="598"/>
      <c r="D576" s="116"/>
      <c r="E576" s="598"/>
      <c r="F576" s="116"/>
      <c r="G576" s="598"/>
      <c r="H576" s="116"/>
      <c r="I576" s="598"/>
      <c r="J576" s="116"/>
      <c r="K576" s="598"/>
      <c r="L576" s="116"/>
      <c r="M576" s="598"/>
      <c r="N576" s="116"/>
      <c r="O576" s="598"/>
      <c r="P576" s="116"/>
      <c r="Q576" s="598"/>
      <c r="R576" s="116"/>
      <c r="S576" s="598"/>
      <c r="T576" s="116"/>
      <c r="U576" s="598"/>
      <c r="V576" s="116"/>
      <c r="W576" s="598"/>
      <c r="X576" s="116"/>
      <c r="Y576" s="598"/>
      <c r="Z576" s="116"/>
      <c r="AA576" s="598"/>
      <c r="AB576" s="116"/>
      <c r="AC576" s="598"/>
      <c r="AD576" s="116"/>
      <c r="AE576" s="598"/>
      <c r="AF576" s="116"/>
      <c r="AG576" s="598"/>
      <c r="AH576" s="116"/>
      <c r="AI576" s="598"/>
      <c r="AJ576" s="116"/>
      <c r="AK576" s="598"/>
      <c r="AL576" s="116"/>
      <c r="AM576" s="598"/>
      <c r="AN576" s="116"/>
      <c r="AO576" s="598"/>
      <c r="AP576" s="116"/>
      <c r="AQ576" s="598"/>
      <c r="AR576" s="116"/>
      <c r="AS576" s="598"/>
      <c r="AT576" s="116"/>
    </row>
    <row r="577" spans="2:46" s="121" customFormat="1" x14ac:dyDescent="0.25">
      <c r="B577" s="119"/>
      <c r="C577" s="598"/>
      <c r="D577" s="116"/>
      <c r="E577" s="598"/>
      <c r="F577" s="116"/>
      <c r="G577" s="598"/>
      <c r="H577" s="116"/>
      <c r="I577" s="598"/>
      <c r="J577" s="116"/>
      <c r="K577" s="598"/>
      <c r="L577" s="116"/>
      <c r="M577" s="598"/>
      <c r="N577" s="116"/>
      <c r="O577" s="598"/>
      <c r="P577" s="116"/>
      <c r="Q577" s="598"/>
      <c r="R577" s="116"/>
      <c r="S577" s="598"/>
      <c r="T577" s="116"/>
      <c r="U577" s="598"/>
      <c r="V577" s="116"/>
      <c r="W577" s="598"/>
      <c r="X577" s="116"/>
      <c r="Y577" s="598"/>
      <c r="Z577" s="116"/>
      <c r="AA577" s="598"/>
      <c r="AB577" s="116"/>
      <c r="AC577" s="598"/>
      <c r="AD577" s="116"/>
      <c r="AE577" s="598"/>
      <c r="AF577" s="116"/>
      <c r="AG577" s="598"/>
      <c r="AH577" s="116"/>
      <c r="AI577" s="598"/>
      <c r="AJ577" s="116"/>
      <c r="AK577" s="598"/>
      <c r="AL577" s="116"/>
      <c r="AM577" s="598"/>
      <c r="AN577" s="116"/>
      <c r="AO577" s="598"/>
      <c r="AP577" s="116"/>
      <c r="AQ577" s="598"/>
      <c r="AR577" s="116"/>
      <c r="AS577" s="598"/>
      <c r="AT577" s="116"/>
    </row>
    <row r="578" spans="2:46" s="121" customFormat="1" ht="15.75" x14ac:dyDescent="0.25">
      <c r="B578" s="122"/>
      <c r="C578" s="599"/>
      <c r="D578" s="124"/>
      <c r="E578" s="599"/>
      <c r="F578" s="124"/>
      <c r="G578" s="599"/>
      <c r="H578" s="124"/>
      <c r="I578" s="599"/>
      <c r="J578" s="124"/>
      <c r="K578" s="599"/>
      <c r="L578" s="124"/>
      <c r="M578" s="599"/>
      <c r="N578" s="124"/>
      <c r="O578" s="599"/>
      <c r="P578" s="124"/>
      <c r="Q578" s="599"/>
      <c r="R578" s="124"/>
      <c r="S578" s="599"/>
      <c r="T578" s="124"/>
      <c r="U578" s="599"/>
      <c r="V578" s="124"/>
      <c r="W578" s="599"/>
      <c r="X578" s="124"/>
      <c r="Y578" s="599"/>
      <c r="Z578" s="124"/>
      <c r="AA578" s="599"/>
      <c r="AB578" s="124"/>
      <c r="AC578" s="599"/>
      <c r="AD578" s="124"/>
      <c r="AE578" s="599"/>
      <c r="AF578" s="124"/>
      <c r="AG578" s="599"/>
      <c r="AH578" s="124"/>
      <c r="AI578" s="599"/>
      <c r="AJ578" s="124"/>
      <c r="AK578" s="599"/>
      <c r="AL578" s="124"/>
      <c r="AM578" s="599"/>
      <c r="AN578" s="124"/>
      <c r="AO578" s="599"/>
      <c r="AP578" s="124"/>
      <c r="AQ578" s="599"/>
      <c r="AR578" s="124"/>
      <c r="AS578" s="599"/>
      <c r="AT578" s="124"/>
    </row>
    <row r="579" spans="2:46" s="121" customFormat="1" x14ac:dyDescent="0.25">
      <c r="B579" s="119"/>
      <c r="C579" s="598"/>
      <c r="D579" s="116"/>
      <c r="E579" s="598"/>
      <c r="F579" s="116"/>
      <c r="G579" s="598"/>
      <c r="H579" s="116"/>
      <c r="I579" s="598"/>
      <c r="J579" s="116"/>
      <c r="K579" s="598"/>
      <c r="L579" s="116"/>
      <c r="M579" s="598"/>
      <c r="N579" s="116"/>
      <c r="O579" s="598"/>
      <c r="P579" s="116"/>
      <c r="Q579" s="598"/>
      <c r="R579" s="116"/>
      <c r="S579" s="598"/>
      <c r="T579" s="116"/>
      <c r="U579" s="598"/>
      <c r="V579" s="116"/>
      <c r="W579" s="598"/>
      <c r="X579" s="116"/>
      <c r="Y579" s="598"/>
      <c r="Z579" s="116"/>
      <c r="AA579" s="598"/>
      <c r="AB579" s="116"/>
      <c r="AC579" s="598"/>
      <c r="AD579" s="116"/>
      <c r="AE579" s="598"/>
      <c r="AF579" s="116"/>
      <c r="AG579" s="598"/>
      <c r="AH579" s="116"/>
      <c r="AI579" s="598"/>
      <c r="AJ579" s="116"/>
      <c r="AK579" s="598"/>
      <c r="AL579" s="116"/>
      <c r="AM579" s="598"/>
      <c r="AN579" s="116"/>
      <c r="AO579" s="598"/>
      <c r="AP579" s="116"/>
      <c r="AQ579" s="598"/>
      <c r="AR579" s="116"/>
      <c r="AS579" s="598"/>
      <c r="AT579" s="116"/>
    </row>
    <row r="580" spans="2:46" s="121" customFormat="1" x14ac:dyDescent="0.25">
      <c r="B580" s="119"/>
      <c r="C580" s="598"/>
      <c r="D580" s="116"/>
      <c r="E580" s="598"/>
      <c r="F580" s="116"/>
      <c r="G580" s="598"/>
      <c r="H580" s="116"/>
      <c r="I580" s="598"/>
      <c r="J580" s="116"/>
      <c r="K580" s="598"/>
      <c r="L580" s="116"/>
      <c r="M580" s="598"/>
      <c r="N580" s="116"/>
      <c r="O580" s="598"/>
      <c r="P580" s="116"/>
      <c r="Q580" s="598"/>
      <c r="R580" s="116"/>
      <c r="S580" s="598"/>
      <c r="T580" s="116"/>
      <c r="U580" s="598"/>
      <c r="V580" s="116"/>
      <c r="W580" s="598"/>
      <c r="X580" s="116"/>
      <c r="Y580" s="598"/>
      <c r="Z580" s="116"/>
      <c r="AA580" s="598"/>
      <c r="AB580" s="116"/>
      <c r="AC580" s="598"/>
      <c r="AD580" s="116"/>
      <c r="AE580" s="598"/>
      <c r="AF580" s="116"/>
      <c r="AG580" s="598"/>
      <c r="AH580" s="116"/>
      <c r="AI580" s="598"/>
      <c r="AJ580" s="116"/>
      <c r="AK580" s="598"/>
      <c r="AL580" s="116"/>
      <c r="AM580" s="598"/>
      <c r="AN580" s="116"/>
      <c r="AO580" s="598"/>
      <c r="AP580" s="116"/>
      <c r="AQ580" s="598"/>
      <c r="AR580" s="116"/>
      <c r="AS580" s="598"/>
      <c r="AT580" s="116"/>
    </row>
    <row r="581" spans="2:46" s="121" customFormat="1" x14ac:dyDescent="0.25">
      <c r="B581" s="119"/>
      <c r="C581" s="598"/>
      <c r="D581" s="116"/>
      <c r="E581" s="598"/>
      <c r="F581" s="116"/>
      <c r="G581" s="598"/>
      <c r="H581" s="116"/>
      <c r="I581" s="598"/>
      <c r="J581" s="116"/>
      <c r="K581" s="598"/>
      <c r="L581" s="116"/>
      <c r="M581" s="598"/>
      <c r="N581" s="116"/>
      <c r="O581" s="598"/>
      <c r="P581" s="116"/>
      <c r="Q581" s="598"/>
      <c r="R581" s="116"/>
      <c r="S581" s="598"/>
      <c r="T581" s="116"/>
      <c r="U581" s="598"/>
      <c r="V581" s="116"/>
      <c r="W581" s="598"/>
      <c r="X581" s="116"/>
      <c r="Y581" s="598"/>
      <c r="Z581" s="116"/>
      <c r="AA581" s="598"/>
      <c r="AB581" s="116"/>
      <c r="AC581" s="598"/>
      <c r="AD581" s="116"/>
      <c r="AE581" s="598"/>
      <c r="AF581" s="116"/>
      <c r="AG581" s="598"/>
      <c r="AH581" s="116"/>
      <c r="AI581" s="598"/>
      <c r="AJ581" s="116"/>
      <c r="AK581" s="598"/>
      <c r="AL581" s="116"/>
      <c r="AM581" s="598"/>
      <c r="AN581" s="116"/>
      <c r="AO581" s="598"/>
      <c r="AP581" s="116"/>
      <c r="AQ581" s="598"/>
      <c r="AR581" s="116"/>
      <c r="AS581" s="598"/>
      <c r="AT581" s="116"/>
    </row>
    <row r="582" spans="2:46" s="121" customFormat="1" x14ac:dyDescent="0.25">
      <c r="B582" s="119"/>
      <c r="C582" s="598"/>
      <c r="D582" s="116"/>
      <c r="E582" s="598"/>
      <c r="F582" s="116"/>
      <c r="G582" s="598"/>
      <c r="H582" s="116"/>
      <c r="I582" s="598"/>
      <c r="J582" s="116"/>
      <c r="K582" s="598"/>
      <c r="L582" s="116"/>
      <c r="M582" s="598"/>
      <c r="N582" s="116"/>
      <c r="O582" s="598"/>
      <c r="P582" s="116"/>
      <c r="Q582" s="598"/>
      <c r="R582" s="116"/>
      <c r="S582" s="598"/>
      <c r="T582" s="116"/>
      <c r="U582" s="598"/>
      <c r="V582" s="116"/>
      <c r="W582" s="598"/>
      <c r="X582" s="116"/>
      <c r="Y582" s="598"/>
      <c r="Z582" s="116"/>
      <c r="AA582" s="598"/>
      <c r="AB582" s="116"/>
      <c r="AC582" s="598"/>
      <c r="AD582" s="116"/>
      <c r="AE582" s="598"/>
      <c r="AF582" s="116"/>
      <c r="AG582" s="598"/>
      <c r="AH582" s="116"/>
      <c r="AI582" s="598"/>
      <c r="AJ582" s="116"/>
      <c r="AK582" s="598"/>
      <c r="AL582" s="116"/>
      <c r="AM582" s="598"/>
      <c r="AN582" s="116"/>
      <c r="AO582" s="598"/>
      <c r="AP582" s="116"/>
      <c r="AQ582" s="598"/>
      <c r="AR582" s="116"/>
      <c r="AS582" s="598"/>
      <c r="AT582" s="116"/>
    </row>
    <row r="583" spans="2:46" s="121" customFormat="1" x14ac:dyDescent="0.25">
      <c r="B583" s="119"/>
      <c r="C583" s="598"/>
      <c r="D583" s="116"/>
      <c r="E583" s="598"/>
      <c r="F583" s="116"/>
      <c r="G583" s="598"/>
      <c r="H583" s="116"/>
      <c r="I583" s="598"/>
      <c r="J583" s="116"/>
      <c r="K583" s="598"/>
      <c r="L583" s="116"/>
      <c r="M583" s="598"/>
      <c r="N583" s="116"/>
      <c r="O583" s="598"/>
      <c r="P583" s="116"/>
      <c r="Q583" s="598"/>
      <c r="R583" s="116"/>
      <c r="S583" s="598"/>
      <c r="T583" s="116"/>
      <c r="U583" s="598"/>
      <c r="V583" s="116"/>
      <c r="W583" s="598"/>
      <c r="X583" s="116"/>
      <c r="Y583" s="598"/>
      <c r="Z583" s="116"/>
      <c r="AA583" s="598"/>
      <c r="AB583" s="116"/>
      <c r="AC583" s="598"/>
      <c r="AD583" s="116"/>
      <c r="AE583" s="598"/>
      <c r="AF583" s="116"/>
      <c r="AG583" s="598"/>
      <c r="AH583" s="116"/>
      <c r="AI583" s="598"/>
      <c r="AJ583" s="116"/>
      <c r="AK583" s="598"/>
      <c r="AL583" s="116"/>
      <c r="AM583" s="598"/>
      <c r="AN583" s="116"/>
      <c r="AO583" s="598"/>
      <c r="AP583" s="116"/>
      <c r="AQ583" s="598"/>
      <c r="AR583" s="116"/>
      <c r="AS583" s="598"/>
      <c r="AT583" s="116"/>
    </row>
    <row r="584" spans="2:46" s="121" customFormat="1" x14ac:dyDescent="0.25">
      <c r="B584" s="119"/>
      <c r="C584" s="598"/>
      <c r="D584" s="116"/>
      <c r="E584" s="598"/>
      <c r="F584" s="116"/>
      <c r="G584" s="598"/>
      <c r="H584" s="116"/>
      <c r="I584" s="598"/>
      <c r="J584" s="116"/>
      <c r="K584" s="598"/>
      <c r="L584" s="116"/>
      <c r="M584" s="598"/>
      <c r="N584" s="116"/>
      <c r="O584" s="598"/>
      <c r="P584" s="116"/>
      <c r="Q584" s="598"/>
      <c r="R584" s="116"/>
      <c r="S584" s="598"/>
      <c r="T584" s="116"/>
      <c r="U584" s="598"/>
      <c r="V584" s="116"/>
      <c r="W584" s="598"/>
      <c r="X584" s="116"/>
      <c r="Y584" s="598"/>
      <c r="Z584" s="116"/>
      <c r="AA584" s="598"/>
      <c r="AB584" s="116"/>
      <c r="AC584" s="598"/>
      <c r="AD584" s="116"/>
      <c r="AE584" s="598"/>
      <c r="AF584" s="116"/>
      <c r="AG584" s="598"/>
      <c r="AH584" s="116"/>
      <c r="AI584" s="598"/>
      <c r="AJ584" s="116"/>
      <c r="AK584" s="598"/>
      <c r="AL584" s="116"/>
      <c r="AM584" s="598"/>
      <c r="AN584" s="116"/>
      <c r="AO584" s="598"/>
      <c r="AP584" s="116"/>
      <c r="AQ584" s="598"/>
      <c r="AR584" s="116"/>
      <c r="AS584" s="598"/>
      <c r="AT584" s="116"/>
    </row>
    <row r="585" spans="2:46" s="121" customFormat="1" x14ac:dyDescent="0.25">
      <c r="B585" s="119"/>
      <c r="C585" s="598"/>
      <c r="D585" s="116"/>
      <c r="E585" s="598"/>
      <c r="F585" s="116"/>
      <c r="G585" s="598"/>
      <c r="H585" s="116"/>
      <c r="I585" s="598"/>
      <c r="J585" s="116"/>
      <c r="K585" s="598"/>
      <c r="L585" s="116"/>
      <c r="M585" s="598"/>
      <c r="N585" s="116"/>
      <c r="O585" s="598"/>
      <c r="P585" s="116"/>
      <c r="Q585" s="598"/>
      <c r="R585" s="116"/>
      <c r="S585" s="598"/>
      <c r="T585" s="116"/>
      <c r="U585" s="598"/>
      <c r="V585" s="116"/>
      <c r="W585" s="598"/>
      <c r="X585" s="116"/>
      <c r="Y585" s="598"/>
      <c r="Z585" s="116"/>
      <c r="AA585" s="598"/>
      <c r="AB585" s="116"/>
      <c r="AC585" s="598"/>
      <c r="AD585" s="116"/>
      <c r="AE585" s="598"/>
      <c r="AF585" s="116"/>
      <c r="AG585" s="598"/>
      <c r="AH585" s="116"/>
      <c r="AI585" s="598"/>
      <c r="AJ585" s="116"/>
      <c r="AK585" s="598"/>
      <c r="AL585" s="116"/>
      <c r="AM585" s="598"/>
      <c r="AN585" s="116"/>
      <c r="AO585" s="598"/>
      <c r="AP585" s="116"/>
      <c r="AQ585" s="598"/>
      <c r="AR585" s="116"/>
      <c r="AS585" s="598"/>
      <c r="AT585" s="116"/>
    </row>
    <row r="586" spans="2:46" s="121" customFormat="1" x14ac:dyDescent="0.25">
      <c r="B586" s="119"/>
      <c r="C586" s="598"/>
      <c r="D586" s="116"/>
      <c r="E586" s="598"/>
      <c r="F586" s="116"/>
      <c r="G586" s="598"/>
      <c r="H586" s="116"/>
      <c r="I586" s="598"/>
      <c r="J586" s="116"/>
      <c r="K586" s="598"/>
      <c r="L586" s="116"/>
      <c r="M586" s="598"/>
      <c r="N586" s="116"/>
      <c r="O586" s="598"/>
      <c r="P586" s="116"/>
      <c r="Q586" s="598"/>
      <c r="R586" s="116"/>
      <c r="S586" s="598"/>
      <c r="T586" s="116"/>
      <c r="U586" s="598"/>
      <c r="V586" s="116"/>
      <c r="W586" s="598"/>
      <c r="X586" s="116"/>
      <c r="Y586" s="598"/>
      <c r="Z586" s="116"/>
      <c r="AA586" s="598"/>
      <c r="AB586" s="116"/>
      <c r="AC586" s="598"/>
      <c r="AD586" s="116"/>
      <c r="AE586" s="598"/>
      <c r="AF586" s="116"/>
      <c r="AG586" s="598"/>
      <c r="AH586" s="116"/>
      <c r="AI586" s="598"/>
      <c r="AJ586" s="116"/>
      <c r="AK586" s="598"/>
      <c r="AL586" s="116"/>
      <c r="AM586" s="598"/>
      <c r="AN586" s="116"/>
      <c r="AO586" s="598"/>
      <c r="AP586" s="116"/>
      <c r="AQ586" s="598"/>
      <c r="AR586" s="116"/>
      <c r="AS586" s="598"/>
      <c r="AT586" s="116"/>
    </row>
    <row r="587" spans="2:46" s="121" customFormat="1" x14ac:dyDescent="0.25">
      <c r="B587" s="119"/>
      <c r="C587" s="598"/>
      <c r="D587" s="116"/>
      <c r="E587" s="598"/>
      <c r="F587" s="116"/>
      <c r="G587" s="598"/>
      <c r="H587" s="116"/>
      <c r="I587" s="598"/>
      <c r="J587" s="116"/>
      <c r="K587" s="598"/>
      <c r="L587" s="116"/>
      <c r="M587" s="598"/>
      <c r="N587" s="116"/>
      <c r="O587" s="598"/>
      <c r="P587" s="116"/>
      <c r="Q587" s="598"/>
      <c r="R587" s="116"/>
      <c r="S587" s="598"/>
      <c r="T587" s="116"/>
      <c r="U587" s="598"/>
      <c r="V587" s="116"/>
      <c r="W587" s="598"/>
      <c r="X587" s="116"/>
      <c r="Y587" s="598"/>
      <c r="Z587" s="116"/>
      <c r="AA587" s="598"/>
      <c r="AB587" s="116"/>
      <c r="AC587" s="598"/>
      <c r="AD587" s="116"/>
      <c r="AE587" s="598"/>
      <c r="AF587" s="116"/>
      <c r="AG587" s="598"/>
      <c r="AH587" s="116"/>
      <c r="AI587" s="598"/>
      <c r="AJ587" s="116"/>
      <c r="AK587" s="598"/>
      <c r="AL587" s="116"/>
      <c r="AM587" s="598"/>
      <c r="AN587" s="116"/>
      <c r="AO587" s="598"/>
      <c r="AP587" s="116"/>
      <c r="AQ587" s="598"/>
      <c r="AR587" s="116"/>
      <c r="AS587" s="598"/>
      <c r="AT587" s="116"/>
    </row>
    <row r="588" spans="2:46" s="121" customFormat="1" x14ac:dyDescent="0.25">
      <c r="B588" s="119"/>
      <c r="C588" s="598"/>
      <c r="D588" s="116"/>
      <c r="E588" s="598"/>
      <c r="F588" s="116"/>
      <c r="G588" s="598"/>
      <c r="H588" s="116"/>
      <c r="I588" s="598"/>
      <c r="J588" s="116"/>
      <c r="K588" s="598"/>
      <c r="L588" s="116"/>
      <c r="M588" s="598"/>
      <c r="N588" s="116"/>
      <c r="O588" s="598"/>
      <c r="P588" s="116"/>
      <c r="Q588" s="598"/>
      <c r="R588" s="116"/>
      <c r="S588" s="598"/>
      <c r="T588" s="116"/>
      <c r="U588" s="598"/>
      <c r="V588" s="116"/>
      <c r="W588" s="598"/>
      <c r="X588" s="116"/>
      <c r="Y588" s="598"/>
      <c r="Z588" s="116"/>
      <c r="AA588" s="598"/>
      <c r="AB588" s="116"/>
      <c r="AC588" s="598"/>
      <c r="AD588" s="116"/>
      <c r="AE588" s="598"/>
      <c r="AF588" s="116"/>
      <c r="AG588" s="598"/>
      <c r="AH588" s="116"/>
      <c r="AI588" s="598"/>
      <c r="AJ588" s="116"/>
      <c r="AK588" s="598"/>
      <c r="AL588" s="116"/>
      <c r="AM588" s="598"/>
      <c r="AN588" s="116"/>
      <c r="AO588" s="598"/>
      <c r="AP588" s="116"/>
      <c r="AQ588" s="598"/>
      <c r="AR588" s="116"/>
      <c r="AS588" s="598"/>
      <c r="AT588" s="116"/>
    </row>
    <row r="589" spans="2:46" s="121" customFormat="1" x14ac:dyDescent="0.25">
      <c r="B589" s="119"/>
      <c r="C589" s="598"/>
      <c r="D589" s="116"/>
      <c r="E589" s="598"/>
      <c r="F589" s="116"/>
      <c r="G589" s="598"/>
      <c r="H589" s="116"/>
      <c r="I589" s="598"/>
      <c r="J589" s="116"/>
      <c r="K589" s="598"/>
      <c r="L589" s="116"/>
      <c r="M589" s="598"/>
      <c r="N589" s="116"/>
      <c r="O589" s="598"/>
      <c r="P589" s="116"/>
      <c r="Q589" s="598"/>
      <c r="R589" s="116"/>
      <c r="S589" s="598"/>
      <c r="T589" s="116"/>
      <c r="U589" s="598"/>
      <c r="V589" s="116"/>
      <c r="W589" s="598"/>
      <c r="X589" s="116"/>
      <c r="Y589" s="598"/>
      <c r="Z589" s="116"/>
      <c r="AA589" s="598"/>
      <c r="AB589" s="116"/>
      <c r="AC589" s="598"/>
      <c r="AD589" s="116"/>
      <c r="AE589" s="598"/>
      <c r="AF589" s="116"/>
      <c r="AG589" s="598"/>
      <c r="AH589" s="116"/>
      <c r="AI589" s="598"/>
      <c r="AJ589" s="116"/>
      <c r="AK589" s="598"/>
      <c r="AL589" s="116"/>
      <c r="AM589" s="598"/>
      <c r="AN589" s="116"/>
      <c r="AO589" s="598"/>
      <c r="AP589" s="116"/>
      <c r="AQ589" s="598"/>
      <c r="AR589" s="116"/>
      <c r="AS589" s="598"/>
      <c r="AT589" s="116"/>
    </row>
    <row r="590" spans="2:46" s="121" customFormat="1" x14ac:dyDescent="0.25">
      <c r="B590" s="119"/>
      <c r="C590" s="598"/>
      <c r="D590" s="116"/>
      <c r="E590" s="598"/>
      <c r="F590" s="116"/>
      <c r="G590" s="598"/>
      <c r="H590" s="116"/>
      <c r="I590" s="598"/>
      <c r="J590" s="116"/>
      <c r="K590" s="598"/>
      <c r="L590" s="116"/>
      <c r="M590" s="598"/>
      <c r="N590" s="116"/>
      <c r="O590" s="598"/>
      <c r="P590" s="116"/>
      <c r="Q590" s="598"/>
      <c r="R590" s="116"/>
      <c r="S590" s="598"/>
      <c r="T590" s="116"/>
      <c r="U590" s="598"/>
      <c r="V590" s="116"/>
      <c r="W590" s="598"/>
      <c r="X590" s="116"/>
      <c r="Y590" s="598"/>
      <c r="Z590" s="116"/>
      <c r="AA590" s="598"/>
      <c r="AB590" s="116"/>
      <c r="AC590" s="598"/>
      <c r="AD590" s="116"/>
      <c r="AE590" s="598"/>
      <c r="AF590" s="116"/>
      <c r="AG590" s="598"/>
      <c r="AH590" s="116"/>
      <c r="AI590" s="598"/>
      <c r="AJ590" s="116"/>
      <c r="AK590" s="598"/>
      <c r="AL590" s="116"/>
      <c r="AM590" s="598"/>
      <c r="AN590" s="116"/>
      <c r="AO590" s="598"/>
      <c r="AP590" s="116"/>
      <c r="AQ590" s="598"/>
      <c r="AR590" s="116"/>
      <c r="AS590" s="598"/>
      <c r="AT590" s="116"/>
    </row>
    <row r="591" spans="2:46" s="121" customFormat="1" ht="15.75" x14ac:dyDescent="0.25">
      <c r="B591" s="122"/>
      <c r="C591" s="599"/>
      <c r="D591" s="124"/>
      <c r="E591" s="599"/>
      <c r="F591" s="124"/>
      <c r="G591" s="599"/>
      <c r="H591" s="124"/>
      <c r="I591" s="599"/>
      <c r="J591" s="124"/>
      <c r="K591" s="599"/>
      <c r="L591" s="124"/>
      <c r="M591" s="599"/>
      <c r="N591" s="124"/>
      <c r="O591" s="599"/>
      <c r="P591" s="124"/>
      <c r="Q591" s="599"/>
      <c r="R591" s="124"/>
      <c r="S591" s="599"/>
      <c r="T591" s="124"/>
      <c r="U591" s="599"/>
      <c r="V591" s="124"/>
      <c r="W591" s="599"/>
      <c r="X591" s="124"/>
      <c r="Y591" s="599"/>
      <c r="Z591" s="124"/>
      <c r="AA591" s="599"/>
      <c r="AB591" s="124"/>
      <c r="AC591" s="599"/>
      <c r="AD591" s="124"/>
      <c r="AE591" s="599"/>
      <c r="AF591" s="124"/>
      <c r="AG591" s="599"/>
      <c r="AH591" s="124"/>
      <c r="AI591" s="599"/>
      <c r="AJ591" s="124"/>
      <c r="AK591" s="599"/>
      <c r="AL591" s="124"/>
      <c r="AM591" s="599"/>
      <c r="AN591" s="124"/>
      <c r="AO591" s="599"/>
      <c r="AP591" s="124"/>
      <c r="AQ591" s="599"/>
      <c r="AR591" s="124"/>
      <c r="AS591" s="599"/>
      <c r="AT591" s="124"/>
    </row>
    <row r="592" spans="2:46" s="121" customFormat="1" x14ac:dyDescent="0.25">
      <c r="B592" s="119"/>
      <c r="C592" s="598"/>
      <c r="D592" s="116"/>
      <c r="E592" s="598"/>
      <c r="F592" s="116"/>
      <c r="G592" s="598"/>
      <c r="H592" s="116"/>
      <c r="I592" s="598"/>
      <c r="J592" s="116"/>
      <c r="K592" s="598"/>
      <c r="L592" s="116"/>
      <c r="M592" s="598"/>
      <c r="N592" s="116"/>
      <c r="O592" s="598"/>
      <c r="P592" s="116"/>
      <c r="Q592" s="598"/>
      <c r="R592" s="116"/>
      <c r="S592" s="598"/>
      <c r="T592" s="116"/>
      <c r="U592" s="598"/>
      <c r="V592" s="116"/>
      <c r="W592" s="598"/>
      <c r="X592" s="116"/>
      <c r="Y592" s="598"/>
      <c r="Z592" s="116"/>
      <c r="AA592" s="598"/>
      <c r="AB592" s="116"/>
      <c r="AC592" s="598"/>
      <c r="AD592" s="116"/>
      <c r="AE592" s="598"/>
      <c r="AF592" s="116"/>
      <c r="AG592" s="598"/>
      <c r="AH592" s="116"/>
      <c r="AI592" s="598"/>
      <c r="AJ592" s="116"/>
      <c r="AK592" s="598"/>
      <c r="AL592" s="116"/>
      <c r="AM592" s="598"/>
      <c r="AN592" s="116"/>
      <c r="AO592" s="598"/>
      <c r="AP592" s="116"/>
      <c r="AQ592" s="598"/>
      <c r="AR592" s="116"/>
      <c r="AS592" s="598"/>
      <c r="AT592" s="116"/>
    </row>
    <row r="593" spans="2:46" s="121" customFormat="1" x14ac:dyDescent="0.25">
      <c r="B593" s="119"/>
      <c r="C593" s="598"/>
      <c r="D593" s="116"/>
      <c r="E593" s="598"/>
      <c r="F593" s="116"/>
      <c r="G593" s="598"/>
      <c r="H593" s="116"/>
      <c r="I593" s="598"/>
      <c r="J593" s="116"/>
      <c r="K593" s="598"/>
      <c r="L593" s="116"/>
      <c r="M593" s="598"/>
      <c r="N593" s="116"/>
      <c r="O593" s="598"/>
      <c r="P593" s="116"/>
      <c r="Q593" s="598"/>
      <c r="R593" s="116"/>
      <c r="S593" s="598"/>
      <c r="T593" s="116"/>
      <c r="U593" s="598"/>
      <c r="V593" s="116"/>
      <c r="W593" s="598"/>
      <c r="X593" s="116"/>
      <c r="Y593" s="598"/>
      <c r="Z593" s="116"/>
      <c r="AA593" s="598"/>
      <c r="AB593" s="116"/>
      <c r="AC593" s="598"/>
      <c r="AD593" s="116"/>
      <c r="AE593" s="598"/>
      <c r="AF593" s="116"/>
      <c r="AG593" s="598"/>
      <c r="AH593" s="116"/>
      <c r="AI593" s="598"/>
      <c r="AJ593" s="116"/>
      <c r="AK593" s="598"/>
      <c r="AL593" s="116"/>
      <c r="AM593" s="598"/>
      <c r="AN593" s="116"/>
      <c r="AO593" s="598"/>
      <c r="AP593" s="116"/>
      <c r="AQ593" s="598"/>
      <c r="AR593" s="116"/>
      <c r="AS593" s="598"/>
      <c r="AT593" s="116"/>
    </row>
    <row r="594" spans="2:46" s="121" customFormat="1" x14ac:dyDescent="0.25">
      <c r="B594" s="119"/>
      <c r="C594" s="598"/>
      <c r="D594" s="116"/>
      <c r="E594" s="598"/>
      <c r="F594" s="116"/>
      <c r="G594" s="598"/>
      <c r="H594" s="116"/>
      <c r="I594" s="598"/>
      <c r="J594" s="116"/>
      <c r="K594" s="598"/>
      <c r="L594" s="116"/>
      <c r="M594" s="598"/>
      <c r="N594" s="116"/>
      <c r="O594" s="598"/>
      <c r="P594" s="116"/>
      <c r="Q594" s="598"/>
      <c r="R594" s="116"/>
      <c r="S594" s="598"/>
      <c r="T594" s="116"/>
      <c r="U594" s="598"/>
      <c r="V594" s="116"/>
      <c r="W594" s="598"/>
      <c r="X594" s="116"/>
      <c r="Y594" s="598"/>
      <c r="Z594" s="116"/>
      <c r="AA594" s="598"/>
      <c r="AB594" s="116"/>
      <c r="AC594" s="598"/>
      <c r="AD594" s="116"/>
      <c r="AE594" s="598"/>
      <c r="AF594" s="116"/>
      <c r="AG594" s="598"/>
      <c r="AH594" s="116"/>
      <c r="AI594" s="598"/>
      <c r="AJ594" s="116"/>
      <c r="AK594" s="598"/>
      <c r="AL594" s="116"/>
      <c r="AM594" s="598"/>
      <c r="AN594" s="116"/>
      <c r="AO594" s="598"/>
      <c r="AP594" s="116"/>
      <c r="AQ594" s="598"/>
      <c r="AR594" s="116"/>
      <c r="AS594" s="598"/>
      <c r="AT594" s="116"/>
    </row>
    <row r="595" spans="2:46" s="121" customFormat="1" x14ac:dyDescent="0.25">
      <c r="B595" s="119"/>
      <c r="C595" s="598"/>
      <c r="D595" s="116"/>
      <c r="E595" s="598"/>
      <c r="F595" s="116"/>
      <c r="G595" s="598"/>
      <c r="H595" s="116"/>
      <c r="I595" s="598"/>
      <c r="J595" s="116"/>
      <c r="K595" s="598"/>
      <c r="L595" s="116"/>
      <c r="M595" s="598"/>
      <c r="N595" s="116"/>
      <c r="O595" s="598"/>
      <c r="P595" s="116"/>
      <c r="Q595" s="598"/>
      <c r="R595" s="116"/>
      <c r="S595" s="598"/>
      <c r="T595" s="116"/>
      <c r="U595" s="598"/>
      <c r="V595" s="116"/>
      <c r="W595" s="598"/>
      <c r="X595" s="116"/>
      <c r="Y595" s="598"/>
      <c r="Z595" s="116"/>
      <c r="AA595" s="598"/>
      <c r="AB595" s="116"/>
      <c r="AC595" s="598"/>
      <c r="AD595" s="116"/>
      <c r="AE595" s="598"/>
      <c r="AF595" s="116"/>
      <c r="AG595" s="598"/>
      <c r="AH595" s="116"/>
      <c r="AI595" s="598"/>
      <c r="AJ595" s="116"/>
      <c r="AK595" s="598"/>
      <c r="AL595" s="116"/>
      <c r="AM595" s="598"/>
      <c r="AN595" s="116"/>
      <c r="AO595" s="598"/>
      <c r="AP595" s="116"/>
      <c r="AQ595" s="598"/>
      <c r="AR595" s="116"/>
      <c r="AS595" s="598"/>
      <c r="AT595" s="116"/>
    </row>
    <row r="596" spans="2:46" s="121" customFormat="1" x14ac:dyDescent="0.25">
      <c r="B596" s="119"/>
      <c r="C596" s="598"/>
      <c r="D596" s="116"/>
      <c r="E596" s="598"/>
      <c r="F596" s="116"/>
      <c r="G596" s="598"/>
      <c r="H596" s="116"/>
      <c r="I596" s="598"/>
      <c r="J596" s="116"/>
      <c r="K596" s="598"/>
      <c r="L596" s="116"/>
      <c r="M596" s="598"/>
      <c r="N596" s="116"/>
      <c r="O596" s="598"/>
      <c r="P596" s="116"/>
      <c r="Q596" s="598"/>
      <c r="R596" s="116"/>
      <c r="S596" s="598"/>
      <c r="T596" s="116"/>
      <c r="U596" s="598"/>
      <c r="V596" s="116"/>
      <c r="W596" s="598"/>
      <c r="X596" s="116"/>
      <c r="Y596" s="598"/>
      <c r="Z596" s="116"/>
      <c r="AA596" s="598"/>
      <c r="AB596" s="116"/>
      <c r="AC596" s="598"/>
      <c r="AD596" s="116"/>
      <c r="AE596" s="598"/>
      <c r="AF596" s="116"/>
      <c r="AG596" s="598"/>
      <c r="AH596" s="116"/>
      <c r="AI596" s="598"/>
      <c r="AJ596" s="116"/>
      <c r="AK596" s="598"/>
      <c r="AL596" s="116"/>
      <c r="AM596" s="598"/>
      <c r="AN596" s="116"/>
      <c r="AO596" s="598"/>
      <c r="AP596" s="116"/>
      <c r="AQ596" s="598"/>
      <c r="AR596" s="116"/>
      <c r="AS596" s="598"/>
      <c r="AT596" s="116"/>
    </row>
    <row r="597" spans="2:46" s="121" customFormat="1" x14ac:dyDescent="0.25">
      <c r="B597" s="119"/>
      <c r="C597" s="598"/>
      <c r="D597" s="116"/>
      <c r="E597" s="598"/>
      <c r="F597" s="116"/>
      <c r="G597" s="598"/>
      <c r="H597" s="116"/>
      <c r="I597" s="598"/>
      <c r="J597" s="116"/>
      <c r="K597" s="598"/>
      <c r="L597" s="116"/>
      <c r="M597" s="598"/>
      <c r="N597" s="116"/>
      <c r="O597" s="598"/>
      <c r="P597" s="116"/>
      <c r="Q597" s="598"/>
      <c r="R597" s="116"/>
      <c r="S597" s="598"/>
      <c r="T597" s="116"/>
      <c r="U597" s="598"/>
      <c r="V597" s="116"/>
      <c r="W597" s="598"/>
      <c r="X597" s="116"/>
      <c r="Y597" s="598"/>
      <c r="Z597" s="116"/>
      <c r="AA597" s="598"/>
      <c r="AB597" s="116"/>
      <c r="AC597" s="598"/>
      <c r="AD597" s="116"/>
      <c r="AE597" s="598"/>
      <c r="AF597" s="116"/>
      <c r="AG597" s="598"/>
      <c r="AH597" s="116"/>
      <c r="AI597" s="598"/>
      <c r="AJ597" s="116"/>
      <c r="AK597" s="598"/>
      <c r="AL597" s="116"/>
      <c r="AM597" s="598"/>
      <c r="AN597" s="116"/>
      <c r="AO597" s="598"/>
      <c r="AP597" s="116"/>
      <c r="AQ597" s="598"/>
      <c r="AR597" s="116"/>
      <c r="AS597" s="598"/>
      <c r="AT597" s="116"/>
    </row>
    <row r="598" spans="2:46" s="121" customFormat="1" x14ac:dyDescent="0.25">
      <c r="B598" s="119"/>
      <c r="C598" s="598"/>
      <c r="D598" s="116"/>
      <c r="E598" s="598"/>
      <c r="F598" s="116"/>
      <c r="G598" s="598"/>
      <c r="H598" s="116"/>
      <c r="I598" s="598"/>
      <c r="J598" s="116"/>
      <c r="K598" s="598"/>
      <c r="L598" s="116"/>
      <c r="M598" s="598"/>
      <c r="N598" s="116"/>
      <c r="O598" s="598"/>
      <c r="P598" s="116"/>
      <c r="Q598" s="598"/>
      <c r="R598" s="116"/>
      <c r="S598" s="598"/>
      <c r="T598" s="116"/>
      <c r="U598" s="598"/>
      <c r="V598" s="116"/>
      <c r="W598" s="598"/>
      <c r="X598" s="116"/>
      <c r="Y598" s="598"/>
      <c r="Z598" s="116"/>
      <c r="AA598" s="598"/>
      <c r="AB598" s="116"/>
      <c r="AC598" s="598"/>
      <c r="AD598" s="116"/>
      <c r="AE598" s="598"/>
      <c r="AF598" s="116"/>
      <c r="AG598" s="598"/>
      <c r="AH598" s="116"/>
      <c r="AI598" s="598"/>
      <c r="AJ598" s="116"/>
      <c r="AK598" s="598"/>
      <c r="AL598" s="116"/>
      <c r="AM598" s="598"/>
      <c r="AN598" s="116"/>
      <c r="AO598" s="598"/>
      <c r="AP598" s="116"/>
      <c r="AQ598" s="598"/>
      <c r="AR598" s="116"/>
      <c r="AS598" s="598"/>
      <c r="AT598" s="116"/>
    </row>
    <row r="599" spans="2:46" s="121" customFormat="1" x14ac:dyDescent="0.25">
      <c r="B599" s="119"/>
      <c r="C599" s="598"/>
      <c r="D599" s="116"/>
      <c r="E599" s="598"/>
      <c r="F599" s="116"/>
      <c r="G599" s="598"/>
      <c r="H599" s="116"/>
      <c r="I599" s="598"/>
      <c r="J599" s="116"/>
      <c r="K599" s="598"/>
      <c r="L599" s="116"/>
      <c r="M599" s="598"/>
      <c r="N599" s="116"/>
      <c r="O599" s="598"/>
      <c r="P599" s="116"/>
      <c r="Q599" s="598"/>
      <c r="R599" s="116"/>
      <c r="S599" s="598"/>
      <c r="T599" s="116"/>
      <c r="U599" s="598"/>
      <c r="V599" s="116"/>
      <c r="W599" s="598"/>
      <c r="X599" s="116"/>
      <c r="Y599" s="598"/>
      <c r="Z599" s="116"/>
      <c r="AA599" s="598"/>
      <c r="AB599" s="116"/>
      <c r="AC599" s="598"/>
      <c r="AD599" s="116"/>
      <c r="AE599" s="598"/>
      <c r="AF599" s="116"/>
      <c r="AG599" s="598"/>
      <c r="AH599" s="116"/>
      <c r="AI599" s="598"/>
      <c r="AJ599" s="116"/>
      <c r="AK599" s="598"/>
      <c r="AL599" s="116"/>
      <c r="AM599" s="598"/>
      <c r="AN599" s="116"/>
      <c r="AO599" s="598"/>
      <c r="AP599" s="116"/>
      <c r="AQ599" s="598"/>
      <c r="AR599" s="116"/>
      <c r="AS599" s="598"/>
      <c r="AT599" s="116"/>
    </row>
    <row r="600" spans="2:46" s="121" customFormat="1" x14ac:dyDescent="0.25">
      <c r="B600" s="119"/>
      <c r="C600" s="598"/>
      <c r="D600" s="116"/>
      <c r="E600" s="598"/>
      <c r="F600" s="116"/>
      <c r="G600" s="598"/>
      <c r="H600" s="116"/>
      <c r="I600" s="598"/>
      <c r="J600" s="116"/>
      <c r="K600" s="598"/>
      <c r="L600" s="116"/>
      <c r="M600" s="598"/>
      <c r="N600" s="116"/>
      <c r="O600" s="598"/>
      <c r="P600" s="116"/>
      <c r="Q600" s="598"/>
      <c r="R600" s="116"/>
      <c r="S600" s="598"/>
      <c r="T600" s="116"/>
      <c r="U600" s="598"/>
      <c r="V600" s="116"/>
      <c r="W600" s="598"/>
      <c r="X600" s="116"/>
      <c r="Y600" s="598"/>
      <c r="Z600" s="116"/>
      <c r="AA600" s="598"/>
      <c r="AB600" s="116"/>
      <c r="AC600" s="598"/>
      <c r="AD600" s="116"/>
      <c r="AE600" s="598"/>
      <c r="AF600" s="116"/>
      <c r="AG600" s="598"/>
      <c r="AH600" s="116"/>
      <c r="AI600" s="598"/>
      <c r="AJ600" s="116"/>
      <c r="AK600" s="598"/>
      <c r="AL600" s="116"/>
      <c r="AM600" s="598"/>
      <c r="AN600" s="116"/>
      <c r="AO600" s="598"/>
      <c r="AP600" s="116"/>
      <c r="AQ600" s="598"/>
      <c r="AR600" s="116"/>
      <c r="AS600" s="598"/>
      <c r="AT600" s="116"/>
    </row>
    <row r="601" spans="2:46" s="121" customFormat="1" x14ac:dyDescent="0.25">
      <c r="B601" s="119"/>
      <c r="C601" s="598"/>
      <c r="D601" s="116"/>
      <c r="E601" s="598"/>
      <c r="F601" s="116"/>
      <c r="G601" s="598"/>
      <c r="H601" s="116"/>
      <c r="I601" s="598"/>
      <c r="J601" s="116"/>
      <c r="K601" s="598"/>
      <c r="L601" s="116"/>
      <c r="M601" s="598"/>
      <c r="N601" s="116"/>
      <c r="O601" s="598"/>
      <c r="P601" s="116"/>
      <c r="Q601" s="598"/>
      <c r="R601" s="116"/>
      <c r="S601" s="598"/>
      <c r="T601" s="116"/>
      <c r="U601" s="598"/>
      <c r="V601" s="116"/>
      <c r="W601" s="598"/>
      <c r="X601" s="116"/>
      <c r="Y601" s="598"/>
      <c r="Z601" s="116"/>
      <c r="AA601" s="598"/>
      <c r="AB601" s="116"/>
      <c r="AC601" s="598"/>
      <c r="AD601" s="116"/>
      <c r="AE601" s="598"/>
      <c r="AF601" s="116"/>
      <c r="AG601" s="598"/>
      <c r="AH601" s="116"/>
      <c r="AI601" s="598"/>
      <c r="AJ601" s="116"/>
      <c r="AK601" s="598"/>
      <c r="AL601" s="116"/>
      <c r="AM601" s="598"/>
      <c r="AN601" s="116"/>
      <c r="AO601" s="598"/>
      <c r="AP601" s="116"/>
      <c r="AQ601" s="598"/>
      <c r="AR601" s="116"/>
      <c r="AS601" s="598"/>
      <c r="AT601" s="116"/>
    </row>
    <row r="602" spans="2:46" s="121" customFormat="1" x14ac:dyDescent="0.25">
      <c r="B602" s="119"/>
      <c r="C602" s="598"/>
      <c r="D602" s="116"/>
      <c r="E602" s="598"/>
      <c r="F602" s="116"/>
      <c r="G602" s="598"/>
      <c r="H602" s="116"/>
      <c r="I602" s="598"/>
      <c r="J602" s="116"/>
      <c r="K602" s="598"/>
      <c r="L602" s="116"/>
      <c r="M602" s="598"/>
      <c r="N602" s="116"/>
      <c r="O602" s="598"/>
      <c r="P602" s="116"/>
      <c r="Q602" s="598"/>
      <c r="R602" s="116"/>
      <c r="S602" s="598"/>
      <c r="T602" s="116"/>
      <c r="U602" s="598"/>
      <c r="V602" s="116"/>
      <c r="W602" s="598"/>
      <c r="X602" s="116"/>
      <c r="Y602" s="598"/>
      <c r="Z602" s="116"/>
      <c r="AA602" s="598"/>
      <c r="AB602" s="116"/>
      <c r="AC602" s="598"/>
      <c r="AD602" s="116"/>
      <c r="AE602" s="598"/>
      <c r="AF602" s="116"/>
      <c r="AG602" s="598"/>
      <c r="AH602" s="116"/>
      <c r="AI602" s="598"/>
      <c r="AJ602" s="116"/>
      <c r="AK602" s="598"/>
      <c r="AL602" s="116"/>
      <c r="AM602" s="598"/>
      <c r="AN602" s="116"/>
      <c r="AO602" s="598"/>
      <c r="AP602" s="116"/>
      <c r="AQ602" s="598"/>
      <c r="AR602" s="116"/>
      <c r="AS602" s="598"/>
      <c r="AT602" s="116"/>
    </row>
    <row r="603" spans="2:46" s="121" customFormat="1" x14ac:dyDescent="0.25">
      <c r="B603" s="119"/>
      <c r="C603" s="598"/>
      <c r="D603" s="116"/>
      <c r="E603" s="598"/>
      <c r="F603" s="116"/>
      <c r="G603" s="598"/>
      <c r="H603" s="116"/>
      <c r="I603" s="598"/>
      <c r="J603" s="116"/>
      <c r="K603" s="598"/>
      <c r="L603" s="116"/>
      <c r="M603" s="598"/>
      <c r="N603" s="116"/>
      <c r="O603" s="598"/>
      <c r="P603" s="116"/>
      <c r="Q603" s="598"/>
      <c r="R603" s="116"/>
      <c r="S603" s="598"/>
      <c r="T603" s="116"/>
      <c r="U603" s="598"/>
      <c r="V603" s="116"/>
      <c r="W603" s="598"/>
      <c r="X603" s="116"/>
      <c r="Y603" s="598"/>
      <c r="Z603" s="116"/>
      <c r="AA603" s="598"/>
      <c r="AB603" s="116"/>
      <c r="AC603" s="598"/>
      <c r="AD603" s="116"/>
      <c r="AE603" s="598"/>
      <c r="AF603" s="116"/>
      <c r="AG603" s="598"/>
      <c r="AH603" s="116"/>
      <c r="AI603" s="598"/>
      <c r="AJ603" s="116"/>
      <c r="AK603" s="598"/>
      <c r="AL603" s="116"/>
      <c r="AM603" s="598"/>
      <c r="AN603" s="116"/>
      <c r="AO603" s="598"/>
      <c r="AP603" s="116"/>
      <c r="AQ603" s="598"/>
      <c r="AR603" s="116"/>
      <c r="AS603" s="598"/>
      <c r="AT603" s="116"/>
    </row>
    <row r="604" spans="2:46" s="121" customFormat="1" ht="15.75" x14ac:dyDescent="0.25">
      <c r="B604" s="122"/>
      <c r="C604" s="599"/>
      <c r="D604" s="124"/>
      <c r="E604" s="599"/>
      <c r="F604" s="124"/>
      <c r="G604" s="599"/>
      <c r="H604" s="124"/>
      <c r="I604" s="599"/>
      <c r="J604" s="124"/>
      <c r="K604" s="599"/>
      <c r="L604" s="124"/>
      <c r="M604" s="599"/>
      <c r="N604" s="124"/>
      <c r="O604" s="599"/>
      <c r="P604" s="124"/>
      <c r="Q604" s="599"/>
      <c r="R604" s="124"/>
      <c r="S604" s="599"/>
      <c r="T604" s="124"/>
      <c r="U604" s="599"/>
      <c r="V604" s="124"/>
      <c r="W604" s="599"/>
      <c r="X604" s="124"/>
      <c r="Y604" s="599"/>
      <c r="Z604" s="124"/>
      <c r="AA604" s="599"/>
      <c r="AB604" s="124"/>
      <c r="AC604" s="599"/>
      <c r="AD604" s="124"/>
      <c r="AE604" s="599"/>
      <c r="AF604" s="124"/>
      <c r="AG604" s="599"/>
      <c r="AH604" s="124"/>
      <c r="AI604" s="599"/>
      <c r="AJ604" s="124"/>
      <c r="AK604" s="599"/>
      <c r="AL604" s="124"/>
      <c r="AM604" s="599"/>
      <c r="AN604" s="124"/>
      <c r="AO604" s="599"/>
      <c r="AP604" s="124"/>
      <c r="AQ604" s="599"/>
      <c r="AR604" s="124"/>
      <c r="AS604" s="599"/>
      <c r="AT604" s="124"/>
    </row>
    <row r="605" spans="2:46" s="121" customFormat="1" x14ac:dyDescent="0.25">
      <c r="B605" s="125"/>
      <c r="C605" s="600"/>
      <c r="D605" s="125"/>
      <c r="E605" s="600"/>
      <c r="F605" s="125"/>
      <c r="G605" s="600"/>
      <c r="H605" s="125"/>
      <c r="I605" s="600"/>
      <c r="J605" s="125"/>
      <c r="K605" s="600"/>
      <c r="L605" s="125"/>
      <c r="M605" s="600"/>
      <c r="N605" s="125"/>
      <c r="O605" s="600"/>
      <c r="P605" s="125"/>
      <c r="Q605" s="600"/>
      <c r="R605" s="125"/>
      <c r="S605" s="600"/>
      <c r="T605" s="125"/>
      <c r="U605" s="600"/>
      <c r="V605" s="125"/>
      <c r="W605" s="600"/>
      <c r="X605" s="125"/>
      <c r="Y605" s="600"/>
      <c r="Z605" s="125"/>
      <c r="AA605" s="600"/>
      <c r="AB605" s="125"/>
      <c r="AC605" s="600"/>
      <c r="AD605" s="125"/>
      <c r="AE605" s="600"/>
      <c r="AF605" s="125"/>
      <c r="AG605" s="600"/>
      <c r="AH605" s="125"/>
      <c r="AI605" s="600"/>
      <c r="AJ605" s="125"/>
      <c r="AK605" s="600"/>
      <c r="AL605" s="125"/>
      <c r="AM605" s="600"/>
      <c r="AN605" s="125"/>
      <c r="AO605" s="600"/>
      <c r="AP605" s="125"/>
      <c r="AQ605" s="600"/>
      <c r="AR605" s="125"/>
      <c r="AS605" s="600"/>
      <c r="AT605" s="125"/>
    </row>
    <row r="606" spans="2:46" s="121" customFormat="1" x14ac:dyDescent="0.25">
      <c r="B606" s="125"/>
      <c r="C606" s="600"/>
      <c r="D606" s="125"/>
      <c r="E606" s="600"/>
      <c r="F606" s="125"/>
      <c r="G606" s="600"/>
      <c r="H606" s="125"/>
      <c r="I606" s="600"/>
      <c r="J606" s="125"/>
      <c r="K606" s="600"/>
      <c r="L606" s="125"/>
      <c r="M606" s="600"/>
      <c r="N606" s="125"/>
      <c r="O606" s="600"/>
      <c r="P606" s="125"/>
      <c r="Q606" s="600"/>
      <c r="R606" s="125"/>
      <c r="S606" s="600"/>
      <c r="T606" s="125"/>
      <c r="U606" s="600"/>
      <c r="V606" s="125"/>
      <c r="W606" s="600"/>
      <c r="X606" s="125"/>
      <c r="Y606" s="600"/>
      <c r="Z606" s="125"/>
      <c r="AA606" s="600"/>
      <c r="AB606" s="125"/>
      <c r="AC606" s="600"/>
      <c r="AD606" s="125"/>
      <c r="AE606" s="600"/>
      <c r="AF606" s="125"/>
      <c r="AG606" s="600"/>
      <c r="AH606" s="125"/>
      <c r="AI606" s="600"/>
      <c r="AJ606" s="125"/>
      <c r="AK606" s="600"/>
      <c r="AL606" s="125"/>
      <c r="AM606" s="600"/>
      <c r="AN606" s="125"/>
      <c r="AO606" s="600"/>
      <c r="AP606" s="125"/>
      <c r="AQ606" s="600"/>
      <c r="AR606" s="125"/>
      <c r="AS606" s="600"/>
      <c r="AT606" s="125"/>
    </row>
    <row r="607" spans="2:46" s="121" customFormat="1" x14ac:dyDescent="0.25">
      <c r="B607" s="125"/>
      <c r="C607" s="600"/>
      <c r="D607" s="125"/>
      <c r="E607" s="600"/>
      <c r="F607" s="125"/>
      <c r="G607" s="600"/>
      <c r="H607" s="125"/>
      <c r="I607" s="600"/>
      <c r="J607" s="125"/>
      <c r="K607" s="600"/>
      <c r="L607" s="125"/>
      <c r="M607" s="600"/>
      <c r="N607" s="125"/>
      <c r="O607" s="600"/>
      <c r="P607" s="125"/>
      <c r="Q607" s="600"/>
      <c r="R607" s="125"/>
      <c r="S607" s="600"/>
      <c r="T607" s="125"/>
      <c r="U607" s="600"/>
      <c r="V607" s="125"/>
      <c r="W607" s="600"/>
      <c r="X607" s="125"/>
      <c r="Y607" s="600"/>
      <c r="Z607" s="125"/>
      <c r="AA607" s="600"/>
      <c r="AB607" s="125"/>
      <c r="AC607" s="600"/>
      <c r="AD607" s="125"/>
      <c r="AE607" s="600"/>
      <c r="AF607" s="125"/>
      <c r="AG607" s="600"/>
      <c r="AH607" s="125"/>
      <c r="AI607" s="600"/>
      <c r="AJ607" s="125"/>
      <c r="AK607" s="600"/>
      <c r="AL607" s="125"/>
      <c r="AM607" s="600"/>
      <c r="AN607" s="125"/>
      <c r="AO607" s="600"/>
      <c r="AP607" s="125"/>
      <c r="AQ607" s="600"/>
      <c r="AR607" s="125"/>
      <c r="AS607" s="600"/>
      <c r="AT607" s="125"/>
    </row>
    <row r="608" spans="2:46" s="121" customFormat="1" x14ac:dyDescent="0.25">
      <c r="B608" s="125"/>
      <c r="C608" s="600"/>
      <c r="D608" s="125"/>
      <c r="E608" s="600"/>
      <c r="F608" s="125"/>
      <c r="G608" s="600"/>
      <c r="H608" s="125"/>
      <c r="I608" s="600"/>
      <c r="J608" s="125"/>
      <c r="K608" s="600"/>
      <c r="L608" s="125"/>
      <c r="M608" s="600"/>
      <c r="N608" s="125"/>
      <c r="O608" s="600"/>
      <c r="P608" s="125"/>
      <c r="Q608" s="600"/>
      <c r="R608" s="125"/>
      <c r="S608" s="600"/>
      <c r="T608" s="125"/>
      <c r="U608" s="600"/>
      <c r="V608" s="125"/>
      <c r="W608" s="600"/>
      <c r="X608" s="125"/>
      <c r="Y608" s="600"/>
      <c r="Z608" s="125"/>
      <c r="AA608" s="600"/>
      <c r="AB608" s="125"/>
      <c r="AC608" s="600"/>
      <c r="AD608" s="125"/>
      <c r="AE608" s="600"/>
      <c r="AF608" s="125"/>
      <c r="AG608" s="600"/>
      <c r="AH608" s="125"/>
      <c r="AI608" s="600"/>
      <c r="AJ608" s="125"/>
      <c r="AK608" s="600"/>
      <c r="AL608" s="125"/>
      <c r="AM608" s="600"/>
      <c r="AN608" s="125"/>
      <c r="AO608" s="600"/>
      <c r="AP608" s="125"/>
      <c r="AQ608" s="600"/>
      <c r="AR608" s="125"/>
      <c r="AS608" s="600"/>
      <c r="AT608" s="125"/>
    </row>
    <row r="609" spans="2:46" s="121" customFormat="1" x14ac:dyDescent="0.25">
      <c r="B609" s="125"/>
      <c r="C609" s="600"/>
      <c r="D609" s="125"/>
      <c r="E609" s="600"/>
      <c r="F609" s="125"/>
      <c r="G609" s="600"/>
      <c r="H609" s="125"/>
      <c r="I609" s="600"/>
      <c r="J609" s="125"/>
      <c r="K609" s="600"/>
      <c r="L609" s="125"/>
      <c r="M609" s="600"/>
      <c r="N609" s="125"/>
      <c r="O609" s="600"/>
      <c r="P609" s="125"/>
      <c r="Q609" s="600"/>
      <c r="R609" s="125"/>
      <c r="S609" s="600"/>
      <c r="T609" s="125"/>
      <c r="U609" s="600"/>
      <c r="V609" s="125"/>
      <c r="W609" s="600"/>
      <c r="X609" s="125"/>
      <c r="Y609" s="600"/>
      <c r="Z609" s="125"/>
      <c r="AA609" s="600"/>
      <c r="AB609" s="125"/>
      <c r="AC609" s="600"/>
      <c r="AD609" s="125"/>
      <c r="AE609" s="600"/>
      <c r="AF609" s="125"/>
      <c r="AG609" s="600"/>
      <c r="AH609" s="125"/>
      <c r="AI609" s="600"/>
      <c r="AJ609" s="125"/>
      <c r="AK609" s="600"/>
      <c r="AL609" s="125"/>
      <c r="AM609" s="600"/>
      <c r="AN609" s="125"/>
      <c r="AO609" s="600"/>
      <c r="AP609" s="125"/>
      <c r="AQ609" s="600"/>
      <c r="AR609" s="125"/>
      <c r="AS609" s="600"/>
      <c r="AT609" s="125"/>
    </row>
    <row r="610" spans="2:46" s="121" customFormat="1" x14ac:dyDescent="0.25">
      <c r="B610" s="125"/>
      <c r="C610" s="600"/>
      <c r="D610" s="125"/>
      <c r="E610" s="600"/>
      <c r="F610" s="125"/>
      <c r="G610" s="600"/>
      <c r="H610" s="125"/>
      <c r="I610" s="600"/>
      <c r="J610" s="125"/>
      <c r="K610" s="600"/>
      <c r="L610" s="125"/>
      <c r="M610" s="600"/>
      <c r="N610" s="125"/>
      <c r="O610" s="600"/>
      <c r="P610" s="125"/>
      <c r="Q610" s="600"/>
      <c r="R610" s="125"/>
      <c r="S610" s="600"/>
      <c r="T610" s="125"/>
      <c r="U610" s="600"/>
      <c r="V610" s="125"/>
      <c r="W610" s="600"/>
      <c r="X610" s="125"/>
      <c r="Y610" s="600"/>
      <c r="Z610" s="125"/>
      <c r="AA610" s="600"/>
      <c r="AB610" s="125"/>
      <c r="AC610" s="600"/>
      <c r="AD610" s="125"/>
      <c r="AE610" s="600"/>
      <c r="AF610" s="125"/>
      <c r="AG610" s="600"/>
      <c r="AH610" s="125"/>
      <c r="AI610" s="600"/>
      <c r="AJ610" s="125"/>
      <c r="AK610" s="600"/>
      <c r="AL610" s="125"/>
      <c r="AM610" s="600"/>
      <c r="AN610" s="125"/>
      <c r="AO610" s="600"/>
      <c r="AP610" s="125"/>
      <c r="AQ610" s="600"/>
      <c r="AR610" s="125"/>
      <c r="AS610" s="600"/>
      <c r="AT610" s="125"/>
    </row>
    <row r="611" spans="2:46" s="121" customFormat="1" x14ac:dyDescent="0.25">
      <c r="B611" s="125"/>
      <c r="C611" s="600"/>
      <c r="D611" s="125"/>
      <c r="E611" s="600"/>
      <c r="F611" s="125"/>
      <c r="G611" s="600"/>
      <c r="H611" s="125"/>
      <c r="I611" s="600"/>
      <c r="J611" s="125"/>
      <c r="K611" s="600"/>
      <c r="L611" s="125"/>
      <c r="M611" s="600"/>
      <c r="N611" s="125"/>
      <c r="O611" s="600"/>
      <c r="P611" s="125"/>
      <c r="Q611" s="600"/>
      <c r="R611" s="125"/>
      <c r="S611" s="600"/>
      <c r="T611" s="125"/>
      <c r="U611" s="600"/>
      <c r="V611" s="125"/>
      <c r="W611" s="600"/>
      <c r="X611" s="125"/>
      <c r="Y611" s="600"/>
      <c r="Z611" s="125"/>
      <c r="AA611" s="600"/>
      <c r="AB611" s="125"/>
      <c r="AC611" s="600"/>
      <c r="AD611" s="125"/>
      <c r="AE611" s="600"/>
      <c r="AF611" s="125"/>
      <c r="AG611" s="600"/>
      <c r="AH611" s="125"/>
      <c r="AI611" s="600"/>
      <c r="AJ611" s="125"/>
      <c r="AK611" s="600"/>
      <c r="AL611" s="125"/>
      <c r="AM611" s="600"/>
      <c r="AN611" s="125"/>
      <c r="AO611" s="600"/>
      <c r="AP611" s="125"/>
      <c r="AQ611" s="600"/>
      <c r="AR611" s="125"/>
      <c r="AS611" s="600"/>
      <c r="AT611" s="125"/>
    </row>
    <row r="612" spans="2:46" s="121" customFormat="1" x14ac:dyDescent="0.25">
      <c r="B612" s="125"/>
      <c r="C612" s="600"/>
      <c r="D612" s="125"/>
      <c r="E612" s="600"/>
      <c r="F612" s="125"/>
      <c r="G612" s="600"/>
      <c r="H612" s="125"/>
      <c r="I612" s="600"/>
      <c r="J612" s="125"/>
      <c r="K612" s="600"/>
      <c r="L612" s="125"/>
      <c r="M612" s="600"/>
      <c r="N612" s="125"/>
      <c r="O612" s="600"/>
      <c r="P612" s="125"/>
      <c r="Q612" s="600"/>
      <c r="R612" s="125"/>
      <c r="S612" s="600"/>
      <c r="T612" s="125"/>
      <c r="U612" s="600"/>
      <c r="V612" s="125"/>
      <c r="W612" s="600"/>
      <c r="X612" s="125"/>
      <c r="Y612" s="600"/>
      <c r="Z612" s="125"/>
      <c r="AA612" s="600"/>
      <c r="AB612" s="125"/>
      <c r="AC612" s="600"/>
      <c r="AD612" s="125"/>
      <c r="AE612" s="600"/>
      <c r="AF612" s="125"/>
      <c r="AG612" s="600"/>
      <c r="AH612" s="125"/>
      <c r="AI612" s="600"/>
      <c r="AJ612" s="125"/>
      <c r="AK612" s="600"/>
      <c r="AL612" s="125"/>
      <c r="AM612" s="600"/>
      <c r="AN612" s="125"/>
      <c r="AO612" s="600"/>
      <c r="AP612" s="125"/>
      <c r="AQ612" s="600"/>
      <c r="AR612" s="125"/>
      <c r="AS612" s="600"/>
      <c r="AT612" s="125"/>
    </row>
    <row r="613" spans="2:46" s="121" customFormat="1" x14ac:dyDescent="0.25">
      <c r="B613" s="125"/>
      <c r="C613" s="600"/>
      <c r="D613" s="125"/>
      <c r="E613" s="600"/>
      <c r="F613" s="125"/>
      <c r="G613" s="600"/>
      <c r="H613" s="125"/>
      <c r="I613" s="600"/>
      <c r="J613" s="125"/>
      <c r="K613" s="600"/>
      <c r="L613" s="125"/>
      <c r="M613" s="600"/>
      <c r="N613" s="125"/>
      <c r="O613" s="600"/>
      <c r="P613" s="125"/>
      <c r="Q613" s="600"/>
      <c r="R613" s="125"/>
      <c r="S613" s="600"/>
      <c r="T613" s="125"/>
      <c r="U613" s="600"/>
      <c r="V613" s="125"/>
      <c r="W613" s="600"/>
      <c r="X613" s="125"/>
      <c r="Y613" s="600"/>
      <c r="Z613" s="125"/>
      <c r="AA613" s="600"/>
      <c r="AB613" s="125"/>
      <c r="AC613" s="600"/>
      <c r="AD613" s="125"/>
      <c r="AE613" s="600"/>
      <c r="AF613" s="125"/>
      <c r="AG613" s="600"/>
      <c r="AH613" s="125"/>
      <c r="AI613" s="600"/>
      <c r="AJ613" s="125"/>
      <c r="AK613" s="600"/>
      <c r="AL613" s="125"/>
      <c r="AM613" s="600"/>
      <c r="AN613" s="125"/>
      <c r="AO613" s="600"/>
      <c r="AP613" s="125"/>
      <c r="AQ613" s="600"/>
      <c r="AR613" s="125"/>
      <c r="AS613" s="600"/>
      <c r="AT613" s="125"/>
    </row>
    <row r="614" spans="2:46" s="121" customFormat="1" x14ac:dyDescent="0.25">
      <c r="B614" s="125"/>
      <c r="C614" s="600"/>
      <c r="D614" s="125"/>
      <c r="E614" s="600"/>
      <c r="F614" s="125"/>
      <c r="G614" s="600"/>
      <c r="H614" s="125"/>
      <c r="I614" s="600"/>
      <c r="J614" s="125"/>
      <c r="K614" s="600"/>
      <c r="L614" s="125"/>
      <c r="M614" s="600"/>
      <c r="N614" s="125"/>
      <c r="O614" s="600"/>
      <c r="P614" s="125"/>
      <c r="Q614" s="600"/>
      <c r="R614" s="125"/>
      <c r="S614" s="600"/>
      <c r="T614" s="125"/>
      <c r="U614" s="600"/>
      <c r="V614" s="125"/>
      <c r="W614" s="600"/>
      <c r="X614" s="125"/>
      <c r="Y614" s="600"/>
      <c r="Z614" s="125"/>
      <c r="AA614" s="600"/>
      <c r="AB614" s="125"/>
      <c r="AC614" s="600"/>
      <c r="AD614" s="125"/>
      <c r="AE614" s="600"/>
      <c r="AF614" s="125"/>
      <c r="AG614" s="600"/>
      <c r="AH614" s="125"/>
      <c r="AI614" s="600"/>
      <c r="AJ614" s="125"/>
      <c r="AK614" s="600"/>
      <c r="AL614" s="125"/>
      <c r="AM614" s="600"/>
      <c r="AN614" s="125"/>
      <c r="AO614" s="600"/>
      <c r="AP614" s="125"/>
      <c r="AQ614" s="600"/>
      <c r="AR614" s="125"/>
      <c r="AS614" s="600"/>
      <c r="AT614" s="125"/>
    </row>
    <row r="615" spans="2:46" s="121" customFormat="1" x14ac:dyDescent="0.25">
      <c r="B615" s="125"/>
      <c r="C615" s="600"/>
      <c r="D615" s="125"/>
      <c r="E615" s="600"/>
      <c r="F615" s="125"/>
      <c r="G615" s="600"/>
      <c r="H615" s="125"/>
      <c r="I615" s="600"/>
      <c r="J615" s="125"/>
      <c r="K615" s="600"/>
      <c r="L615" s="125"/>
      <c r="M615" s="600"/>
      <c r="N615" s="125"/>
      <c r="O615" s="600"/>
      <c r="P615" s="125"/>
      <c r="Q615" s="600"/>
      <c r="R615" s="125"/>
      <c r="S615" s="600"/>
      <c r="T615" s="125"/>
      <c r="U615" s="600"/>
      <c r="V615" s="125"/>
      <c r="W615" s="600"/>
      <c r="X615" s="125"/>
      <c r="Y615" s="600"/>
      <c r="Z615" s="125"/>
      <c r="AA615" s="600"/>
      <c r="AB615" s="125"/>
      <c r="AC615" s="600"/>
      <c r="AD615" s="125"/>
      <c r="AE615" s="600"/>
      <c r="AF615" s="125"/>
      <c r="AG615" s="600"/>
      <c r="AH615" s="125"/>
      <c r="AI615" s="600"/>
      <c r="AJ615" s="125"/>
      <c r="AK615" s="600"/>
      <c r="AL615" s="125"/>
      <c r="AM615" s="600"/>
      <c r="AN615" s="125"/>
      <c r="AO615" s="600"/>
      <c r="AP615" s="125"/>
      <c r="AQ615" s="600"/>
      <c r="AR615" s="125"/>
      <c r="AS615" s="600"/>
      <c r="AT615" s="125"/>
    </row>
    <row r="616" spans="2:46" s="121" customFormat="1" x14ac:dyDescent="0.25">
      <c r="B616" s="125"/>
      <c r="C616" s="600"/>
      <c r="D616" s="125"/>
      <c r="E616" s="600"/>
      <c r="F616" s="125"/>
      <c r="G616" s="600"/>
      <c r="H616" s="125"/>
      <c r="I616" s="600"/>
      <c r="J616" s="125"/>
      <c r="K616" s="600"/>
      <c r="L616" s="125"/>
      <c r="M616" s="600"/>
      <c r="N616" s="125"/>
      <c r="O616" s="600"/>
      <c r="P616" s="125"/>
      <c r="Q616" s="600"/>
      <c r="R616" s="125"/>
      <c r="S616" s="600"/>
      <c r="T616" s="125"/>
      <c r="U616" s="600"/>
      <c r="V616" s="125"/>
      <c r="W616" s="600"/>
      <c r="X616" s="125"/>
      <c r="Y616" s="600"/>
      <c r="Z616" s="125"/>
      <c r="AA616" s="600"/>
      <c r="AB616" s="125"/>
      <c r="AC616" s="600"/>
      <c r="AD616" s="125"/>
      <c r="AE616" s="600"/>
      <c r="AF616" s="125"/>
      <c r="AG616" s="600"/>
      <c r="AH616" s="125"/>
      <c r="AI616" s="600"/>
      <c r="AJ616" s="125"/>
      <c r="AK616" s="600"/>
      <c r="AL616" s="125"/>
      <c r="AM616" s="600"/>
      <c r="AN616" s="125"/>
      <c r="AO616" s="600"/>
      <c r="AP616" s="125"/>
      <c r="AQ616" s="600"/>
      <c r="AR616" s="125"/>
      <c r="AS616" s="600"/>
      <c r="AT616" s="125"/>
    </row>
    <row r="617" spans="2:46" s="121" customFormat="1" x14ac:dyDescent="0.25">
      <c r="B617" s="125"/>
      <c r="C617" s="600"/>
      <c r="D617" s="125"/>
      <c r="E617" s="600"/>
      <c r="F617" s="125"/>
      <c r="G617" s="600"/>
      <c r="H617" s="125"/>
      <c r="I617" s="600"/>
      <c r="J617" s="125"/>
      <c r="K617" s="600"/>
      <c r="L617" s="125"/>
      <c r="M617" s="600"/>
      <c r="N617" s="125"/>
      <c r="O617" s="600"/>
      <c r="P617" s="125"/>
      <c r="Q617" s="600"/>
      <c r="R617" s="125"/>
      <c r="S617" s="600"/>
      <c r="T617" s="125"/>
      <c r="U617" s="600"/>
      <c r="V617" s="125"/>
      <c r="W617" s="600"/>
      <c r="X617" s="125"/>
      <c r="Y617" s="600"/>
      <c r="Z617" s="125"/>
      <c r="AA617" s="600"/>
      <c r="AB617" s="125"/>
      <c r="AC617" s="600"/>
      <c r="AD617" s="125"/>
      <c r="AE617" s="600"/>
      <c r="AF617" s="125"/>
      <c r="AG617" s="600"/>
      <c r="AH617" s="125"/>
      <c r="AI617" s="600"/>
      <c r="AJ617" s="125"/>
      <c r="AK617" s="600"/>
      <c r="AL617" s="125"/>
      <c r="AM617" s="600"/>
      <c r="AN617" s="125"/>
      <c r="AO617" s="600"/>
      <c r="AP617" s="125"/>
      <c r="AQ617" s="600"/>
      <c r="AR617" s="125"/>
      <c r="AS617" s="600"/>
      <c r="AT617" s="125"/>
    </row>
    <row r="618" spans="2:46" s="121" customFormat="1" x14ac:dyDescent="0.25">
      <c r="B618" s="125"/>
      <c r="C618" s="600"/>
      <c r="D618" s="125"/>
      <c r="E618" s="600"/>
      <c r="F618" s="125"/>
      <c r="G618" s="600"/>
      <c r="H618" s="125"/>
      <c r="I618" s="600"/>
      <c r="J618" s="125"/>
      <c r="K618" s="600"/>
      <c r="L618" s="125"/>
      <c r="M618" s="600"/>
      <c r="N618" s="125"/>
      <c r="O618" s="600"/>
      <c r="P618" s="125"/>
      <c r="Q618" s="600"/>
      <c r="R618" s="125"/>
      <c r="S618" s="600"/>
      <c r="T618" s="125"/>
      <c r="U618" s="600"/>
      <c r="V618" s="125"/>
      <c r="W618" s="600"/>
      <c r="X618" s="125"/>
      <c r="Y618" s="600"/>
      <c r="Z618" s="125"/>
      <c r="AA618" s="600"/>
      <c r="AB618" s="125"/>
      <c r="AC618" s="600"/>
      <c r="AD618" s="125"/>
      <c r="AE618" s="600"/>
      <c r="AF618" s="125"/>
      <c r="AG618" s="600"/>
      <c r="AH618" s="125"/>
      <c r="AI618" s="600"/>
      <c r="AJ618" s="125"/>
      <c r="AK618" s="600"/>
      <c r="AL618" s="125"/>
      <c r="AM618" s="600"/>
      <c r="AN618" s="125"/>
      <c r="AO618" s="600"/>
      <c r="AP618" s="125"/>
      <c r="AQ618" s="600"/>
      <c r="AR618" s="125"/>
      <c r="AS618" s="600"/>
      <c r="AT618" s="125"/>
    </row>
    <row r="619" spans="2:46" s="121" customFormat="1" x14ac:dyDescent="0.25">
      <c r="B619" s="125"/>
      <c r="C619" s="600"/>
      <c r="D619" s="125"/>
      <c r="E619" s="600"/>
      <c r="F619" s="125"/>
      <c r="G619" s="600"/>
      <c r="H619" s="125"/>
      <c r="I619" s="600"/>
      <c r="J619" s="125"/>
      <c r="K619" s="600"/>
      <c r="L619" s="125"/>
      <c r="M619" s="600"/>
      <c r="N619" s="125"/>
      <c r="O619" s="600"/>
      <c r="P619" s="125"/>
      <c r="Q619" s="600"/>
      <c r="R619" s="125"/>
      <c r="S619" s="600"/>
      <c r="T619" s="125"/>
      <c r="U619" s="600"/>
      <c r="V619" s="125"/>
      <c r="W619" s="600"/>
      <c r="X619" s="125"/>
      <c r="Y619" s="600"/>
      <c r="Z619" s="125"/>
      <c r="AA619" s="600"/>
      <c r="AB619" s="125"/>
      <c r="AC619" s="600"/>
      <c r="AD619" s="125"/>
      <c r="AE619" s="600"/>
      <c r="AF619" s="125"/>
      <c r="AG619" s="600"/>
      <c r="AH619" s="125"/>
      <c r="AI619" s="600"/>
      <c r="AJ619" s="125"/>
      <c r="AK619" s="600"/>
      <c r="AL619" s="125"/>
      <c r="AM619" s="600"/>
      <c r="AN619" s="125"/>
      <c r="AO619" s="600"/>
      <c r="AP619" s="125"/>
      <c r="AQ619" s="600"/>
      <c r="AR619" s="125"/>
      <c r="AS619" s="600"/>
      <c r="AT619" s="125"/>
    </row>
    <row r="620" spans="2:46" s="121" customFormat="1" x14ac:dyDescent="0.25">
      <c r="B620" s="125"/>
      <c r="C620" s="600"/>
      <c r="D620" s="125"/>
      <c r="E620" s="600"/>
      <c r="F620" s="125"/>
      <c r="G620" s="600"/>
      <c r="H620" s="125"/>
      <c r="I620" s="600"/>
      <c r="J620" s="125"/>
      <c r="K620" s="600"/>
      <c r="L620" s="125"/>
      <c r="M620" s="600"/>
      <c r="N620" s="125"/>
      <c r="O620" s="600"/>
      <c r="P620" s="125"/>
      <c r="Q620" s="600"/>
      <c r="R620" s="125"/>
      <c r="S620" s="600"/>
      <c r="T620" s="125"/>
      <c r="U620" s="600"/>
      <c r="V620" s="125"/>
      <c r="W620" s="600"/>
      <c r="X620" s="125"/>
      <c r="Y620" s="600"/>
      <c r="Z620" s="125"/>
      <c r="AA620" s="600"/>
      <c r="AB620" s="125"/>
      <c r="AC620" s="600"/>
      <c r="AD620" s="125"/>
      <c r="AE620" s="600"/>
      <c r="AF620" s="125"/>
      <c r="AG620" s="600"/>
      <c r="AH620" s="125"/>
      <c r="AI620" s="600"/>
      <c r="AJ620" s="125"/>
      <c r="AK620" s="600"/>
      <c r="AL620" s="125"/>
      <c r="AM620" s="600"/>
      <c r="AN620" s="125"/>
      <c r="AO620" s="600"/>
      <c r="AP620" s="125"/>
      <c r="AQ620" s="600"/>
      <c r="AR620" s="125"/>
      <c r="AS620" s="600"/>
      <c r="AT620" s="125"/>
    </row>
    <row r="621" spans="2:46" s="121" customFormat="1" x14ac:dyDescent="0.25">
      <c r="B621" s="125"/>
      <c r="C621" s="600"/>
      <c r="D621" s="125"/>
      <c r="E621" s="600"/>
      <c r="F621" s="125"/>
      <c r="G621" s="600"/>
      <c r="H621" s="125"/>
      <c r="I621" s="600"/>
      <c r="J621" s="125"/>
      <c r="K621" s="600"/>
      <c r="L621" s="125"/>
      <c r="M621" s="600"/>
      <c r="N621" s="125"/>
      <c r="O621" s="600"/>
      <c r="P621" s="125"/>
      <c r="Q621" s="600"/>
      <c r="R621" s="125"/>
      <c r="S621" s="600"/>
      <c r="T621" s="125"/>
      <c r="U621" s="600"/>
      <c r="V621" s="125"/>
      <c r="W621" s="600"/>
      <c r="X621" s="125"/>
      <c r="Y621" s="600"/>
      <c r="Z621" s="125"/>
      <c r="AA621" s="600"/>
      <c r="AB621" s="125"/>
      <c r="AC621" s="600"/>
      <c r="AD621" s="125"/>
      <c r="AE621" s="600"/>
      <c r="AF621" s="125"/>
      <c r="AG621" s="600"/>
      <c r="AH621" s="125"/>
      <c r="AI621" s="600"/>
      <c r="AJ621" s="125"/>
      <c r="AK621" s="600"/>
      <c r="AL621" s="125"/>
      <c r="AM621" s="600"/>
      <c r="AN621" s="125"/>
      <c r="AO621" s="600"/>
      <c r="AP621" s="125"/>
      <c r="AQ621" s="600"/>
      <c r="AR621" s="125"/>
      <c r="AS621" s="600"/>
      <c r="AT621" s="125"/>
    </row>
    <row r="622" spans="2:46" s="121" customFormat="1" x14ac:dyDescent="0.25">
      <c r="B622" s="125"/>
      <c r="C622" s="600"/>
      <c r="D622" s="125"/>
      <c r="E622" s="600"/>
      <c r="F622" s="125"/>
      <c r="G622" s="600"/>
      <c r="H622" s="125"/>
      <c r="I622" s="600"/>
      <c r="J622" s="125"/>
      <c r="K622" s="600"/>
      <c r="L622" s="125"/>
      <c r="M622" s="600"/>
      <c r="N622" s="125"/>
      <c r="O622" s="600"/>
      <c r="P622" s="125"/>
      <c r="Q622" s="600"/>
      <c r="R622" s="125"/>
      <c r="S622" s="600"/>
      <c r="T622" s="125"/>
      <c r="U622" s="600"/>
      <c r="V622" s="125"/>
      <c r="W622" s="600"/>
      <c r="X622" s="125"/>
      <c r="Y622" s="600"/>
      <c r="Z622" s="125"/>
      <c r="AA622" s="600"/>
      <c r="AB622" s="125"/>
      <c r="AC622" s="600"/>
      <c r="AD622" s="125"/>
      <c r="AE622" s="600"/>
      <c r="AF622" s="125"/>
      <c r="AG622" s="600"/>
      <c r="AH622" s="125"/>
      <c r="AI622" s="600"/>
      <c r="AJ622" s="125"/>
      <c r="AK622" s="600"/>
      <c r="AL622" s="125"/>
      <c r="AM622" s="600"/>
      <c r="AN622" s="125"/>
      <c r="AO622" s="600"/>
      <c r="AP622" s="125"/>
      <c r="AQ622" s="600"/>
      <c r="AR622" s="125"/>
      <c r="AS622" s="600"/>
      <c r="AT622" s="125"/>
    </row>
    <row r="623" spans="2:46" s="121" customFormat="1" x14ac:dyDescent="0.25">
      <c r="B623" s="125"/>
      <c r="C623" s="600"/>
      <c r="D623" s="125"/>
      <c r="E623" s="600"/>
      <c r="F623" s="125"/>
      <c r="G623" s="600"/>
      <c r="H623" s="125"/>
      <c r="I623" s="600"/>
      <c r="J623" s="125"/>
      <c r="K623" s="600"/>
      <c r="L623" s="125"/>
      <c r="M623" s="600"/>
      <c r="N623" s="125"/>
      <c r="O623" s="600"/>
      <c r="P623" s="125"/>
      <c r="Q623" s="600"/>
      <c r="R623" s="125"/>
      <c r="S623" s="600"/>
      <c r="T623" s="125"/>
      <c r="U623" s="600"/>
      <c r="V623" s="125"/>
      <c r="W623" s="600"/>
      <c r="X623" s="125"/>
      <c r="Y623" s="600"/>
      <c r="Z623" s="125"/>
      <c r="AA623" s="600"/>
      <c r="AB623" s="125"/>
      <c r="AC623" s="600"/>
      <c r="AD623" s="125"/>
      <c r="AE623" s="600"/>
      <c r="AF623" s="125"/>
      <c r="AG623" s="600"/>
      <c r="AH623" s="125"/>
      <c r="AI623" s="600"/>
      <c r="AJ623" s="125"/>
      <c r="AK623" s="600"/>
      <c r="AL623" s="125"/>
      <c r="AM623" s="600"/>
      <c r="AN623" s="125"/>
      <c r="AO623" s="600"/>
      <c r="AP623" s="125"/>
      <c r="AQ623" s="600"/>
      <c r="AR623" s="125"/>
      <c r="AS623" s="600"/>
      <c r="AT623" s="125"/>
    </row>
    <row r="624" spans="2:46" s="121" customFormat="1" x14ac:dyDescent="0.25">
      <c r="B624" s="125"/>
      <c r="C624" s="600"/>
      <c r="D624" s="125"/>
      <c r="E624" s="600"/>
      <c r="F624" s="125"/>
      <c r="G624" s="600"/>
      <c r="H624" s="125"/>
      <c r="I624" s="600"/>
      <c r="J624" s="125"/>
      <c r="K624" s="600"/>
      <c r="L624" s="125"/>
      <c r="M624" s="600"/>
      <c r="N624" s="125"/>
      <c r="O624" s="600"/>
      <c r="P624" s="125"/>
      <c r="Q624" s="600"/>
      <c r="R624" s="125"/>
      <c r="S624" s="600"/>
      <c r="T624" s="125"/>
      <c r="U624" s="600"/>
      <c r="V624" s="125"/>
      <c r="W624" s="600"/>
      <c r="X624" s="125"/>
      <c r="Y624" s="600"/>
      <c r="Z624" s="125"/>
      <c r="AA624" s="600"/>
      <c r="AB624" s="125"/>
      <c r="AC624" s="600"/>
      <c r="AD624" s="125"/>
      <c r="AE624" s="600"/>
      <c r="AF624" s="125"/>
      <c r="AG624" s="600"/>
      <c r="AH624" s="125"/>
      <c r="AI624" s="600"/>
      <c r="AJ624" s="125"/>
      <c r="AK624" s="600"/>
      <c r="AL624" s="125"/>
      <c r="AM624" s="600"/>
      <c r="AN624" s="125"/>
      <c r="AO624" s="600"/>
      <c r="AP624" s="125"/>
      <c r="AQ624" s="600"/>
      <c r="AR624" s="125"/>
      <c r="AS624" s="600"/>
      <c r="AT624" s="125"/>
    </row>
    <row r="625" spans="2:46" s="121" customFormat="1" x14ac:dyDescent="0.25">
      <c r="B625" s="125"/>
      <c r="C625" s="600"/>
      <c r="D625" s="125"/>
      <c r="E625" s="600"/>
      <c r="F625" s="125"/>
      <c r="G625" s="600"/>
      <c r="H625" s="125"/>
      <c r="I625" s="600"/>
      <c r="J625" s="125"/>
      <c r="K625" s="600"/>
      <c r="L625" s="125"/>
      <c r="M625" s="600"/>
      <c r="N625" s="125"/>
      <c r="O625" s="600"/>
      <c r="P625" s="125"/>
      <c r="Q625" s="600"/>
      <c r="R625" s="125"/>
      <c r="S625" s="600"/>
      <c r="T625" s="125"/>
      <c r="U625" s="600"/>
      <c r="V625" s="125"/>
      <c r="W625" s="600"/>
      <c r="X625" s="125"/>
      <c r="Y625" s="600"/>
      <c r="Z625" s="125"/>
      <c r="AA625" s="600"/>
      <c r="AB625" s="125"/>
      <c r="AC625" s="600"/>
      <c r="AD625" s="125"/>
      <c r="AE625" s="600"/>
      <c r="AF625" s="125"/>
      <c r="AG625" s="600"/>
      <c r="AH625" s="125"/>
      <c r="AI625" s="600"/>
      <c r="AJ625" s="125"/>
      <c r="AK625" s="600"/>
      <c r="AL625" s="125"/>
      <c r="AM625" s="600"/>
      <c r="AN625" s="125"/>
      <c r="AO625" s="600"/>
      <c r="AP625" s="125"/>
      <c r="AQ625" s="600"/>
      <c r="AR625" s="125"/>
      <c r="AS625" s="600"/>
      <c r="AT625" s="125"/>
    </row>
    <row r="626" spans="2:46" s="121" customFormat="1" x14ac:dyDescent="0.25">
      <c r="B626" s="125"/>
      <c r="C626" s="600"/>
      <c r="D626" s="125"/>
      <c r="E626" s="600"/>
      <c r="F626" s="125"/>
      <c r="G626" s="600"/>
      <c r="H626" s="125"/>
      <c r="I626" s="600"/>
      <c r="J626" s="125"/>
      <c r="K626" s="600"/>
      <c r="L626" s="125"/>
      <c r="M626" s="600"/>
      <c r="N626" s="125"/>
      <c r="O626" s="600"/>
      <c r="P626" s="125"/>
      <c r="Q626" s="600"/>
      <c r="R626" s="125"/>
      <c r="S626" s="600"/>
      <c r="T626" s="125"/>
      <c r="U626" s="600"/>
      <c r="V626" s="125"/>
      <c r="W626" s="600"/>
      <c r="X626" s="125"/>
      <c r="Y626" s="600"/>
      <c r="Z626" s="125"/>
      <c r="AA626" s="600"/>
      <c r="AB626" s="125"/>
      <c r="AC626" s="600"/>
      <c r="AD626" s="125"/>
      <c r="AE626" s="600"/>
      <c r="AF626" s="125"/>
      <c r="AG626" s="600"/>
      <c r="AH626" s="125"/>
      <c r="AI626" s="600"/>
      <c r="AJ626" s="125"/>
      <c r="AK626" s="600"/>
      <c r="AL626" s="125"/>
      <c r="AM626" s="600"/>
      <c r="AN626" s="125"/>
      <c r="AO626" s="600"/>
      <c r="AP626" s="125"/>
      <c r="AQ626" s="600"/>
      <c r="AR626" s="125"/>
      <c r="AS626" s="600"/>
      <c r="AT626" s="125"/>
    </row>
    <row r="627" spans="2:46" s="121" customFormat="1" x14ac:dyDescent="0.25">
      <c r="B627" s="125"/>
      <c r="C627" s="600"/>
      <c r="D627" s="125"/>
      <c r="E627" s="600"/>
      <c r="F627" s="125"/>
      <c r="G627" s="600"/>
      <c r="H627" s="125"/>
      <c r="I627" s="600"/>
      <c r="J627" s="125"/>
      <c r="K627" s="600"/>
      <c r="L627" s="125"/>
      <c r="M627" s="600"/>
      <c r="N627" s="125"/>
      <c r="O627" s="600"/>
      <c r="P627" s="125"/>
      <c r="Q627" s="600"/>
      <c r="R627" s="125"/>
      <c r="S627" s="600"/>
      <c r="T627" s="125"/>
      <c r="U627" s="600"/>
      <c r="V627" s="125"/>
      <c r="W627" s="600"/>
      <c r="X627" s="125"/>
      <c r="Y627" s="600"/>
      <c r="Z627" s="125"/>
      <c r="AA627" s="600"/>
      <c r="AB627" s="125"/>
      <c r="AC627" s="600"/>
      <c r="AD627" s="125"/>
      <c r="AE627" s="600"/>
      <c r="AF627" s="125"/>
      <c r="AG627" s="600"/>
      <c r="AH627" s="125"/>
      <c r="AI627" s="600"/>
      <c r="AJ627" s="125"/>
      <c r="AK627" s="600"/>
      <c r="AL627" s="125"/>
      <c r="AM627" s="600"/>
      <c r="AN627" s="125"/>
      <c r="AO627" s="600"/>
      <c r="AP627" s="125"/>
      <c r="AQ627" s="600"/>
      <c r="AR627" s="125"/>
      <c r="AS627" s="600"/>
      <c r="AT627" s="125"/>
    </row>
    <row r="628" spans="2:46" s="121" customFormat="1" x14ac:dyDescent="0.25">
      <c r="B628" s="125"/>
      <c r="C628" s="600"/>
      <c r="D628" s="125"/>
      <c r="E628" s="600"/>
      <c r="F628" s="125"/>
      <c r="G628" s="600"/>
      <c r="H628" s="125"/>
      <c r="I628" s="600"/>
      <c r="J628" s="125"/>
      <c r="K628" s="600"/>
      <c r="L628" s="125"/>
      <c r="M628" s="600"/>
      <c r="N628" s="125"/>
      <c r="O628" s="600"/>
      <c r="P628" s="125"/>
      <c r="Q628" s="600"/>
      <c r="R628" s="125"/>
      <c r="S628" s="600"/>
      <c r="T628" s="125"/>
      <c r="U628" s="600"/>
      <c r="V628" s="125"/>
      <c r="W628" s="600"/>
      <c r="X628" s="125"/>
      <c r="Y628" s="600"/>
      <c r="Z628" s="125"/>
      <c r="AA628" s="600"/>
      <c r="AB628" s="125"/>
      <c r="AC628" s="600"/>
      <c r="AD628" s="125"/>
      <c r="AE628" s="600"/>
      <c r="AF628" s="125"/>
      <c r="AG628" s="600"/>
      <c r="AH628" s="125"/>
      <c r="AI628" s="600"/>
      <c r="AJ628" s="125"/>
      <c r="AK628" s="600"/>
      <c r="AL628" s="125"/>
      <c r="AM628" s="600"/>
      <c r="AN628" s="125"/>
      <c r="AO628" s="600"/>
      <c r="AP628" s="125"/>
      <c r="AQ628" s="600"/>
      <c r="AR628" s="125"/>
      <c r="AS628" s="600"/>
      <c r="AT628" s="125"/>
    </row>
    <row r="629" spans="2:46" s="121" customFormat="1" x14ac:dyDescent="0.25">
      <c r="B629" s="125"/>
      <c r="C629" s="600"/>
      <c r="D629" s="125"/>
      <c r="E629" s="600"/>
      <c r="F629" s="125"/>
      <c r="G629" s="600"/>
      <c r="H629" s="125"/>
      <c r="I629" s="600"/>
      <c r="J629" s="125"/>
      <c r="K629" s="600"/>
      <c r="L629" s="125"/>
      <c r="M629" s="600"/>
      <c r="N629" s="125"/>
      <c r="O629" s="600"/>
      <c r="P629" s="125"/>
      <c r="Q629" s="600"/>
      <c r="R629" s="125"/>
      <c r="S629" s="600"/>
      <c r="T629" s="125"/>
      <c r="U629" s="600"/>
      <c r="V629" s="125"/>
      <c r="W629" s="600"/>
      <c r="X629" s="125"/>
      <c r="Y629" s="600"/>
      <c r="Z629" s="125"/>
      <c r="AA629" s="600"/>
      <c r="AB629" s="125"/>
      <c r="AC629" s="600"/>
      <c r="AD629" s="125"/>
      <c r="AE629" s="600"/>
      <c r="AF629" s="125"/>
      <c r="AG629" s="600"/>
      <c r="AH629" s="125"/>
      <c r="AI629" s="600"/>
      <c r="AJ629" s="125"/>
      <c r="AK629" s="600"/>
      <c r="AL629" s="125"/>
      <c r="AM629" s="600"/>
      <c r="AN629" s="125"/>
      <c r="AO629" s="600"/>
      <c r="AP629" s="125"/>
      <c r="AQ629" s="600"/>
      <c r="AR629" s="125"/>
      <c r="AS629" s="600"/>
      <c r="AT629" s="125"/>
    </row>
    <row r="630" spans="2:46" s="121" customFormat="1" x14ac:dyDescent="0.25">
      <c r="B630" s="125"/>
      <c r="C630" s="600"/>
      <c r="D630" s="125"/>
      <c r="E630" s="600"/>
      <c r="F630" s="125"/>
      <c r="G630" s="600"/>
      <c r="H630" s="125"/>
      <c r="I630" s="600"/>
      <c r="J630" s="125"/>
      <c r="K630" s="600"/>
      <c r="L630" s="125"/>
      <c r="M630" s="600"/>
      <c r="N630" s="125"/>
      <c r="O630" s="600"/>
      <c r="P630" s="125"/>
      <c r="Q630" s="600"/>
      <c r="R630" s="125"/>
      <c r="S630" s="600"/>
      <c r="T630" s="125"/>
      <c r="U630" s="600"/>
      <c r="V630" s="125"/>
      <c r="W630" s="600"/>
      <c r="X630" s="125"/>
      <c r="Y630" s="600"/>
      <c r="Z630" s="125"/>
      <c r="AA630" s="600"/>
      <c r="AB630" s="125"/>
      <c r="AC630" s="600"/>
      <c r="AD630" s="125"/>
      <c r="AE630" s="600"/>
      <c r="AF630" s="125"/>
      <c r="AG630" s="600"/>
      <c r="AH630" s="125"/>
      <c r="AI630" s="600"/>
      <c r="AJ630" s="125"/>
      <c r="AK630" s="600"/>
      <c r="AL630" s="125"/>
      <c r="AM630" s="600"/>
      <c r="AN630" s="125"/>
      <c r="AO630" s="600"/>
      <c r="AP630" s="125"/>
      <c r="AQ630" s="600"/>
      <c r="AR630" s="125"/>
      <c r="AS630" s="600"/>
      <c r="AT630" s="125"/>
    </row>
    <row r="631" spans="2:46" s="121" customFormat="1" x14ac:dyDescent="0.25">
      <c r="B631" s="125"/>
      <c r="C631" s="600"/>
      <c r="D631" s="125"/>
      <c r="E631" s="600"/>
      <c r="F631" s="125"/>
      <c r="G631" s="600"/>
      <c r="H631" s="125"/>
      <c r="I631" s="600"/>
      <c r="J631" s="125"/>
      <c r="K631" s="600"/>
      <c r="L631" s="125"/>
      <c r="M631" s="600"/>
      <c r="N631" s="125"/>
      <c r="O631" s="600"/>
      <c r="P631" s="125"/>
      <c r="Q631" s="600"/>
      <c r="R631" s="125"/>
      <c r="S631" s="600"/>
      <c r="T631" s="125"/>
      <c r="U631" s="600"/>
      <c r="V631" s="125"/>
      <c r="W631" s="600"/>
      <c r="X631" s="125"/>
      <c r="Y631" s="600"/>
      <c r="Z631" s="125"/>
      <c r="AA631" s="600"/>
      <c r="AB631" s="125"/>
      <c r="AC631" s="600"/>
      <c r="AD631" s="125"/>
      <c r="AE631" s="600"/>
      <c r="AF631" s="125"/>
      <c r="AG631" s="600"/>
      <c r="AH631" s="125"/>
      <c r="AI631" s="600"/>
      <c r="AJ631" s="125"/>
      <c r="AK631" s="600"/>
      <c r="AL631" s="125"/>
      <c r="AM631" s="600"/>
      <c r="AN631" s="125"/>
      <c r="AO631" s="600"/>
      <c r="AP631" s="125"/>
      <c r="AQ631" s="600"/>
      <c r="AR631" s="125"/>
      <c r="AS631" s="600"/>
      <c r="AT631" s="125"/>
    </row>
    <row r="632" spans="2:46" s="121" customFormat="1" x14ac:dyDescent="0.25">
      <c r="B632" s="125"/>
      <c r="C632" s="600"/>
      <c r="D632" s="125"/>
      <c r="E632" s="600"/>
      <c r="F632" s="125"/>
      <c r="G632" s="600"/>
      <c r="H632" s="125"/>
      <c r="I632" s="600"/>
      <c r="J632" s="125"/>
      <c r="K632" s="600"/>
      <c r="L632" s="125"/>
      <c r="M632" s="600"/>
      <c r="N632" s="125"/>
      <c r="O632" s="600"/>
      <c r="P632" s="125"/>
      <c r="Q632" s="600"/>
      <c r="R632" s="125"/>
      <c r="S632" s="600"/>
      <c r="T632" s="125"/>
      <c r="U632" s="600"/>
      <c r="V632" s="125"/>
      <c r="W632" s="600"/>
      <c r="X632" s="125"/>
      <c r="Y632" s="600"/>
      <c r="Z632" s="125"/>
      <c r="AA632" s="600"/>
      <c r="AB632" s="125"/>
      <c r="AC632" s="600"/>
      <c r="AD632" s="125"/>
      <c r="AE632" s="600"/>
      <c r="AF632" s="125"/>
      <c r="AG632" s="600"/>
      <c r="AH632" s="125"/>
      <c r="AI632" s="600"/>
      <c r="AJ632" s="125"/>
      <c r="AK632" s="600"/>
      <c r="AL632" s="125"/>
      <c r="AM632" s="600"/>
      <c r="AN632" s="125"/>
      <c r="AO632" s="600"/>
      <c r="AP632" s="125"/>
      <c r="AQ632" s="600"/>
      <c r="AR632" s="125"/>
      <c r="AS632" s="600"/>
      <c r="AT632" s="125"/>
    </row>
    <row r="633" spans="2:46" s="121" customFormat="1" x14ac:dyDescent="0.25">
      <c r="B633" s="125"/>
      <c r="C633" s="600"/>
      <c r="D633" s="125"/>
      <c r="E633" s="600"/>
      <c r="F633" s="125"/>
      <c r="G633" s="600"/>
      <c r="H633" s="125"/>
      <c r="I633" s="600"/>
      <c r="J633" s="125"/>
      <c r="K633" s="600"/>
      <c r="L633" s="125"/>
      <c r="M633" s="600"/>
      <c r="N633" s="125"/>
      <c r="O633" s="600"/>
      <c r="P633" s="125"/>
      <c r="Q633" s="600"/>
      <c r="R633" s="125"/>
      <c r="S633" s="600"/>
      <c r="T633" s="125"/>
      <c r="U633" s="600"/>
      <c r="V633" s="125"/>
      <c r="W633" s="600"/>
      <c r="X633" s="125"/>
      <c r="Y633" s="600"/>
      <c r="Z633" s="125"/>
      <c r="AA633" s="600"/>
      <c r="AB633" s="125"/>
      <c r="AC633" s="600"/>
      <c r="AD633" s="125"/>
      <c r="AE633" s="600"/>
      <c r="AF633" s="125"/>
      <c r="AG633" s="600"/>
      <c r="AH633" s="125"/>
      <c r="AI633" s="600"/>
      <c r="AJ633" s="125"/>
      <c r="AK633" s="600"/>
      <c r="AL633" s="125"/>
      <c r="AM633" s="600"/>
      <c r="AN633" s="125"/>
      <c r="AO633" s="600"/>
      <c r="AP633" s="125"/>
      <c r="AQ633" s="600"/>
      <c r="AR633" s="125"/>
      <c r="AS633" s="600"/>
      <c r="AT633" s="125"/>
    </row>
    <row r="634" spans="2:46" s="121" customFormat="1" x14ac:dyDescent="0.25">
      <c r="B634" s="125"/>
      <c r="C634" s="600"/>
      <c r="D634" s="125"/>
      <c r="E634" s="600"/>
      <c r="F634" s="125"/>
      <c r="G634" s="600"/>
      <c r="H634" s="125"/>
      <c r="I634" s="600"/>
      <c r="J634" s="125"/>
      <c r="K634" s="600"/>
      <c r="L634" s="125"/>
      <c r="M634" s="600"/>
      <c r="N634" s="125"/>
      <c r="O634" s="600"/>
      <c r="P634" s="125"/>
      <c r="Q634" s="600"/>
      <c r="R634" s="125"/>
      <c r="S634" s="600"/>
      <c r="T634" s="125"/>
      <c r="U634" s="600"/>
      <c r="V634" s="125"/>
      <c r="W634" s="600"/>
      <c r="X634" s="125"/>
      <c r="Y634" s="600"/>
      <c r="Z634" s="125"/>
      <c r="AA634" s="600"/>
      <c r="AB634" s="125"/>
      <c r="AC634" s="600"/>
      <c r="AD634" s="125"/>
      <c r="AE634" s="600"/>
      <c r="AF634" s="125"/>
      <c r="AG634" s="600"/>
      <c r="AH634" s="125"/>
      <c r="AI634" s="600"/>
      <c r="AJ634" s="125"/>
      <c r="AK634" s="600"/>
      <c r="AL634" s="125"/>
      <c r="AM634" s="600"/>
      <c r="AN634" s="125"/>
      <c r="AO634" s="600"/>
      <c r="AP634" s="125"/>
      <c r="AQ634" s="600"/>
      <c r="AR634" s="125"/>
      <c r="AS634" s="600"/>
      <c r="AT634" s="125"/>
    </row>
    <row r="635" spans="2:46" s="121" customFormat="1" x14ac:dyDescent="0.25">
      <c r="B635" s="125"/>
      <c r="C635" s="600"/>
      <c r="D635" s="125"/>
      <c r="E635" s="600"/>
      <c r="F635" s="125"/>
      <c r="G635" s="600"/>
      <c r="H635" s="125"/>
      <c r="I635" s="600"/>
      <c r="J635" s="125"/>
      <c r="K635" s="600"/>
      <c r="L635" s="125"/>
      <c r="M635" s="600"/>
      <c r="N635" s="125"/>
      <c r="O635" s="600"/>
      <c r="P635" s="125"/>
      <c r="Q635" s="600"/>
      <c r="R635" s="125"/>
      <c r="S635" s="600"/>
      <c r="T635" s="125"/>
      <c r="U635" s="600"/>
      <c r="V635" s="125"/>
      <c r="W635" s="600"/>
      <c r="X635" s="125"/>
      <c r="Y635" s="600"/>
      <c r="Z635" s="125"/>
      <c r="AA635" s="600"/>
      <c r="AB635" s="125"/>
      <c r="AC635" s="600"/>
      <c r="AD635" s="125"/>
      <c r="AE635" s="600"/>
      <c r="AF635" s="125"/>
      <c r="AG635" s="600"/>
      <c r="AH635" s="125"/>
      <c r="AI635" s="600"/>
      <c r="AJ635" s="125"/>
      <c r="AK635" s="600"/>
      <c r="AL635" s="125"/>
      <c r="AM635" s="600"/>
      <c r="AN635" s="125"/>
      <c r="AO635" s="600"/>
      <c r="AP635" s="125"/>
      <c r="AQ635" s="600"/>
      <c r="AR635" s="125"/>
      <c r="AS635" s="600"/>
      <c r="AT635" s="125"/>
    </row>
    <row r="636" spans="2:46" s="121" customFormat="1" x14ac:dyDescent="0.25">
      <c r="B636" s="125"/>
      <c r="C636" s="600"/>
      <c r="D636" s="125"/>
      <c r="E636" s="600"/>
      <c r="F636" s="125"/>
      <c r="G636" s="600"/>
      <c r="H636" s="125"/>
      <c r="I636" s="600"/>
      <c r="J636" s="125"/>
      <c r="K636" s="600"/>
      <c r="L636" s="125"/>
      <c r="M636" s="600"/>
      <c r="N636" s="125"/>
      <c r="O636" s="600"/>
      <c r="P636" s="125"/>
      <c r="Q636" s="600"/>
      <c r="R636" s="125"/>
      <c r="S636" s="600"/>
      <c r="T636" s="125"/>
      <c r="U636" s="600"/>
      <c r="V636" s="125"/>
      <c r="W636" s="600"/>
      <c r="X636" s="125"/>
      <c r="Y636" s="600"/>
      <c r="Z636" s="125"/>
      <c r="AA636" s="600"/>
      <c r="AB636" s="125"/>
      <c r="AC636" s="600"/>
      <c r="AD636" s="125"/>
      <c r="AE636" s="600"/>
      <c r="AF636" s="125"/>
      <c r="AG636" s="600"/>
      <c r="AH636" s="125"/>
      <c r="AI636" s="600"/>
      <c r="AJ636" s="125"/>
      <c r="AK636" s="600"/>
      <c r="AL636" s="125"/>
      <c r="AM636" s="600"/>
      <c r="AN636" s="125"/>
      <c r="AO636" s="600"/>
      <c r="AP636" s="125"/>
      <c r="AQ636" s="600"/>
      <c r="AR636" s="125"/>
      <c r="AS636" s="600"/>
      <c r="AT636" s="125"/>
    </row>
    <row r="637" spans="2:46" s="121" customFormat="1" x14ac:dyDescent="0.25">
      <c r="B637" s="125"/>
      <c r="C637" s="600"/>
      <c r="D637" s="125"/>
      <c r="E637" s="600"/>
      <c r="F637" s="125"/>
      <c r="G637" s="600"/>
      <c r="H637" s="125"/>
      <c r="I637" s="600"/>
      <c r="J637" s="125"/>
      <c r="K637" s="600"/>
      <c r="L637" s="125"/>
      <c r="M637" s="600"/>
      <c r="N637" s="125"/>
      <c r="O637" s="600"/>
      <c r="P637" s="125"/>
      <c r="Q637" s="600"/>
      <c r="R637" s="125"/>
      <c r="S637" s="600"/>
      <c r="T637" s="125"/>
      <c r="U637" s="600"/>
      <c r="V637" s="125"/>
      <c r="W637" s="600"/>
      <c r="X637" s="125"/>
      <c r="Y637" s="600"/>
      <c r="Z637" s="125"/>
      <c r="AA637" s="600"/>
      <c r="AB637" s="125"/>
      <c r="AC637" s="600"/>
      <c r="AD637" s="125"/>
      <c r="AE637" s="600"/>
      <c r="AF637" s="125"/>
      <c r="AG637" s="600"/>
      <c r="AH637" s="125"/>
      <c r="AI637" s="600"/>
      <c r="AJ637" s="125"/>
      <c r="AK637" s="600"/>
      <c r="AL637" s="125"/>
      <c r="AM637" s="600"/>
      <c r="AN637" s="125"/>
      <c r="AO637" s="600"/>
      <c r="AP637" s="125"/>
      <c r="AQ637" s="600"/>
      <c r="AR637" s="125"/>
      <c r="AS637" s="600"/>
      <c r="AT637" s="125"/>
    </row>
    <row r="638" spans="2:46" s="121" customFormat="1" x14ac:dyDescent="0.25">
      <c r="B638" s="125"/>
      <c r="C638" s="600"/>
      <c r="D638" s="125"/>
      <c r="E638" s="600"/>
      <c r="F638" s="125"/>
      <c r="G638" s="600"/>
      <c r="H638" s="125"/>
      <c r="I638" s="600"/>
      <c r="J638" s="125"/>
      <c r="K638" s="600"/>
      <c r="L638" s="125"/>
      <c r="M638" s="600"/>
      <c r="N638" s="125"/>
      <c r="O638" s="600"/>
      <c r="P638" s="125"/>
      <c r="Q638" s="600"/>
      <c r="R638" s="125"/>
      <c r="S638" s="600"/>
      <c r="T638" s="125"/>
      <c r="U638" s="600"/>
      <c r="V638" s="125"/>
      <c r="W638" s="600"/>
      <c r="X638" s="125"/>
      <c r="Y638" s="600"/>
      <c r="Z638" s="125"/>
      <c r="AA638" s="600"/>
      <c r="AB638" s="125"/>
      <c r="AC638" s="600"/>
      <c r="AD638" s="125"/>
      <c r="AE638" s="600"/>
      <c r="AF638" s="125"/>
      <c r="AG638" s="600"/>
      <c r="AH638" s="125"/>
      <c r="AI638" s="600"/>
      <c r="AJ638" s="125"/>
      <c r="AK638" s="600"/>
      <c r="AL638" s="125"/>
      <c r="AM638" s="600"/>
      <c r="AN638" s="125"/>
      <c r="AO638" s="600"/>
      <c r="AP638" s="125"/>
      <c r="AQ638" s="600"/>
      <c r="AR638" s="125"/>
      <c r="AS638" s="600"/>
      <c r="AT638" s="125"/>
    </row>
    <row r="639" spans="2:46" s="121" customFormat="1" x14ac:dyDescent="0.25">
      <c r="B639" s="125"/>
      <c r="C639" s="600"/>
      <c r="D639" s="125"/>
      <c r="E639" s="600"/>
      <c r="F639" s="125"/>
      <c r="G639" s="600"/>
      <c r="H639" s="125"/>
      <c r="I639" s="600"/>
      <c r="J639" s="125"/>
      <c r="K639" s="600"/>
      <c r="L639" s="125"/>
      <c r="M639" s="600"/>
      <c r="N639" s="125"/>
      <c r="O639" s="600"/>
      <c r="P639" s="125"/>
      <c r="Q639" s="600"/>
      <c r="R639" s="125"/>
      <c r="S639" s="600"/>
      <c r="T639" s="125"/>
      <c r="U639" s="600"/>
      <c r="V639" s="125"/>
      <c r="W639" s="600"/>
      <c r="X639" s="125"/>
      <c r="Y639" s="600"/>
      <c r="Z639" s="125"/>
      <c r="AA639" s="600"/>
      <c r="AB639" s="125"/>
      <c r="AC639" s="600"/>
      <c r="AD639" s="125"/>
      <c r="AE639" s="600"/>
      <c r="AF639" s="125"/>
      <c r="AG639" s="600"/>
      <c r="AH639" s="125"/>
      <c r="AI639" s="600"/>
      <c r="AJ639" s="125"/>
      <c r="AK639" s="600"/>
      <c r="AL639" s="125"/>
      <c r="AM639" s="600"/>
      <c r="AN639" s="125"/>
      <c r="AO639" s="600"/>
      <c r="AP639" s="125"/>
      <c r="AQ639" s="600"/>
      <c r="AR639" s="125"/>
      <c r="AS639" s="600"/>
      <c r="AT639" s="125"/>
    </row>
    <row r="640" spans="2:46" s="121" customFormat="1" x14ac:dyDescent="0.25">
      <c r="B640" s="125"/>
      <c r="C640" s="600"/>
      <c r="D640" s="125"/>
      <c r="E640" s="600"/>
      <c r="F640" s="125"/>
      <c r="G640" s="600"/>
      <c r="H640" s="125"/>
      <c r="I640" s="600"/>
      <c r="J640" s="125"/>
      <c r="K640" s="600"/>
      <c r="L640" s="125"/>
      <c r="M640" s="600"/>
      <c r="N640" s="125"/>
      <c r="O640" s="600"/>
      <c r="P640" s="125"/>
      <c r="Q640" s="600"/>
      <c r="R640" s="125"/>
      <c r="S640" s="600"/>
      <c r="T640" s="125"/>
      <c r="U640" s="600"/>
      <c r="V640" s="125"/>
      <c r="W640" s="600"/>
      <c r="X640" s="125"/>
      <c r="Y640" s="600"/>
      <c r="Z640" s="125"/>
      <c r="AA640" s="600"/>
      <c r="AB640" s="125"/>
      <c r="AC640" s="600"/>
      <c r="AD640" s="125"/>
      <c r="AE640" s="600"/>
      <c r="AF640" s="125"/>
      <c r="AG640" s="600"/>
      <c r="AH640" s="125"/>
      <c r="AI640" s="600"/>
      <c r="AJ640" s="125"/>
      <c r="AK640" s="600"/>
      <c r="AL640" s="125"/>
      <c r="AM640" s="600"/>
      <c r="AN640" s="125"/>
      <c r="AO640" s="600"/>
      <c r="AP640" s="125"/>
      <c r="AQ640" s="600"/>
      <c r="AR640" s="125"/>
      <c r="AS640" s="600"/>
      <c r="AT640" s="125"/>
    </row>
    <row r="641" spans="2:46" s="121" customFormat="1" x14ac:dyDescent="0.25">
      <c r="B641" s="125"/>
      <c r="C641" s="600"/>
      <c r="D641" s="125"/>
      <c r="E641" s="600"/>
      <c r="F641" s="125"/>
      <c r="G641" s="600"/>
      <c r="H641" s="125"/>
      <c r="I641" s="600"/>
      <c r="J641" s="125"/>
      <c r="K641" s="600"/>
      <c r="L641" s="125"/>
      <c r="M641" s="600"/>
      <c r="N641" s="125"/>
      <c r="O641" s="600"/>
      <c r="P641" s="125"/>
      <c r="Q641" s="600"/>
      <c r="R641" s="125"/>
      <c r="S641" s="600"/>
      <c r="T641" s="125"/>
      <c r="U641" s="600"/>
      <c r="V641" s="125"/>
      <c r="W641" s="600"/>
      <c r="X641" s="125"/>
      <c r="Y641" s="600"/>
      <c r="Z641" s="125"/>
      <c r="AA641" s="600"/>
      <c r="AB641" s="125"/>
      <c r="AC641" s="600"/>
      <c r="AD641" s="125"/>
      <c r="AE641" s="600"/>
      <c r="AF641" s="125"/>
      <c r="AG641" s="600"/>
      <c r="AH641" s="125"/>
      <c r="AI641" s="600"/>
      <c r="AJ641" s="125"/>
      <c r="AK641" s="600"/>
      <c r="AL641" s="125"/>
      <c r="AM641" s="600"/>
      <c r="AN641" s="125"/>
      <c r="AO641" s="600"/>
      <c r="AP641" s="125"/>
      <c r="AQ641" s="600"/>
      <c r="AR641" s="125"/>
      <c r="AS641" s="600"/>
      <c r="AT641" s="125"/>
    </row>
    <row r="642" spans="2:46" s="121" customFormat="1" x14ac:dyDescent="0.25">
      <c r="B642" s="125"/>
      <c r="C642" s="600"/>
      <c r="D642" s="125"/>
      <c r="E642" s="600"/>
      <c r="F642" s="125"/>
      <c r="G642" s="600"/>
      <c r="H642" s="125"/>
      <c r="I642" s="600"/>
      <c r="J642" s="125"/>
      <c r="K642" s="600"/>
      <c r="L642" s="125"/>
      <c r="M642" s="600"/>
      <c r="N642" s="125"/>
      <c r="O642" s="600"/>
      <c r="P642" s="125"/>
      <c r="Q642" s="600"/>
      <c r="R642" s="125"/>
      <c r="S642" s="600"/>
      <c r="T642" s="125"/>
      <c r="U642" s="600"/>
      <c r="V642" s="125"/>
      <c r="W642" s="600"/>
      <c r="X642" s="125"/>
      <c r="Y642" s="600"/>
      <c r="Z642" s="125"/>
      <c r="AA642" s="600"/>
      <c r="AB642" s="125"/>
      <c r="AC642" s="600"/>
      <c r="AD642" s="125"/>
      <c r="AE642" s="600"/>
      <c r="AF642" s="125"/>
      <c r="AG642" s="600"/>
      <c r="AH642" s="125"/>
      <c r="AI642" s="600"/>
      <c r="AJ642" s="125"/>
      <c r="AK642" s="600"/>
      <c r="AL642" s="125"/>
      <c r="AM642" s="600"/>
      <c r="AN642" s="125"/>
      <c r="AO642" s="600"/>
      <c r="AP642" s="125"/>
      <c r="AQ642" s="600"/>
      <c r="AR642" s="125"/>
      <c r="AS642" s="600"/>
      <c r="AT642" s="125"/>
    </row>
    <row r="643" spans="2:46" s="121" customFormat="1" x14ac:dyDescent="0.25">
      <c r="B643" s="125"/>
      <c r="C643" s="600"/>
      <c r="D643" s="125"/>
      <c r="E643" s="600"/>
      <c r="F643" s="125"/>
      <c r="G643" s="600"/>
      <c r="H643" s="125"/>
      <c r="I643" s="600"/>
      <c r="J643" s="125"/>
      <c r="K643" s="600"/>
      <c r="L643" s="125"/>
      <c r="M643" s="600"/>
      <c r="N643" s="125"/>
      <c r="O643" s="600"/>
      <c r="P643" s="125"/>
      <c r="Q643" s="600"/>
      <c r="R643" s="125"/>
      <c r="S643" s="600"/>
      <c r="T643" s="125"/>
      <c r="U643" s="600"/>
      <c r="V643" s="125"/>
      <c r="W643" s="600"/>
      <c r="X643" s="125"/>
      <c r="Y643" s="600"/>
      <c r="Z643" s="125"/>
      <c r="AA643" s="600"/>
      <c r="AB643" s="125"/>
      <c r="AC643" s="600"/>
      <c r="AD643" s="125"/>
      <c r="AE643" s="600"/>
      <c r="AF643" s="125"/>
      <c r="AG643" s="600"/>
      <c r="AH643" s="125"/>
      <c r="AI643" s="600"/>
      <c r="AJ643" s="125"/>
      <c r="AK643" s="600"/>
      <c r="AL643" s="125"/>
      <c r="AM643" s="600"/>
      <c r="AN643" s="125"/>
      <c r="AO643" s="600"/>
      <c r="AP643" s="125"/>
      <c r="AQ643" s="600"/>
      <c r="AR643" s="125"/>
      <c r="AS643" s="600"/>
      <c r="AT643" s="125"/>
    </row>
    <row r="644" spans="2:46" s="121" customFormat="1" x14ac:dyDescent="0.25">
      <c r="B644" s="125"/>
      <c r="C644" s="600"/>
      <c r="D644" s="125"/>
      <c r="E644" s="600"/>
      <c r="F644" s="125"/>
      <c r="G644" s="600"/>
      <c r="H644" s="125"/>
      <c r="I644" s="600"/>
      <c r="J644" s="125"/>
      <c r="K644" s="600"/>
      <c r="L644" s="125"/>
      <c r="M644" s="600"/>
      <c r="N644" s="125"/>
      <c r="O644" s="600"/>
      <c r="P644" s="125"/>
      <c r="Q644" s="600"/>
      <c r="R644" s="125"/>
      <c r="S644" s="600"/>
      <c r="T644" s="125"/>
      <c r="U644" s="600"/>
      <c r="V644" s="125"/>
      <c r="W644" s="600"/>
      <c r="X644" s="125"/>
      <c r="Y644" s="600"/>
      <c r="Z644" s="125"/>
      <c r="AA644" s="600"/>
      <c r="AB644" s="125"/>
      <c r="AC644" s="600"/>
      <c r="AD644" s="125"/>
      <c r="AE644" s="600"/>
      <c r="AF644" s="125"/>
      <c r="AG644" s="600"/>
      <c r="AH644" s="125"/>
      <c r="AI644" s="600"/>
      <c r="AJ644" s="125"/>
      <c r="AK644" s="600"/>
      <c r="AL644" s="125"/>
      <c r="AM644" s="600"/>
      <c r="AN644" s="125"/>
      <c r="AO644" s="600"/>
      <c r="AP644" s="125"/>
      <c r="AQ644" s="600"/>
      <c r="AR644" s="125"/>
      <c r="AS644" s="600"/>
      <c r="AT644" s="125"/>
    </row>
    <row r="645" spans="2:46" s="121" customFormat="1" x14ac:dyDescent="0.25">
      <c r="B645" s="125"/>
      <c r="C645" s="600"/>
      <c r="D645" s="125"/>
      <c r="E645" s="600"/>
      <c r="F645" s="125"/>
      <c r="G645" s="600"/>
      <c r="H645" s="125"/>
      <c r="I645" s="600"/>
      <c r="J645" s="125"/>
      <c r="K645" s="600"/>
      <c r="L645" s="125"/>
      <c r="M645" s="600"/>
      <c r="N645" s="125"/>
      <c r="O645" s="600"/>
      <c r="P645" s="125"/>
      <c r="Q645" s="600"/>
      <c r="R645" s="125"/>
      <c r="S645" s="600"/>
      <c r="T645" s="125"/>
      <c r="U645" s="600"/>
      <c r="V645" s="125"/>
      <c r="W645" s="600"/>
      <c r="X645" s="125"/>
      <c r="Y645" s="600"/>
      <c r="Z645" s="125"/>
      <c r="AA645" s="600"/>
      <c r="AB645" s="125"/>
      <c r="AC645" s="600"/>
      <c r="AD645" s="125"/>
      <c r="AE645" s="600"/>
      <c r="AF645" s="125"/>
      <c r="AG645" s="600"/>
      <c r="AH645" s="125"/>
      <c r="AI645" s="600"/>
      <c r="AJ645" s="125"/>
      <c r="AK645" s="600"/>
      <c r="AL645" s="125"/>
      <c r="AM645" s="600"/>
      <c r="AN645" s="125"/>
      <c r="AO645" s="600"/>
      <c r="AP645" s="125"/>
      <c r="AQ645" s="600"/>
      <c r="AR645" s="125"/>
      <c r="AS645" s="600"/>
      <c r="AT645" s="125"/>
    </row>
    <row r="646" spans="2:46" s="121" customFormat="1" x14ac:dyDescent="0.25">
      <c r="B646" s="125"/>
      <c r="C646" s="600"/>
      <c r="D646" s="125"/>
      <c r="E646" s="600"/>
      <c r="F646" s="125"/>
      <c r="G646" s="600"/>
      <c r="H646" s="125"/>
      <c r="I646" s="600"/>
      <c r="J646" s="125"/>
      <c r="K646" s="600"/>
      <c r="L646" s="125"/>
      <c r="M646" s="600"/>
      <c r="N646" s="125"/>
      <c r="O646" s="600"/>
      <c r="P646" s="125"/>
      <c r="Q646" s="600"/>
      <c r="R646" s="125"/>
      <c r="S646" s="600"/>
      <c r="T646" s="125"/>
      <c r="U646" s="600"/>
      <c r="V646" s="125"/>
      <c r="W646" s="600"/>
      <c r="X646" s="125"/>
      <c r="Y646" s="600"/>
      <c r="Z646" s="125"/>
      <c r="AA646" s="600"/>
      <c r="AB646" s="125"/>
      <c r="AC646" s="600"/>
      <c r="AD646" s="125"/>
      <c r="AE646" s="600"/>
      <c r="AF646" s="125"/>
      <c r="AG646" s="600"/>
      <c r="AH646" s="125"/>
      <c r="AI646" s="600"/>
      <c r="AJ646" s="125"/>
      <c r="AK646" s="600"/>
      <c r="AL646" s="125"/>
      <c r="AM646" s="600"/>
      <c r="AN646" s="125"/>
      <c r="AO646" s="600"/>
      <c r="AP646" s="125"/>
      <c r="AQ646" s="600"/>
      <c r="AR646" s="125"/>
      <c r="AS646" s="600"/>
      <c r="AT646" s="125"/>
    </row>
    <row r="647" spans="2:46" s="121" customFormat="1" x14ac:dyDescent="0.25">
      <c r="B647" s="125"/>
      <c r="C647" s="600"/>
      <c r="D647" s="125"/>
      <c r="E647" s="600"/>
      <c r="F647" s="125"/>
      <c r="G647" s="600"/>
      <c r="H647" s="125"/>
      <c r="I647" s="600"/>
      <c r="J647" s="125"/>
      <c r="K647" s="600"/>
      <c r="L647" s="125"/>
      <c r="M647" s="600"/>
      <c r="N647" s="125"/>
      <c r="O647" s="600"/>
      <c r="P647" s="125"/>
      <c r="Q647" s="600"/>
      <c r="R647" s="125"/>
      <c r="S647" s="600"/>
      <c r="T647" s="125"/>
      <c r="U647" s="600"/>
      <c r="V647" s="125"/>
      <c r="W647" s="600"/>
      <c r="X647" s="125"/>
      <c r="Y647" s="600"/>
      <c r="Z647" s="125"/>
      <c r="AA647" s="600"/>
      <c r="AB647" s="125"/>
      <c r="AC647" s="600"/>
      <c r="AD647" s="125"/>
      <c r="AE647" s="600"/>
      <c r="AF647" s="125"/>
      <c r="AG647" s="600"/>
      <c r="AH647" s="125"/>
      <c r="AI647" s="600"/>
      <c r="AJ647" s="125"/>
      <c r="AK647" s="600"/>
      <c r="AL647" s="125"/>
      <c r="AM647" s="600"/>
      <c r="AN647" s="125"/>
      <c r="AO647" s="600"/>
      <c r="AP647" s="125"/>
      <c r="AQ647" s="600"/>
      <c r="AR647" s="125"/>
      <c r="AS647" s="600"/>
      <c r="AT647" s="125"/>
    </row>
    <row r="648" spans="2:46" s="121" customFormat="1" x14ac:dyDescent="0.25">
      <c r="B648" s="125"/>
      <c r="C648" s="600"/>
      <c r="D648" s="125"/>
      <c r="E648" s="600"/>
      <c r="F648" s="125"/>
      <c r="G648" s="600"/>
      <c r="H648" s="125"/>
      <c r="I648" s="600"/>
      <c r="J648" s="125"/>
      <c r="K648" s="600"/>
      <c r="L648" s="125"/>
      <c r="M648" s="600"/>
      <c r="N648" s="125"/>
      <c r="O648" s="600"/>
      <c r="P648" s="125"/>
      <c r="Q648" s="600"/>
      <c r="R648" s="125"/>
      <c r="S648" s="600"/>
      <c r="T648" s="125"/>
      <c r="U648" s="600"/>
      <c r="V648" s="125"/>
      <c r="W648" s="600"/>
      <c r="X648" s="125"/>
      <c r="Y648" s="600"/>
      <c r="Z648" s="125"/>
      <c r="AA648" s="600"/>
      <c r="AB648" s="125"/>
      <c r="AC648" s="600"/>
      <c r="AD648" s="125"/>
      <c r="AE648" s="600"/>
      <c r="AF648" s="125"/>
      <c r="AG648" s="600"/>
      <c r="AH648" s="125"/>
      <c r="AI648" s="600"/>
      <c r="AJ648" s="125"/>
      <c r="AK648" s="600"/>
      <c r="AL648" s="125"/>
      <c r="AM648" s="600"/>
      <c r="AN648" s="125"/>
      <c r="AO648" s="600"/>
      <c r="AP648" s="125"/>
      <c r="AQ648" s="600"/>
      <c r="AR648" s="125"/>
      <c r="AS648" s="600"/>
      <c r="AT648" s="125"/>
    </row>
    <row r="649" spans="2:46" s="121" customFormat="1" x14ac:dyDescent="0.25">
      <c r="B649" s="125"/>
      <c r="C649" s="600"/>
      <c r="D649" s="125"/>
      <c r="E649" s="600"/>
      <c r="F649" s="125"/>
      <c r="G649" s="600"/>
      <c r="H649" s="125"/>
      <c r="I649" s="600"/>
      <c r="J649" s="125"/>
      <c r="K649" s="600"/>
      <c r="L649" s="125"/>
      <c r="M649" s="600"/>
      <c r="N649" s="125"/>
      <c r="O649" s="600"/>
      <c r="P649" s="125"/>
      <c r="Q649" s="600"/>
      <c r="R649" s="125"/>
      <c r="S649" s="600"/>
      <c r="T649" s="125"/>
      <c r="U649" s="600"/>
      <c r="V649" s="125"/>
      <c r="W649" s="600"/>
      <c r="X649" s="125"/>
      <c r="Y649" s="600"/>
      <c r="Z649" s="125"/>
      <c r="AA649" s="600"/>
      <c r="AB649" s="125"/>
      <c r="AC649" s="600"/>
      <c r="AD649" s="125"/>
      <c r="AE649" s="600"/>
      <c r="AF649" s="125"/>
      <c r="AG649" s="600"/>
      <c r="AH649" s="125"/>
      <c r="AI649" s="600"/>
      <c r="AJ649" s="125"/>
      <c r="AK649" s="600"/>
      <c r="AL649" s="125"/>
      <c r="AM649" s="600"/>
      <c r="AN649" s="125"/>
      <c r="AO649" s="600"/>
      <c r="AP649" s="125"/>
      <c r="AQ649" s="600"/>
      <c r="AR649" s="125"/>
      <c r="AS649" s="600"/>
      <c r="AT649" s="125"/>
    </row>
    <row r="650" spans="2:46" s="121" customFormat="1" x14ac:dyDescent="0.25">
      <c r="B650" s="125"/>
      <c r="C650" s="600"/>
      <c r="D650" s="125"/>
      <c r="E650" s="600"/>
      <c r="F650" s="125"/>
      <c r="G650" s="600"/>
      <c r="H650" s="125"/>
      <c r="I650" s="600"/>
      <c r="J650" s="125"/>
      <c r="K650" s="600"/>
      <c r="L650" s="125"/>
      <c r="M650" s="600"/>
      <c r="N650" s="125"/>
      <c r="O650" s="600"/>
      <c r="P650" s="125"/>
      <c r="Q650" s="600"/>
      <c r="R650" s="125"/>
      <c r="S650" s="600"/>
      <c r="T650" s="125"/>
      <c r="U650" s="600"/>
      <c r="V650" s="125"/>
      <c r="W650" s="600"/>
      <c r="X650" s="125"/>
      <c r="Y650" s="600"/>
      <c r="Z650" s="125"/>
      <c r="AA650" s="600"/>
      <c r="AB650" s="125"/>
      <c r="AC650" s="600"/>
      <c r="AD650" s="125"/>
      <c r="AE650" s="600"/>
      <c r="AF650" s="125"/>
      <c r="AG650" s="600"/>
      <c r="AH650" s="125"/>
      <c r="AI650" s="600"/>
      <c r="AJ650" s="125"/>
      <c r="AK650" s="600"/>
      <c r="AL650" s="125"/>
      <c r="AM650" s="600"/>
      <c r="AN650" s="125"/>
      <c r="AO650" s="600"/>
      <c r="AP650" s="125"/>
      <c r="AQ650" s="600"/>
      <c r="AR650" s="125"/>
      <c r="AS650" s="600"/>
      <c r="AT650" s="125"/>
    </row>
    <row r="651" spans="2:46" s="121" customFormat="1" x14ac:dyDescent="0.25">
      <c r="B651" s="125"/>
      <c r="C651" s="600"/>
      <c r="D651" s="125"/>
      <c r="E651" s="600"/>
      <c r="F651" s="125"/>
      <c r="G651" s="600"/>
      <c r="H651" s="125"/>
      <c r="I651" s="600"/>
      <c r="J651" s="125"/>
      <c r="K651" s="600"/>
      <c r="L651" s="125"/>
      <c r="M651" s="600"/>
      <c r="N651" s="125"/>
      <c r="O651" s="600"/>
      <c r="P651" s="125"/>
      <c r="Q651" s="600"/>
      <c r="R651" s="125"/>
      <c r="S651" s="600"/>
      <c r="T651" s="125"/>
      <c r="U651" s="600"/>
      <c r="V651" s="125"/>
      <c r="W651" s="600"/>
      <c r="X651" s="125"/>
      <c r="Y651" s="600"/>
      <c r="Z651" s="125"/>
      <c r="AA651" s="600"/>
      <c r="AB651" s="125"/>
      <c r="AC651" s="600"/>
      <c r="AD651" s="125"/>
      <c r="AE651" s="600"/>
      <c r="AF651" s="125"/>
      <c r="AG651" s="600"/>
      <c r="AH651" s="125"/>
      <c r="AI651" s="600"/>
      <c r="AJ651" s="125"/>
      <c r="AK651" s="600"/>
      <c r="AL651" s="125"/>
      <c r="AM651" s="600"/>
      <c r="AN651" s="125"/>
      <c r="AO651" s="600"/>
      <c r="AP651" s="125"/>
      <c r="AQ651" s="600"/>
      <c r="AR651" s="125"/>
      <c r="AS651" s="600"/>
      <c r="AT651" s="125"/>
    </row>
    <row r="652" spans="2:46" s="121" customFormat="1" x14ac:dyDescent="0.25">
      <c r="B652" s="125"/>
      <c r="C652" s="600"/>
      <c r="D652" s="125"/>
      <c r="E652" s="600"/>
      <c r="F652" s="125"/>
      <c r="G652" s="600"/>
      <c r="H652" s="125"/>
      <c r="I652" s="600"/>
      <c r="J652" s="125"/>
      <c r="K652" s="600"/>
      <c r="L652" s="125"/>
      <c r="M652" s="600"/>
      <c r="N652" s="125"/>
      <c r="O652" s="600"/>
      <c r="P652" s="125"/>
      <c r="Q652" s="600"/>
      <c r="R652" s="125"/>
      <c r="S652" s="600"/>
      <c r="T652" s="125"/>
      <c r="U652" s="600"/>
      <c r="V652" s="125"/>
      <c r="W652" s="600"/>
      <c r="X652" s="125"/>
      <c r="Y652" s="600"/>
      <c r="Z652" s="125"/>
      <c r="AA652" s="600"/>
      <c r="AB652" s="125"/>
      <c r="AC652" s="600"/>
      <c r="AD652" s="125"/>
      <c r="AE652" s="600"/>
      <c r="AF652" s="125"/>
      <c r="AG652" s="600"/>
      <c r="AH652" s="125"/>
      <c r="AI652" s="600"/>
      <c r="AJ652" s="125"/>
      <c r="AK652" s="600"/>
      <c r="AL652" s="125"/>
      <c r="AM652" s="600"/>
      <c r="AN652" s="125"/>
      <c r="AO652" s="600"/>
      <c r="AP652" s="125"/>
      <c r="AQ652" s="600"/>
      <c r="AR652" s="125"/>
      <c r="AS652" s="600"/>
      <c r="AT652" s="125"/>
    </row>
    <row r="653" spans="2:46" s="121" customFormat="1" x14ac:dyDescent="0.25">
      <c r="B653" s="125"/>
      <c r="C653" s="600"/>
      <c r="D653" s="125"/>
      <c r="E653" s="600"/>
      <c r="F653" s="125"/>
      <c r="G653" s="600"/>
      <c r="H653" s="125"/>
      <c r="I653" s="600"/>
      <c r="J653" s="125"/>
      <c r="K653" s="600"/>
      <c r="L653" s="125"/>
      <c r="M653" s="600"/>
      <c r="N653" s="125"/>
      <c r="O653" s="600"/>
      <c r="P653" s="125"/>
      <c r="Q653" s="600"/>
      <c r="R653" s="125"/>
      <c r="S653" s="600"/>
      <c r="T653" s="125"/>
      <c r="U653" s="600"/>
      <c r="V653" s="125"/>
      <c r="W653" s="600"/>
      <c r="X653" s="125"/>
      <c r="Y653" s="600"/>
      <c r="Z653" s="125"/>
      <c r="AA653" s="600"/>
      <c r="AB653" s="125"/>
      <c r="AC653" s="600"/>
      <c r="AD653" s="125"/>
      <c r="AE653" s="600"/>
      <c r="AF653" s="125"/>
      <c r="AG653" s="600"/>
      <c r="AH653" s="125"/>
      <c r="AI653" s="600"/>
      <c r="AJ653" s="125"/>
      <c r="AK653" s="600"/>
      <c r="AL653" s="125"/>
      <c r="AM653" s="600"/>
      <c r="AN653" s="125"/>
      <c r="AO653" s="600"/>
      <c r="AP653" s="125"/>
      <c r="AQ653" s="600"/>
      <c r="AR653" s="125"/>
      <c r="AS653" s="600"/>
      <c r="AT653" s="125"/>
    </row>
    <row r="654" spans="2:46" s="121" customFormat="1" x14ac:dyDescent="0.25">
      <c r="B654" s="125"/>
      <c r="C654" s="600"/>
      <c r="D654" s="125"/>
      <c r="E654" s="600"/>
      <c r="F654" s="125"/>
      <c r="G654" s="600"/>
      <c r="H654" s="125"/>
      <c r="I654" s="600"/>
      <c r="J654" s="125"/>
      <c r="K654" s="600"/>
      <c r="L654" s="125"/>
      <c r="M654" s="600"/>
      <c r="N654" s="125"/>
      <c r="O654" s="600"/>
      <c r="P654" s="125"/>
      <c r="Q654" s="600"/>
      <c r="R654" s="125"/>
      <c r="S654" s="600"/>
      <c r="T654" s="125"/>
      <c r="U654" s="600"/>
      <c r="V654" s="125"/>
      <c r="W654" s="600"/>
      <c r="X654" s="125"/>
      <c r="Y654" s="600"/>
      <c r="Z654" s="125"/>
      <c r="AA654" s="600"/>
      <c r="AB654" s="125"/>
      <c r="AC654" s="600"/>
      <c r="AD654" s="125"/>
      <c r="AE654" s="600"/>
      <c r="AF654" s="125"/>
      <c r="AG654" s="600"/>
      <c r="AH654" s="125"/>
      <c r="AI654" s="600"/>
      <c r="AJ654" s="125"/>
      <c r="AK654" s="600"/>
      <c r="AL654" s="125"/>
      <c r="AM654" s="600"/>
      <c r="AN654" s="125"/>
      <c r="AO654" s="600"/>
      <c r="AP654" s="125"/>
      <c r="AQ654" s="600"/>
      <c r="AR654" s="125"/>
      <c r="AS654" s="600"/>
      <c r="AT654" s="125"/>
    </row>
    <row r="655" spans="2:46" s="121" customFormat="1" x14ac:dyDescent="0.25">
      <c r="B655" s="125"/>
      <c r="C655" s="600"/>
      <c r="D655" s="125"/>
      <c r="E655" s="600"/>
      <c r="F655" s="125"/>
      <c r="G655" s="600"/>
      <c r="H655" s="125"/>
      <c r="I655" s="600"/>
      <c r="J655" s="125"/>
      <c r="K655" s="600"/>
      <c r="L655" s="125"/>
      <c r="M655" s="600"/>
      <c r="N655" s="125"/>
      <c r="O655" s="600"/>
      <c r="P655" s="125"/>
      <c r="Q655" s="600"/>
      <c r="R655" s="125"/>
      <c r="S655" s="600"/>
      <c r="T655" s="125"/>
      <c r="U655" s="600"/>
      <c r="V655" s="125"/>
      <c r="W655" s="600"/>
      <c r="X655" s="125"/>
      <c r="Y655" s="600"/>
      <c r="Z655" s="125"/>
      <c r="AA655" s="600"/>
      <c r="AB655" s="125"/>
      <c r="AC655" s="600"/>
      <c r="AD655" s="125"/>
      <c r="AE655" s="600"/>
      <c r="AF655" s="125"/>
      <c r="AG655" s="600"/>
      <c r="AH655" s="125"/>
      <c r="AI655" s="600"/>
      <c r="AJ655" s="125"/>
      <c r="AK655" s="600"/>
      <c r="AL655" s="125"/>
      <c r="AM655" s="600"/>
      <c r="AN655" s="125"/>
      <c r="AO655" s="600"/>
      <c r="AP655" s="125"/>
      <c r="AQ655" s="600"/>
      <c r="AR655" s="125"/>
      <c r="AS655" s="600"/>
      <c r="AT655" s="125"/>
    </row>
    <row r="656" spans="2:46" s="121" customFormat="1" x14ac:dyDescent="0.25">
      <c r="B656" s="125"/>
      <c r="C656" s="600"/>
      <c r="D656" s="125"/>
      <c r="E656" s="600"/>
      <c r="F656" s="125"/>
      <c r="G656" s="600"/>
      <c r="H656" s="125"/>
      <c r="I656" s="600"/>
      <c r="J656" s="125"/>
      <c r="K656" s="600"/>
      <c r="L656" s="125"/>
      <c r="M656" s="600"/>
      <c r="N656" s="125"/>
      <c r="O656" s="600"/>
      <c r="P656" s="125"/>
      <c r="Q656" s="600"/>
      <c r="R656" s="125"/>
      <c r="S656" s="600"/>
      <c r="T656" s="125"/>
      <c r="U656" s="600"/>
      <c r="V656" s="125"/>
      <c r="W656" s="600"/>
      <c r="X656" s="125"/>
      <c r="Y656" s="600"/>
      <c r="Z656" s="125"/>
      <c r="AA656" s="600"/>
      <c r="AB656" s="125"/>
      <c r="AC656" s="600"/>
      <c r="AD656" s="125"/>
      <c r="AE656" s="600"/>
      <c r="AF656" s="125"/>
      <c r="AG656" s="600"/>
      <c r="AH656" s="125"/>
      <c r="AI656" s="600"/>
      <c r="AJ656" s="125"/>
      <c r="AK656" s="600"/>
      <c r="AL656" s="125"/>
      <c r="AM656" s="600"/>
      <c r="AN656" s="125"/>
      <c r="AO656" s="600"/>
      <c r="AP656" s="125"/>
      <c r="AQ656" s="600"/>
      <c r="AR656" s="125"/>
      <c r="AS656" s="600"/>
      <c r="AT656" s="125"/>
    </row>
    <row r="657" spans="2:46" s="121" customFormat="1" x14ac:dyDescent="0.25">
      <c r="B657" s="125"/>
      <c r="C657" s="600"/>
      <c r="D657" s="125"/>
      <c r="E657" s="600"/>
      <c r="F657" s="125"/>
      <c r="G657" s="600"/>
      <c r="H657" s="125"/>
      <c r="I657" s="600"/>
      <c r="J657" s="125"/>
      <c r="K657" s="600"/>
      <c r="L657" s="125"/>
      <c r="M657" s="600"/>
      <c r="N657" s="125"/>
      <c r="O657" s="600"/>
      <c r="P657" s="125"/>
      <c r="Q657" s="600"/>
      <c r="R657" s="125"/>
      <c r="S657" s="600"/>
      <c r="T657" s="125"/>
      <c r="U657" s="600"/>
      <c r="V657" s="125"/>
      <c r="W657" s="600"/>
      <c r="X657" s="125"/>
      <c r="Y657" s="600"/>
      <c r="Z657" s="125"/>
      <c r="AA657" s="600"/>
      <c r="AB657" s="125"/>
      <c r="AC657" s="600"/>
      <c r="AD657" s="125"/>
      <c r="AE657" s="600"/>
      <c r="AF657" s="125"/>
      <c r="AG657" s="600"/>
      <c r="AH657" s="125"/>
      <c r="AI657" s="600"/>
      <c r="AJ657" s="125"/>
      <c r="AK657" s="600"/>
      <c r="AL657" s="125"/>
      <c r="AM657" s="600"/>
      <c r="AN657" s="125"/>
      <c r="AO657" s="600"/>
      <c r="AP657" s="125"/>
      <c r="AQ657" s="600"/>
      <c r="AR657" s="125"/>
      <c r="AS657" s="600"/>
      <c r="AT657" s="125"/>
    </row>
    <row r="658" spans="2:46" s="121" customFormat="1" x14ac:dyDescent="0.25">
      <c r="B658" s="125"/>
      <c r="C658" s="600"/>
      <c r="D658" s="125"/>
      <c r="E658" s="600"/>
      <c r="F658" s="125"/>
      <c r="G658" s="600"/>
      <c r="H658" s="125"/>
      <c r="I658" s="600"/>
      <c r="J658" s="125"/>
      <c r="K658" s="600"/>
      <c r="L658" s="125"/>
      <c r="M658" s="600"/>
      <c r="N658" s="125"/>
      <c r="O658" s="600"/>
      <c r="P658" s="125"/>
      <c r="Q658" s="600"/>
      <c r="R658" s="125"/>
      <c r="S658" s="600"/>
      <c r="T658" s="125"/>
      <c r="U658" s="600"/>
      <c r="V658" s="125"/>
      <c r="W658" s="600"/>
      <c r="X658" s="125"/>
      <c r="Y658" s="600"/>
      <c r="Z658" s="125"/>
      <c r="AA658" s="600"/>
      <c r="AB658" s="125"/>
      <c r="AC658" s="600"/>
      <c r="AD658" s="125"/>
      <c r="AE658" s="600"/>
      <c r="AF658" s="125"/>
      <c r="AG658" s="600"/>
      <c r="AH658" s="125"/>
      <c r="AI658" s="600"/>
      <c r="AJ658" s="125"/>
      <c r="AK658" s="600"/>
      <c r="AL658" s="125"/>
      <c r="AM658" s="600"/>
      <c r="AN658" s="125"/>
      <c r="AO658" s="600"/>
      <c r="AP658" s="125"/>
      <c r="AQ658" s="600"/>
      <c r="AR658" s="125"/>
      <c r="AS658" s="600"/>
      <c r="AT658" s="125"/>
    </row>
    <row r="659" spans="2:46" s="121" customFormat="1" x14ac:dyDescent="0.25">
      <c r="B659" s="125"/>
      <c r="C659" s="600"/>
      <c r="D659" s="125"/>
      <c r="E659" s="600"/>
      <c r="F659" s="125"/>
      <c r="G659" s="600"/>
      <c r="H659" s="125"/>
      <c r="I659" s="600"/>
      <c r="J659" s="125"/>
      <c r="K659" s="600"/>
      <c r="L659" s="125"/>
      <c r="M659" s="600"/>
      <c r="N659" s="125"/>
      <c r="O659" s="600"/>
      <c r="P659" s="125"/>
      <c r="Q659" s="600"/>
      <c r="R659" s="125"/>
      <c r="S659" s="600"/>
      <c r="T659" s="125"/>
      <c r="U659" s="600"/>
      <c r="V659" s="125"/>
      <c r="W659" s="600"/>
      <c r="X659" s="125"/>
      <c r="Y659" s="600"/>
      <c r="Z659" s="125"/>
      <c r="AA659" s="600"/>
      <c r="AB659" s="125"/>
      <c r="AC659" s="600"/>
      <c r="AD659" s="125"/>
      <c r="AE659" s="600"/>
      <c r="AF659" s="125"/>
      <c r="AG659" s="600"/>
      <c r="AH659" s="125"/>
      <c r="AI659" s="600"/>
      <c r="AJ659" s="125"/>
      <c r="AK659" s="600"/>
      <c r="AL659" s="125"/>
      <c r="AM659" s="600"/>
      <c r="AN659" s="125"/>
      <c r="AO659" s="600"/>
      <c r="AP659" s="125"/>
      <c r="AQ659" s="600"/>
      <c r="AR659" s="125"/>
      <c r="AS659" s="600"/>
      <c r="AT659" s="125"/>
    </row>
    <row r="660" spans="2:46" s="121" customFormat="1" x14ac:dyDescent="0.25">
      <c r="B660" s="125"/>
      <c r="C660" s="600"/>
      <c r="D660" s="125"/>
      <c r="E660" s="600"/>
      <c r="F660" s="125"/>
      <c r="G660" s="600"/>
      <c r="H660" s="125"/>
      <c r="I660" s="600"/>
      <c r="J660" s="125"/>
      <c r="K660" s="600"/>
      <c r="L660" s="125"/>
      <c r="M660" s="600"/>
      <c r="N660" s="125"/>
      <c r="O660" s="600"/>
      <c r="P660" s="125"/>
      <c r="Q660" s="600"/>
      <c r="R660" s="125"/>
      <c r="S660" s="600"/>
      <c r="T660" s="125"/>
      <c r="U660" s="600"/>
      <c r="V660" s="125"/>
      <c r="W660" s="600"/>
      <c r="X660" s="125"/>
      <c r="Y660" s="600"/>
      <c r="Z660" s="125"/>
      <c r="AA660" s="600"/>
      <c r="AB660" s="125"/>
      <c r="AC660" s="600"/>
      <c r="AD660" s="125"/>
      <c r="AE660" s="600"/>
      <c r="AF660" s="125"/>
      <c r="AG660" s="600"/>
      <c r="AH660" s="125"/>
      <c r="AI660" s="600"/>
      <c r="AJ660" s="125"/>
      <c r="AK660" s="600"/>
      <c r="AL660" s="125"/>
      <c r="AM660" s="600"/>
      <c r="AN660" s="125"/>
      <c r="AO660" s="600"/>
      <c r="AP660" s="125"/>
      <c r="AQ660" s="600"/>
      <c r="AR660" s="125"/>
      <c r="AS660" s="600"/>
      <c r="AT660" s="125"/>
    </row>
    <row r="661" spans="2:46" s="121" customFormat="1" x14ac:dyDescent="0.25">
      <c r="B661" s="125"/>
      <c r="C661" s="600"/>
      <c r="D661" s="125"/>
      <c r="E661" s="600"/>
      <c r="F661" s="125"/>
      <c r="G661" s="600"/>
      <c r="H661" s="125"/>
      <c r="I661" s="600"/>
      <c r="J661" s="125"/>
      <c r="K661" s="600"/>
      <c r="L661" s="125"/>
      <c r="M661" s="600"/>
      <c r="N661" s="125"/>
      <c r="O661" s="600"/>
      <c r="P661" s="125"/>
      <c r="Q661" s="600"/>
      <c r="R661" s="125"/>
      <c r="S661" s="600"/>
      <c r="T661" s="125"/>
      <c r="U661" s="600"/>
      <c r="V661" s="125"/>
      <c r="W661" s="600"/>
      <c r="X661" s="125"/>
      <c r="Y661" s="600"/>
      <c r="Z661" s="125"/>
      <c r="AA661" s="600"/>
      <c r="AB661" s="125"/>
      <c r="AC661" s="600"/>
      <c r="AD661" s="125"/>
      <c r="AE661" s="600"/>
      <c r="AF661" s="125"/>
      <c r="AG661" s="600"/>
      <c r="AH661" s="125"/>
      <c r="AI661" s="600"/>
      <c r="AJ661" s="125"/>
      <c r="AK661" s="600"/>
      <c r="AL661" s="125"/>
      <c r="AM661" s="600"/>
      <c r="AN661" s="125"/>
      <c r="AO661" s="600"/>
      <c r="AP661" s="125"/>
      <c r="AQ661" s="600"/>
      <c r="AR661" s="125"/>
      <c r="AS661" s="600"/>
      <c r="AT661" s="125"/>
    </row>
    <row r="662" spans="2:46" s="121" customFormat="1" x14ac:dyDescent="0.25">
      <c r="B662" s="125"/>
      <c r="C662" s="600"/>
      <c r="D662" s="125"/>
      <c r="E662" s="600"/>
      <c r="F662" s="125"/>
      <c r="G662" s="600"/>
      <c r="H662" s="125"/>
      <c r="I662" s="600"/>
      <c r="J662" s="125"/>
      <c r="K662" s="600"/>
      <c r="L662" s="125"/>
      <c r="M662" s="600"/>
      <c r="N662" s="125"/>
      <c r="O662" s="600"/>
      <c r="P662" s="125"/>
      <c r="Q662" s="600"/>
      <c r="R662" s="125"/>
      <c r="S662" s="600"/>
      <c r="T662" s="125"/>
      <c r="U662" s="600"/>
      <c r="V662" s="125"/>
      <c r="W662" s="600"/>
      <c r="X662" s="125"/>
      <c r="Y662" s="600"/>
      <c r="Z662" s="125"/>
      <c r="AA662" s="600"/>
      <c r="AB662" s="125"/>
      <c r="AC662" s="600"/>
      <c r="AD662" s="125"/>
      <c r="AE662" s="600"/>
      <c r="AF662" s="125"/>
      <c r="AG662" s="600"/>
      <c r="AH662" s="125"/>
      <c r="AI662" s="600"/>
      <c r="AJ662" s="125"/>
      <c r="AK662" s="600"/>
      <c r="AL662" s="125"/>
      <c r="AM662" s="600"/>
      <c r="AN662" s="125"/>
      <c r="AO662" s="600"/>
      <c r="AP662" s="125"/>
      <c r="AQ662" s="600"/>
      <c r="AR662" s="125"/>
      <c r="AS662" s="600"/>
      <c r="AT662" s="125"/>
    </row>
    <row r="663" spans="2:46" s="121" customFormat="1" x14ac:dyDescent="0.25">
      <c r="B663" s="125"/>
      <c r="C663" s="600"/>
      <c r="D663" s="125"/>
      <c r="E663" s="600"/>
      <c r="F663" s="125"/>
      <c r="G663" s="600"/>
      <c r="H663" s="125"/>
      <c r="I663" s="600"/>
      <c r="J663" s="125"/>
      <c r="K663" s="600"/>
      <c r="L663" s="125"/>
      <c r="M663" s="600"/>
      <c r="N663" s="125"/>
      <c r="O663" s="600"/>
      <c r="P663" s="125"/>
      <c r="Q663" s="600"/>
      <c r="R663" s="125"/>
      <c r="S663" s="600"/>
      <c r="T663" s="125"/>
      <c r="U663" s="600"/>
      <c r="V663" s="125"/>
      <c r="W663" s="600"/>
      <c r="X663" s="125"/>
      <c r="Y663" s="600"/>
      <c r="Z663" s="125"/>
      <c r="AA663" s="600"/>
      <c r="AB663" s="125"/>
      <c r="AC663" s="600"/>
      <c r="AD663" s="125"/>
      <c r="AE663" s="600"/>
      <c r="AF663" s="125"/>
      <c r="AG663" s="600"/>
      <c r="AH663" s="125"/>
      <c r="AI663" s="600"/>
      <c r="AJ663" s="125"/>
      <c r="AK663" s="600"/>
      <c r="AL663" s="125"/>
      <c r="AM663" s="600"/>
      <c r="AN663" s="125"/>
      <c r="AO663" s="600"/>
      <c r="AP663" s="125"/>
      <c r="AQ663" s="600"/>
      <c r="AR663" s="125"/>
      <c r="AS663" s="600"/>
      <c r="AT663" s="125"/>
    </row>
    <row r="664" spans="2:46" s="121" customFormat="1" x14ac:dyDescent="0.25">
      <c r="B664" s="125"/>
      <c r="C664" s="600"/>
      <c r="D664" s="125"/>
      <c r="E664" s="600"/>
      <c r="F664" s="125"/>
      <c r="G664" s="600"/>
      <c r="H664" s="125"/>
      <c r="I664" s="600"/>
      <c r="J664" s="125"/>
      <c r="K664" s="600"/>
      <c r="L664" s="125"/>
      <c r="M664" s="600"/>
      <c r="N664" s="125"/>
      <c r="O664" s="600"/>
      <c r="P664" s="125"/>
      <c r="Q664" s="600"/>
      <c r="R664" s="125"/>
      <c r="S664" s="600"/>
      <c r="T664" s="125"/>
      <c r="U664" s="600"/>
      <c r="V664" s="125"/>
      <c r="W664" s="600"/>
      <c r="X664" s="125"/>
      <c r="Y664" s="600"/>
      <c r="Z664" s="125"/>
      <c r="AA664" s="600"/>
      <c r="AB664" s="125"/>
      <c r="AC664" s="600"/>
      <c r="AD664" s="125"/>
      <c r="AE664" s="600"/>
      <c r="AF664" s="125"/>
      <c r="AG664" s="600"/>
      <c r="AH664" s="125"/>
      <c r="AI664" s="600"/>
      <c r="AJ664" s="125"/>
      <c r="AK664" s="600"/>
      <c r="AL664" s="125"/>
      <c r="AM664" s="600"/>
      <c r="AN664" s="125"/>
      <c r="AO664" s="600"/>
      <c r="AP664" s="125"/>
      <c r="AQ664" s="600"/>
      <c r="AR664" s="125"/>
      <c r="AS664" s="600"/>
      <c r="AT664" s="125"/>
    </row>
    <row r="665" spans="2:46" s="121" customFormat="1" x14ac:dyDescent="0.25">
      <c r="B665" s="125"/>
      <c r="C665" s="600"/>
      <c r="D665" s="125"/>
      <c r="E665" s="600"/>
      <c r="F665" s="125"/>
      <c r="G665" s="600"/>
      <c r="H665" s="125"/>
      <c r="I665" s="600"/>
      <c r="J665" s="125"/>
      <c r="K665" s="600"/>
      <c r="L665" s="125"/>
      <c r="M665" s="600"/>
      <c r="N665" s="125"/>
      <c r="O665" s="600"/>
      <c r="P665" s="125"/>
      <c r="Q665" s="600"/>
      <c r="R665" s="125"/>
      <c r="S665" s="600"/>
      <c r="T665" s="125"/>
      <c r="U665" s="600"/>
      <c r="V665" s="125"/>
      <c r="W665" s="600"/>
      <c r="X665" s="125"/>
      <c r="Y665" s="600"/>
      <c r="Z665" s="125"/>
      <c r="AA665" s="600"/>
      <c r="AB665" s="125"/>
      <c r="AC665" s="600"/>
      <c r="AD665" s="125"/>
      <c r="AE665" s="600"/>
      <c r="AF665" s="125"/>
      <c r="AG665" s="600"/>
      <c r="AH665" s="125"/>
      <c r="AI665" s="600"/>
      <c r="AJ665" s="125"/>
      <c r="AK665" s="600"/>
      <c r="AL665" s="125"/>
      <c r="AM665" s="600"/>
      <c r="AN665" s="125"/>
      <c r="AO665" s="600"/>
      <c r="AP665" s="125"/>
      <c r="AQ665" s="600"/>
      <c r="AR665" s="125"/>
      <c r="AS665" s="600"/>
      <c r="AT665" s="125"/>
    </row>
    <row r="666" spans="2:46" s="121" customFormat="1" x14ac:dyDescent="0.25">
      <c r="B666" s="125"/>
      <c r="C666" s="600"/>
      <c r="D666" s="125"/>
      <c r="E666" s="600"/>
      <c r="F666" s="125"/>
      <c r="G666" s="600"/>
      <c r="H666" s="125"/>
      <c r="I666" s="600"/>
      <c r="J666" s="125"/>
      <c r="K666" s="600"/>
      <c r="L666" s="125"/>
      <c r="M666" s="600"/>
      <c r="N666" s="125"/>
      <c r="O666" s="600"/>
      <c r="P666" s="125"/>
      <c r="Q666" s="600"/>
      <c r="R666" s="125"/>
      <c r="S666" s="600"/>
      <c r="T666" s="125"/>
      <c r="U666" s="600"/>
      <c r="V666" s="125"/>
      <c r="W666" s="600"/>
      <c r="X666" s="125"/>
      <c r="Y666" s="600"/>
      <c r="Z666" s="125"/>
      <c r="AA666" s="600"/>
      <c r="AB666" s="125"/>
      <c r="AC666" s="600"/>
      <c r="AD666" s="125"/>
      <c r="AE666" s="600"/>
      <c r="AF666" s="125"/>
      <c r="AG666" s="600"/>
      <c r="AH666" s="125"/>
      <c r="AI666" s="600"/>
      <c r="AJ666" s="125"/>
      <c r="AK666" s="600"/>
      <c r="AL666" s="125"/>
      <c r="AM666" s="600"/>
      <c r="AN666" s="125"/>
      <c r="AO666" s="600"/>
      <c r="AP666" s="125"/>
      <c r="AQ666" s="600"/>
      <c r="AR666" s="125"/>
      <c r="AS666" s="600"/>
      <c r="AT666" s="125"/>
    </row>
    <row r="667" spans="2:46" s="121" customFormat="1" x14ac:dyDescent="0.25">
      <c r="B667" s="125"/>
      <c r="C667" s="600"/>
      <c r="D667" s="125"/>
      <c r="E667" s="600"/>
      <c r="F667" s="125"/>
      <c r="G667" s="600"/>
      <c r="H667" s="125"/>
      <c r="I667" s="600"/>
      <c r="J667" s="125"/>
      <c r="K667" s="600"/>
      <c r="L667" s="125"/>
      <c r="M667" s="600"/>
      <c r="N667" s="125"/>
      <c r="O667" s="600"/>
      <c r="P667" s="125"/>
      <c r="Q667" s="600"/>
      <c r="R667" s="125"/>
      <c r="S667" s="600"/>
      <c r="T667" s="125"/>
      <c r="U667" s="600"/>
      <c r="V667" s="125"/>
      <c r="W667" s="600"/>
      <c r="X667" s="125"/>
      <c r="Y667" s="600"/>
      <c r="Z667" s="125"/>
      <c r="AA667" s="600"/>
      <c r="AB667" s="125"/>
      <c r="AC667" s="600"/>
      <c r="AD667" s="125"/>
      <c r="AE667" s="600"/>
      <c r="AF667" s="125"/>
      <c r="AG667" s="600"/>
      <c r="AH667" s="125"/>
      <c r="AI667" s="600"/>
      <c r="AJ667" s="125"/>
      <c r="AK667" s="600"/>
      <c r="AL667" s="125"/>
      <c r="AM667" s="600"/>
      <c r="AN667" s="125"/>
      <c r="AO667" s="600"/>
      <c r="AP667" s="125"/>
      <c r="AQ667" s="600"/>
      <c r="AR667" s="125"/>
      <c r="AS667" s="600"/>
      <c r="AT667" s="125"/>
    </row>
    <row r="668" spans="2:46" s="121" customFormat="1" x14ac:dyDescent="0.25">
      <c r="B668" s="125"/>
      <c r="C668" s="600"/>
      <c r="D668" s="125"/>
      <c r="E668" s="600"/>
      <c r="F668" s="125"/>
      <c r="G668" s="600"/>
      <c r="H668" s="125"/>
      <c r="I668" s="600"/>
      <c r="J668" s="125"/>
      <c r="K668" s="600"/>
      <c r="L668" s="125"/>
      <c r="M668" s="600"/>
      <c r="N668" s="125"/>
      <c r="O668" s="600"/>
      <c r="P668" s="125"/>
      <c r="Q668" s="600"/>
      <c r="R668" s="125"/>
      <c r="S668" s="600"/>
      <c r="T668" s="125"/>
      <c r="U668" s="600"/>
      <c r="V668" s="125"/>
      <c r="W668" s="600"/>
      <c r="X668" s="125"/>
      <c r="Y668" s="600"/>
      <c r="Z668" s="125"/>
      <c r="AA668" s="600"/>
      <c r="AB668" s="125"/>
      <c r="AC668" s="600"/>
      <c r="AD668" s="125"/>
      <c r="AE668" s="600"/>
      <c r="AF668" s="125"/>
      <c r="AG668" s="600"/>
      <c r="AH668" s="125"/>
      <c r="AI668" s="600"/>
      <c r="AJ668" s="125"/>
      <c r="AK668" s="600"/>
      <c r="AL668" s="125"/>
      <c r="AM668" s="600"/>
      <c r="AN668" s="125"/>
      <c r="AO668" s="600"/>
      <c r="AP668" s="125"/>
      <c r="AQ668" s="600"/>
      <c r="AR668" s="125"/>
      <c r="AS668" s="600"/>
      <c r="AT668" s="125"/>
    </row>
    <row r="669" spans="2:46" s="121" customFormat="1" x14ac:dyDescent="0.25">
      <c r="B669" s="125"/>
      <c r="C669" s="600"/>
      <c r="D669" s="125"/>
      <c r="E669" s="600"/>
      <c r="F669" s="125"/>
      <c r="G669" s="600"/>
      <c r="H669" s="125"/>
      <c r="I669" s="600"/>
      <c r="J669" s="125"/>
      <c r="K669" s="600"/>
      <c r="L669" s="125"/>
      <c r="M669" s="600"/>
      <c r="N669" s="125"/>
      <c r="O669" s="600"/>
      <c r="P669" s="125"/>
      <c r="Q669" s="600"/>
      <c r="R669" s="125"/>
      <c r="S669" s="600"/>
      <c r="T669" s="125"/>
      <c r="U669" s="600"/>
      <c r="V669" s="125"/>
      <c r="W669" s="600"/>
      <c r="X669" s="125"/>
      <c r="Y669" s="600"/>
      <c r="Z669" s="125"/>
      <c r="AA669" s="600"/>
      <c r="AB669" s="125"/>
      <c r="AC669" s="600"/>
      <c r="AD669" s="125"/>
      <c r="AE669" s="600"/>
      <c r="AF669" s="125"/>
      <c r="AG669" s="600"/>
      <c r="AH669" s="125"/>
      <c r="AI669" s="600"/>
      <c r="AJ669" s="125"/>
      <c r="AK669" s="600"/>
      <c r="AL669" s="125"/>
      <c r="AM669" s="600"/>
      <c r="AN669" s="125"/>
      <c r="AO669" s="600"/>
      <c r="AP669" s="125"/>
      <c r="AQ669" s="600"/>
      <c r="AR669" s="125"/>
      <c r="AS669" s="600"/>
      <c r="AT669" s="125"/>
    </row>
    <row r="670" spans="2:46" s="121" customFormat="1" x14ac:dyDescent="0.25">
      <c r="B670" s="125"/>
      <c r="C670" s="600"/>
      <c r="D670" s="125"/>
      <c r="E670" s="600"/>
      <c r="F670" s="125"/>
      <c r="G670" s="600"/>
      <c r="H670" s="125"/>
      <c r="I670" s="600"/>
      <c r="J670" s="125"/>
      <c r="K670" s="600"/>
      <c r="L670" s="125"/>
      <c r="M670" s="600"/>
      <c r="N670" s="125"/>
      <c r="O670" s="600"/>
      <c r="P670" s="125"/>
      <c r="Q670" s="600"/>
      <c r="R670" s="125"/>
      <c r="S670" s="600"/>
      <c r="T670" s="125"/>
      <c r="U670" s="600"/>
      <c r="V670" s="125"/>
      <c r="W670" s="600"/>
      <c r="X670" s="125"/>
      <c r="Y670" s="600"/>
      <c r="Z670" s="125"/>
      <c r="AA670" s="600"/>
      <c r="AB670" s="125"/>
      <c r="AC670" s="600"/>
      <c r="AD670" s="125"/>
      <c r="AE670" s="600"/>
      <c r="AF670" s="125"/>
      <c r="AG670" s="600"/>
      <c r="AH670" s="125"/>
      <c r="AI670" s="600"/>
      <c r="AJ670" s="125"/>
      <c r="AK670" s="600"/>
      <c r="AL670" s="125"/>
      <c r="AM670" s="600"/>
      <c r="AN670" s="125"/>
      <c r="AO670" s="600"/>
      <c r="AP670" s="125"/>
      <c r="AQ670" s="600"/>
      <c r="AR670" s="125"/>
      <c r="AS670" s="600"/>
      <c r="AT670" s="125"/>
    </row>
    <row r="671" spans="2:46" s="121" customFormat="1" x14ac:dyDescent="0.25">
      <c r="B671" s="125"/>
      <c r="C671" s="600"/>
      <c r="D671" s="125"/>
      <c r="E671" s="600"/>
      <c r="F671" s="125"/>
      <c r="G671" s="600"/>
      <c r="H671" s="125"/>
      <c r="I671" s="600"/>
      <c r="J671" s="125"/>
      <c r="K671" s="600"/>
      <c r="L671" s="125"/>
      <c r="M671" s="600"/>
      <c r="N671" s="125"/>
      <c r="O671" s="600"/>
      <c r="P671" s="125"/>
      <c r="Q671" s="600"/>
      <c r="R671" s="125"/>
      <c r="S671" s="600"/>
      <c r="T671" s="125"/>
      <c r="U671" s="600"/>
      <c r="V671" s="125"/>
      <c r="W671" s="600"/>
      <c r="X671" s="125"/>
      <c r="Y671" s="600"/>
      <c r="Z671" s="125"/>
      <c r="AA671" s="600"/>
      <c r="AB671" s="125"/>
      <c r="AC671" s="600"/>
      <c r="AD671" s="125"/>
      <c r="AE671" s="600"/>
      <c r="AF671" s="125"/>
      <c r="AG671" s="600"/>
      <c r="AH671" s="125"/>
      <c r="AI671" s="600"/>
      <c r="AJ671" s="125"/>
      <c r="AK671" s="600"/>
      <c r="AL671" s="125"/>
      <c r="AM671" s="600"/>
      <c r="AN671" s="125"/>
      <c r="AO671" s="600"/>
      <c r="AP671" s="125"/>
      <c r="AQ671" s="600"/>
      <c r="AR671" s="125"/>
      <c r="AS671" s="600"/>
      <c r="AT671" s="125"/>
    </row>
    <row r="672" spans="2:46" s="121" customFormat="1" x14ac:dyDescent="0.25">
      <c r="B672" s="125"/>
      <c r="C672" s="600"/>
      <c r="D672" s="125"/>
      <c r="E672" s="600"/>
      <c r="F672" s="125"/>
      <c r="G672" s="600"/>
      <c r="H672" s="125"/>
      <c r="I672" s="600"/>
      <c r="J672" s="125"/>
      <c r="K672" s="600"/>
      <c r="L672" s="125"/>
      <c r="M672" s="600"/>
      <c r="N672" s="125"/>
      <c r="O672" s="600"/>
      <c r="P672" s="125"/>
      <c r="Q672" s="600"/>
      <c r="R672" s="125"/>
      <c r="S672" s="600"/>
      <c r="T672" s="125"/>
      <c r="U672" s="600"/>
      <c r="V672" s="125"/>
      <c r="W672" s="600"/>
      <c r="X672" s="125"/>
      <c r="Y672" s="600"/>
      <c r="Z672" s="125"/>
      <c r="AA672" s="600"/>
      <c r="AB672" s="125"/>
      <c r="AC672" s="600"/>
      <c r="AD672" s="125"/>
      <c r="AE672" s="600"/>
      <c r="AF672" s="125"/>
      <c r="AG672" s="600"/>
      <c r="AH672" s="125"/>
      <c r="AI672" s="600"/>
      <c r="AJ672" s="125"/>
      <c r="AK672" s="600"/>
      <c r="AL672" s="125"/>
      <c r="AM672" s="600"/>
      <c r="AN672" s="125"/>
      <c r="AO672" s="600"/>
      <c r="AP672" s="125"/>
      <c r="AQ672" s="600"/>
      <c r="AR672" s="125"/>
      <c r="AS672" s="600"/>
      <c r="AT672" s="125"/>
    </row>
    <row r="673" spans="2:46" s="121" customFormat="1" x14ac:dyDescent="0.25">
      <c r="B673" s="125"/>
      <c r="C673" s="600"/>
      <c r="D673" s="125"/>
      <c r="E673" s="600"/>
      <c r="F673" s="125"/>
      <c r="G673" s="600"/>
      <c r="H673" s="125"/>
      <c r="I673" s="600"/>
      <c r="J673" s="125"/>
      <c r="K673" s="600"/>
      <c r="L673" s="125"/>
      <c r="M673" s="600"/>
      <c r="N673" s="125"/>
      <c r="O673" s="600"/>
      <c r="P673" s="125"/>
      <c r="Q673" s="600"/>
      <c r="R673" s="125"/>
      <c r="S673" s="600"/>
      <c r="T673" s="125"/>
      <c r="U673" s="600"/>
      <c r="V673" s="125"/>
      <c r="W673" s="600"/>
      <c r="X673" s="125"/>
      <c r="Y673" s="600"/>
      <c r="Z673" s="125"/>
      <c r="AA673" s="600"/>
      <c r="AB673" s="125"/>
      <c r="AC673" s="600"/>
      <c r="AD673" s="125"/>
      <c r="AE673" s="600"/>
      <c r="AF673" s="125"/>
      <c r="AG673" s="600"/>
      <c r="AH673" s="125"/>
      <c r="AI673" s="600"/>
      <c r="AJ673" s="125"/>
      <c r="AK673" s="600"/>
      <c r="AL673" s="125"/>
      <c r="AM673" s="600"/>
      <c r="AN673" s="125"/>
      <c r="AO673" s="600"/>
      <c r="AP673" s="125"/>
      <c r="AQ673" s="600"/>
      <c r="AR673" s="125"/>
      <c r="AS673" s="600"/>
      <c r="AT673" s="125"/>
    </row>
    <row r="674" spans="2:46" s="121" customFormat="1" x14ac:dyDescent="0.25">
      <c r="B674" s="125"/>
      <c r="C674" s="600"/>
      <c r="D674" s="125"/>
      <c r="E674" s="600"/>
      <c r="F674" s="125"/>
      <c r="G674" s="600"/>
      <c r="H674" s="125"/>
      <c r="I674" s="600"/>
      <c r="J674" s="125"/>
      <c r="K674" s="600"/>
      <c r="L674" s="125"/>
      <c r="M674" s="600"/>
      <c r="N674" s="125"/>
      <c r="O674" s="600"/>
      <c r="P674" s="125"/>
      <c r="Q674" s="600"/>
      <c r="R674" s="125"/>
      <c r="S674" s="600"/>
      <c r="T674" s="125"/>
      <c r="U674" s="600"/>
      <c r="V674" s="125"/>
      <c r="W674" s="600"/>
      <c r="X674" s="125"/>
      <c r="Y674" s="600"/>
      <c r="Z674" s="125"/>
      <c r="AA674" s="600"/>
      <c r="AB674" s="125"/>
      <c r="AC674" s="600"/>
      <c r="AD674" s="125"/>
      <c r="AE674" s="600"/>
      <c r="AF674" s="125"/>
      <c r="AG674" s="600"/>
      <c r="AH674" s="125"/>
      <c r="AI674" s="600"/>
      <c r="AJ674" s="125"/>
      <c r="AK674" s="600"/>
      <c r="AL674" s="125"/>
      <c r="AM674" s="600"/>
      <c r="AN674" s="125"/>
      <c r="AO674" s="600"/>
      <c r="AP674" s="125"/>
      <c r="AQ674" s="600"/>
      <c r="AR674" s="125"/>
      <c r="AS674" s="600"/>
      <c r="AT674" s="125"/>
    </row>
    <row r="675" spans="2:46" s="121" customFormat="1" x14ac:dyDescent="0.25">
      <c r="B675" s="125"/>
      <c r="C675" s="600"/>
      <c r="D675" s="125"/>
      <c r="E675" s="600"/>
      <c r="F675" s="125"/>
      <c r="G675" s="600"/>
      <c r="H675" s="125"/>
      <c r="I675" s="600"/>
      <c r="J675" s="125"/>
      <c r="K675" s="600"/>
      <c r="L675" s="125"/>
      <c r="M675" s="600"/>
      <c r="N675" s="125"/>
      <c r="O675" s="600"/>
      <c r="P675" s="125"/>
      <c r="Q675" s="600"/>
      <c r="R675" s="125"/>
      <c r="S675" s="600"/>
      <c r="T675" s="125"/>
      <c r="U675" s="600"/>
      <c r="V675" s="125"/>
      <c r="W675" s="600"/>
      <c r="X675" s="125"/>
      <c r="Y675" s="600"/>
      <c r="Z675" s="125"/>
      <c r="AA675" s="600"/>
      <c r="AB675" s="125"/>
      <c r="AC675" s="600"/>
      <c r="AD675" s="125"/>
      <c r="AE675" s="600"/>
      <c r="AF675" s="125"/>
      <c r="AG675" s="600"/>
      <c r="AH675" s="125"/>
      <c r="AI675" s="600"/>
      <c r="AJ675" s="125"/>
      <c r="AK675" s="600"/>
      <c r="AL675" s="125"/>
      <c r="AM675" s="600"/>
      <c r="AN675" s="125"/>
      <c r="AO675" s="600"/>
      <c r="AP675" s="125"/>
      <c r="AQ675" s="600"/>
      <c r="AR675" s="125"/>
      <c r="AS675" s="600"/>
      <c r="AT675" s="125"/>
    </row>
    <row r="676" spans="2:46" s="121" customFormat="1" x14ac:dyDescent="0.25">
      <c r="B676" s="125"/>
      <c r="C676" s="600"/>
      <c r="D676" s="125"/>
      <c r="E676" s="600"/>
      <c r="F676" s="125"/>
      <c r="G676" s="600"/>
      <c r="H676" s="125"/>
      <c r="I676" s="600"/>
      <c r="J676" s="125"/>
      <c r="K676" s="600"/>
      <c r="L676" s="125"/>
      <c r="M676" s="600"/>
      <c r="N676" s="125"/>
      <c r="O676" s="600"/>
      <c r="P676" s="125"/>
      <c r="Q676" s="600"/>
      <c r="R676" s="125"/>
      <c r="S676" s="600"/>
      <c r="T676" s="125"/>
      <c r="U676" s="600"/>
      <c r="V676" s="125"/>
      <c r="W676" s="600"/>
      <c r="X676" s="125"/>
      <c r="Y676" s="600"/>
      <c r="Z676" s="125"/>
      <c r="AA676" s="600"/>
      <c r="AB676" s="125"/>
      <c r="AC676" s="600"/>
      <c r="AD676" s="125"/>
      <c r="AE676" s="600"/>
      <c r="AF676" s="125"/>
      <c r="AG676" s="600"/>
      <c r="AH676" s="125"/>
      <c r="AI676" s="600"/>
      <c r="AJ676" s="125"/>
      <c r="AK676" s="600"/>
      <c r="AL676" s="125"/>
      <c r="AM676" s="600"/>
      <c r="AN676" s="125"/>
      <c r="AO676" s="600"/>
      <c r="AP676" s="125"/>
      <c r="AQ676" s="600"/>
      <c r="AR676" s="125"/>
      <c r="AS676" s="600"/>
      <c r="AT676" s="125"/>
    </row>
    <row r="677" spans="2:46" s="121" customFormat="1" x14ac:dyDescent="0.25">
      <c r="B677" s="125"/>
      <c r="C677" s="600"/>
      <c r="D677" s="125"/>
      <c r="E677" s="600"/>
      <c r="F677" s="125"/>
      <c r="G677" s="600"/>
      <c r="H677" s="125"/>
      <c r="I677" s="600"/>
      <c r="J677" s="125"/>
      <c r="K677" s="600"/>
      <c r="L677" s="125"/>
      <c r="M677" s="600"/>
      <c r="N677" s="125"/>
      <c r="O677" s="600"/>
      <c r="P677" s="125"/>
      <c r="Q677" s="600"/>
      <c r="R677" s="125"/>
      <c r="S677" s="600"/>
      <c r="T677" s="125"/>
      <c r="U677" s="600"/>
      <c r="V677" s="125"/>
      <c r="W677" s="600"/>
      <c r="X677" s="125"/>
      <c r="Y677" s="600"/>
      <c r="Z677" s="125"/>
      <c r="AA677" s="600"/>
      <c r="AB677" s="125"/>
      <c r="AC677" s="600"/>
      <c r="AD677" s="125"/>
      <c r="AE677" s="600"/>
      <c r="AF677" s="125"/>
      <c r="AG677" s="600"/>
      <c r="AH677" s="125"/>
      <c r="AI677" s="600"/>
      <c r="AJ677" s="125"/>
      <c r="AK677" s="600"/>
      <c r="AL677" s="125"/>
      <c r="AM677" s="600"/>
      <c r="AN677" s="125"/>
      <c r="AO677" s="600"/>
      <c r="AP677" s="125"/>
      <c r="AQ677" s="600"/>
      <c r="AR677" s="125"/>
      <c r="AS677" s="600"/>
      <c r="AT677" s="125"/>
    </row>
    <row r="678" spans="2:46" s="121" customFormat="1" x14ac:dyDescent="0.25">
      <c r="B678" s="125"/>
      <c r="C678" s="600"/>
      <c r="D678" s="125"/>
      <c r="E678" s="600"/>
      <c r="F678" s="125"/>
      <c r="G678" s="600"/>
      <c r="H678" s="125"/>
      <c r="I678" s="600"/>
      <c r="J678" s="125"/>
      <c r="K678" s="600"/>
      <c r="L678" s="125"/>
      <c r="M678" s="600"/>
      <c r="N678" s="125"/>
      <c r="O678" s="600"/>
      <c r="P678" s="125"/>
      <c r="Q678" s="600"/>
      <c r="R678" s="125"/>
      <c r="S678" s="600"/>
      <c r="T678" s="125"/>
      <c r="U678" s="600"/>
      <c r="V678" s="125"/>
      <c r="W678" s="600"/>
      <c r="X678" s="125"/>
      <c r="Y678" s="600"/>
      <c r="Z678" s="125"/>
      <c r="AA678" s="600"/>
      <c r="AB678" s="125"/>
      <c r="AC678" s="600"/>
      <c r="AD678" s="125"/>
      <c r="AE678" s="600"/>
      <c r="AF678" s="125"/>
      <c r="AG678" s="600"/>
      <c r="AH678" s="125"/>
      <c r="AI678" s="600"/>
      <c r="AJ678" s="125"/>
      <c r="AK678" s="600"/>
      <c r="AL678" s="125"/>
      <c r="AM678" s="600"/>
      <c r="AN678" s="125"/>
      <c r="AO678" s="600"/>
      <c r="AP678" s="125"/>
      <c r="AQ678" s="600"/>
      <c r="AR678" s="125"/>
      <c r="AS678" s="600"/>
      <c r="AT678" s="125"/>
    </row>
    <row r="679" spans="2:46" s="121" customFormat="1" x14ac:dyDescent="0.25">
      <c r="B679" s="125"/>
      <c r="C679" s="600"/>
      <c r="D679" s="125"/>
      <c r="E679" s="600"/>
      <c r="F679" s="125"/>
      <c r="G679" s="600"/>
      <c r="H679" s="125"/>
      <c r="I679" s="600"/>
      <c r="J679" s="125"/>
      <c r="K679" s="600"/>
      <c r="L679" s="125"/>
      <c r="M679" s="600"/>
      <c r="N679" s="125"/>
      <c r="O679" s="600"/>
      <c r="P679" s="125"/>
      <c r="Q679" s="600"/>
      <c r="R679" s="125"/>
      <c r="S679" s="600"/>
      <c r="T679" s="125"/>
      <c r="U679" s="600"/>
      <c r="V679" s="125"/>
      <c r="W679" s="600"/>
      <c r="X679" s="125"/>
      <c r="Y679" s="600"/>
      <c r="Z679" s="125"/>
      <c r="AA679" s="600"/>
      <c r="AB679" s="125"/>
      <c r="AC679" s="600"/>
      <c r="AD679" s="125"/>
      <c r="AE679" s="600"/>
      <c r="AF679" s="125"/>
      <c r="AG679" s="600"/>
      <c r="AH679" s="125"/>
      <c r="AI679" s="600"/>
      <c r="AJ679" s="125"/>
      <c r="AK679" s="600"/>
      <c r="AL679" s="125"/>
      <c r="AM679" s="600"/>
      <c r="AN679" s="125"/>
      <c r="AO679" s="600"/>
      <c r="AP679" s="125"/>
      <c r="AQ679" s="600"/>
      <c r="AR679" s="125"/>
      <c r="AS679" s="600"/>
      <c r="AT679" s="125"/>
    </row>
    <row r="680" spans="2:46" s="121" customFormat="1" x14ac:dyDescent="0.25">
      <c r="B680" s="125"/>
      <c r="C680" s="600"/>
      <c r="D680" s="125"/>
      <c r="E680" s="600"/>
      <c r="F680" s="125"/>
      <c r="G680" s="600"/>
      <c r="H680" s="125"/>
      <c r="I680" s="600"/>
      <c r="J680" s="125"/>
      <c r="K680" s="600"/>
      <c r="L680" s="125"/>
      <c r="M680" s="600"/>
      <c r="N680" s="125"/>
      <c r="O680" s="600"/>
      <c r="P680" s="125"/>
      <c r="Q680" s="600"/>
      <c r="R680" s="125"/>
      <c r="S680" s="600"/>
      <c r="T680" s="125"/>
      <c r="U680" s="600"/>
      <c r="V680" s="125"/>
      <c r="W680" s="600"/>
      <c r="X680" s="125"/>
      <c r="Y680" s="600"/>
      <c r="Z680" s="125"/>
      <c r="AA680" s="600"/>
      <c r="AB680" s="125"/>
      <c r="AC680" s="600"/>
      <c r="AD680" s="125"/>
      <c r="AE680" s="600"/>
      <c r="AF680" s="125"/>
      <c r="AG680" s="600"/>
      <c r="AH680" s="125"/>
      <c r="AI680" s="600"/>
      <c r="AJ680" s="125"/>
      <c r="AK680" s="600"/>
      <c r="AL680" s="125"/>
      <c r="AM680" s="600"/>
      <c r="AN680" s="125"/>
      <c r="AO680" s="600"/>
      <c r="AP680" s="125"/>
      <c r="AQ680" s="600"/>
      <c r="AR680" s="125"/>
      <c r="AS680" s="600"/>
      <c r="AT680" s="125"/>
    </row>
    <row r="681" spans="2:46" s="121" customFormat="1" x14ac:dyDescent="0.25">
      <c r="B681" s="125"/>
      <c r="C681" s="600"/>
      <c r="D681" s="125"/>
      <c r="E681" s="600"/>
      <c r="F681" s="125"/>
      <c r="G681" s="600"/>
      <c r="H681" s="125"/>
      <c r="I681" s="600"/>
      <c r="J681" s="125"/>
      <c r="K681" s="600"/>
      <c r="L681" s="125"/>
      <c r="M681" s="600"/>
      <c r="N681" s="125"/>
      <c r="O681" s="600"/>
      <c r="P681" s="125"/>
      <c r="Q681" s="600"/>
      <c r="R681" s="125"/>
      <c r="S681" s="600"/>
      <c r="T681" s="125"/>
      <c r="U681" s="600"/>
      <c r="V681" s="125"/>
      <c r="W681" s="600"/>
      <c r="X681" s="125"/>
      <c r="Y681" s="600"/>
      <c r="Z681" s="125"/>
      <c r="AA681" s="600"/>
      <c r="AB681" s="125"/>
      <c r="AC681" s="600"/>
      <c r="AD681" s="125"/>
      <c r="AE681" s="600"/>
      <c r="AF681" s="125"/>
      <c r="AG681" s="600"/>
      <c r="AH681" s="125"/>
      <c r="AI681" s="600"/>
      <c r="AJ681" s="125"/>
      <c r="AK681" s="600"/>
      <c r="AL681" s="125"/>
      <c r="AM681" s="600"/>
      <c r="AN681" s="125"/>
      <c r="AO681" s="600"/>
      <c r="AP681" s="125"/>
      <c r="AQ681" s="600"/>
      <c r="AR681" s="125"/>
      <c r="AS681" s="600"/>
      <c r="AT681" s="125"/>
    </row>
    <row r="682" spans="2:46" s="121" customFormat="1" x14ac:dyDescent="0.25">
      <c r="B682" s="125"/>
      <c r="C682" s="600"/>
      <c r="D682" s="125"/>
      <c r="E682" s="600"/>
      <c r="F682" s="125"/>
      <c r="G682" s="600"/>
      <c r="H682" s="125"/>
      <c r="I682" s="600"/>
      <c r="J682" s="125"/>
      <c r="K682" s="600"/>
      <c r="L682" s="125"/>
      <c r="M682" s="600"/>
      <c r="N682" s="125"/>
      <c r="O682" s="600"/>
      <c r="P682" s="125"/>
      <c r="Q682" s="600"/>
      <c r="R682" s="125"/>
      <c r="S682" s="600"/>
      <c r="T682" s="125"/>
      <c r="U682" s="600"/>
      <c r="V682" s="125"/>
      <c r="W682" s="600"/>
      <c r="X682" s="125"/>
      <c r="Y682" s="600"/>
      <c r="Z682" s="125"/>
      <c r="AA682" s="600"/>
      <c r="AB682" s="125"/>
      <c r="AC682" s="600"/>
      <c r="AD682" s="125"/>
      <c r="AE682" s="600"/>
      <c r="AF682" s="125"/>
      <c r="AG682" s="600"/>
      <c r="AH682" s="125"/>
      <c r="AI682" s="600"/>
      <c r="AJ682" s="125"/>
      <c r="AK682" s="600"/>
      <c r="AL682" s="125"/>
      <c r="AM682" s="600"/>
      <c r="AN682" s="125"/>
      <c r="AO682" s="600"/>
      <c r="AP682" s="125"/>
      <c r="AQ682" s="600"/>
      <c r="AR682" s="125"/>
      <c r="AS682" s="600"/>
      <c r="AT682" s="125"/>
    </row>
    <row r="683" spans="2:46" s="121" customFormat="1" x14ac:dyDescent="0.25">
      <c r="B683" s="125"/>
      <c r="C683" s="600"/>
      <c r="D683" s="125"/>
      <c r="E683" s="600"/>
      <c r="F683" s="125"/>
      <c r="G683" s="600"/>
      <c r="H683" s="125"/>
      <c r="I683" s="600"/>
      <c r="J683" s="125"/>
      <c r="K683" s="600"/>
      <c r="L683" s="125"/>
      <c r="M683" s="600"/>
      <c r="N683" s="125"/>
      <c r="O683" s="600"/>
      <c r="P683" s="125"/>
      <c r="Q683" s="600"/>
      <c r="R683" s="125"/>
      <c r="S683" s="600"/>
      <c r="T683" s="125"/>
      <c r="U683" s="600"/>
      <c r="V683" s="125"/>
      <c r="W683" s="600"/>
      <c r="X683" s="125"/>
      <c r="Y683" s="600"/>
      <c r="Z683" s="125"/>
      <c r="AA683" s="600"/>
      <c r="AB683" s="125"/>
      <c r="AC683" s="600"/>
      <c r="AD683" s="125"/>
      <c r="AE683" s="600"/>
      <c r="AF683" s="125"/>
      <c r="AG683" s="600"/>
      <c r="AH683" s="125"/>
      <c r="AI683" s="600"/>
      <c r="AJ683" s="125"/>
      <c r="AK683" s="600"/>
      <c r="AL683" s="125"/>
      <c r="AM683" s="600"/>
      <c r="AN683" s="125"/>
      <c r="AO683" s="600"/>
      <c r="AP683" s="125"/>
      <c r="AQ683" s="600"/>
      <c r="AR683" s="125"/>
      <c r="AS683" s="600"/>
      <c r="AT683" s="125"/>
    </row>
    <row r="684" spans="2:46" s="121" customFormat="1" x14ac:dyDescent="0.25">
      <c r="B684" s="125"/>
      <c r="C684" s="600"/>
      <c r="D684" s="125"/>
      <c r="E684" s="600"/>
      <c r="F684" s="125"/>
      <c r="G684" s="600"/>
      <c r="H684" s="125"/>
      <c r="I684" s="600"/>
      <c r="J684" s="125"/>
      <c r="K684" s="600"/>
      <c r="L684" s="125"/>
      <c r="M684" s="600"/>
      <c r="N684" s="125"/>
      <c r="O684" s="600"/>
      <c r="P684" s="125"/>
      <c r="Q684" s="600"/>
      <c r="R684" s="125"/>
      <c r="S684" s="600"/>
      <c r="T684" s="125"/>
      <c r="U684" s="600"/>
      <c r="V684" s="125"/>
      <c r="W684" s="600"/>
      <c r="X684" s="125"/>
      <c r="Y684" s="600"/>
      <c r="Z684" s="125"/>
      <c r="AA684" s="600"/>
      <c r="AB684" s="125"/>
      <c r="AC684" s="600"/>
      <c r="AD684" s="125"/>
      <c r="AE684" s="600"/>
      <c r="AF684" s="125"/>
      <c r="AG684" s="600"/>
      <c r="AH684" s="125"/>
      <c r="AI684" s="600"/>
      <c r="AJ684" s="125"/>
      <c r="AK684" s="600"/>
      <c r="AL684" s="125"/>
      <c r="AM684" s="600"/>
      <c r="AN684" s="125"/>
      <c r="AO684" s="600"/>
      <c r="AP684" s="125"/>
      <c r="AQ684" s="600"/>
      <c r="AR684" s="125"/>
      <c r="AS684" s="600"/>
      <c r="AT684" s="125"/>
    </row>
    <row r="685" spans="2:46" s="121" customFormat="1" x14ac:dyDescent="0.25">
      <c r="B685" s="125"/>
      <c r="C685" s="600"/>
      <c r="D685" s="125"/>
      <c r="E685" s="600"/>
      <c r="F685" s="125"/>
      <c r="G685" s="600"/>
      <c r="H685" s="125"/>
      <c r="I685" s="600"/>
      <c r="J685" s="125"/>
      <c r="K685" s="600"/>
      <c r="L685" s="125"/>
      <c r="M685" s="600"/>
      <c r="N685" s="125"/>
      <c r="O685" s="600"/>
      <c r="P685" s="125"/>
      <c r="Q685" s="600"/>
      <c r="R685" s="125"/>
      <c r="S685" s="600"/>
      <c r="T685" s="125"/>
      <c r="U685" s="600"/>
      <c r="V685" s="125"/>
      <c r="W685" s="600"/>
      <c r="X685" s="125"/>
      <c r="Y685" s="600"/>
      <c r="Z685" s="125"/>
      <c r="AA685" s="600"/>
      <c r="AB685" s="125"/>
      <c r="AC685" s="600"/>
      <c r="AD685" s="125"/>
      <c r="AE685" s="600"/>
      <c r="AF685" s="125"/>
      <c r="AG685" s="600"/>
      <c r="AH685" s="125"/>
      <c r="AI685" s="600"/>
      <c r="AJ685" s="125"/>
      <c r="AK685" s="600"/>
      <c r="AL685" s="125"/>
      <c r="AM685" s="600"/>
      <c r="AN685" s="125"/>
      <c r="AO685" s="600"/>
      <c r="AP685" s="125"/>
      <c r="AQ685" s="600"/>
      <c r="AR685" s="125"/>
      <c r="AS685" s="600"/>
      <c r="AT685" s="125"/>
    </row>
    <row r="686" spans="2:46" s="121" customFormat="1" x14ac:dyDescent="0.25">
      <c r="B686" s="125"/>
      <c r="C686" s="600"/>
      <c r="D686" s="125"/>
      <c r="E686" s="600"/>
      <c r="F686" s="125"/>
      <c r="G686" s="600"/>
      <c r="H686" s="125"/>
      <c r="I686" s="600"/>
      <c r="J686" s="125"/>
      <c r="K686" s="600"/>
      <c r="L686" s="125"/>
      <c r="M686" s="600"/>
      <c r="N686" s="125"/>
      <c r="O686" s="600"/>
      <c r="P686" s="125"/>
      <c r="Q686" s="600"/>
      <c r="R686" s="125"/>
      <c r="S686" s="600"/>
      <c r="T686" s="125"/>
      <c r="U686" s="600"/>
      <c r="V686" s="125"/>
      <c r="W686" s="600"/>
      <c r="X686" s="125"/>
      <c r="Y686" s="600"/>
      <c r="Z686" s="125"/>
      <c r="AA686" s="600"/>
      <c r="AB686" s="125"/>
      <c r="AC686" s="600"/>
      <c r="AD686" s="125"/>
      <c r="AE686" s="600"/>
      <c r="AF686" s="125"/>
      <c r="AG686" s="600"/>
      <c r="AH686" s="125"/>
      <c r="AI686" s="600"/>
      <c r="AJ686" s="125"/>
      <c r="AK686" s="600"/>
      <c r="AL686" s="125"/>
      <c r="AM686" s="600"/>
      <c r="AN686" s="125"/>
      <c r="AO686" s="600"/>
      <c r="AP686" s="125"/>
      <c r="AQ686" s="600"/>
      <c r="AR686" s="125"/>
      <c r="AS686" s="600"/>
      <c r="AT686" s="125"/>
    </row>
    <row r="687" spans="2:46" s="121" customFormat="1" x14ac:dyDescent="0.25">
      <c r="B687" s="125"/>
      <c r="C687" s="600"/>
      <c r="D687" s="125"/>
      <c r="E687" s="600"/>
      <c r="F687" s="125"/>
      <c r="G687" s="600"/>
      <c r="H687" s="125"/>
      <c r="I687" s="600"/>
      <c r="J687" s="125"/>
      <c r="K687" s="600"/>
      <c r="L687" s="125"/>
      <c r="M687" s="600"/>
      <c r="N687" s="125"/>
      <c r="O687" s="600"/>
      <c r="P687" s="125"/>
      <c r="Q687" s="600"/>
      <c r="R687" s="125"/>
      <c r="S687" s="600"/>
      <c r="T687" s="125"/>
      <c r="U687" s="600"/>
      <c r="V687" s="125"/>
      <c r="W687" s="600"/>
      <c r="X687" s="125"/>
      <c r="Y687" s="600"/>
      <c r="Z687" s="125"/>
      <c r="AA687" s="600"/>
      <c r="AB687" s="125"/>
      <c r="AC687" s="600"/>
      <c r="AD687" s="125"/>
      <c r="AE687" s="600"/>
      <c r="AF687" s="125"/>
      <c r="AG687" s="600"/>
      <c r="AH687" s="125"/>
      <c r="AI687" s="600"/>
      <c r="AJ687" s="125"/>
      <c r="AK687" s="600"/>
      <c r="AL687" s="125"/>
      <c r="AM687" s="600"/>
      <c r="AN687" s="125"/>
      <c r="AO687" s="600"/>
      <c r="AP687" s="125"/>
      <c r="AQ687" s="600"/>
      <c r="AR687" s="125"/>
      <c r="AS687" s="600"/>
      <c r="AT687" s="125"/>
    </row>
    <row r="688" spans="2:46" s="121" customFormat="1" x14ac:dyDescent="0.25">
      <c r="B688" s="125"/>
      <c r="C688" s="600"/>
      <c r="D688" s="125"/>
      <c r="E688" s="600"/>
      <c r="F688" s="125"/>
      <c r="G688" s="600"/>
      <c r="H688" s="125"/>
      <c r="I688" s="600"/>
      <c r="J688" s="125"/>
      <c r="K688" s="600"/>
      <c r="L688" s="125"/>
      <c r="M688" s="600"/>
      <c r="N688" s="125"/>
      <c r="O688" s="600"/>
      <c r="P688" s="125"/>
      <c r="Q688" s="600"/>
      <c r="R688" s="125"/>
      <c r="S688" s="600"/>
      <c r="T688" s="125"/>
      <c r="U688" s="600"/>
      <c r="V688" s="125"/>
      <c r="W688" s="600"/>
      <c r="X688" s="125"/>
      <c r="Y688" s="600"/>
      <c r="Z688" s="125"/>
      <c r="AA688" s="600"/>
      <c r="AB688" s="125"/>
      <c r="AC688" s="600"/>
      <c r="AD688" s="125"/>
      <c r="AE688" s="600"/>
      <c r="AF688" s="125"/>
      <c r="AG688" s="600"/>
      <c r="AH688" s="125"/>
      <c r="AI688" s="600"/>
      <c r="AJ688" s="125"/>
      <c r="AK688" s="600"/>
      <c r="AL688" s="125"/>
      <c r="AM688" s="600"/>
      <c r="AN688" s="125"/>
      <c r="AO688" s="600"/>
      <c r="AP688" s="125"/>
      <c r="AQ688" s="600"/>
      <c r="AR688" s="125"/>
      <c r="AS688" s="600"/>
      <c r="AT688" s="125"/>
    </row>
    <row r="689" spans="2:46" s="121" customFormat="1" x14ac:dyDescent="0.25">
      <c r="B689" s="125"/>
      <c r="C689" s="600"/>
      <c r="D689" s="125"/>
      <c r="E689" s="600"/>
      <c r="F689" s="125"/>
      <c r="G689" s="600"/>
      <c r="H689" s="125"/>
      <c r="I689" s="600"/>
      <c r="J689" s="125"/>
      <c r="K689" s="600"/>
      <c r="L689" s="125"/>
      <c r="M689" s="600"/>
      <c r="N689" s="125"/>
      <c r="O689" s="600"/>
      <c r="P689" s="125"/>
      <c r="Q689" s="600"/>
      <c r="R689" s="125"/>
      <c r="S689" s="600"/>
      <c r="T689" s="125"/>
      <c r="U689" s="600"/>
      <c r="V689" s="125"/>
      <c r="W689" s="600"/>
      <c r="X689" s="125"/>
      <c r="Y689" s="600"/>
      <c r="Z689" s="125"/>
      <c r="AA689" s="600"/>
      <c r="AB689" s="125"/>
      <c r="AC689" s="600"/>
      <c r="AD689" s="125"/>
      <c r="AE689" s="600"/>
      <c r="AF689" s="125"/>
      <c r="AG689" s="600"/>
      <c r="AH689" s="125"/>
      <c r="AI689" s="600"/>
      <c r="AJ689" s="125"/>
      <c r="AK689" s="600"/>
      <c r="AL689" s="125"/>
      <c r="AM689" s="600"/>
      <c r="AN689" s="125"/>
      <c r="AO689" s="600"/>
      <c r="AP689" s="125"/>
      <c r="AQ689" s="600"/>
      <c r="AR689" s="125"/>
      <c r="AS689" s="600"/>
      <c r="AT689" s="125"/>
    </row>
    <row r="690" spans="2:46" s="121" customFormat="1" x14ac:dyDescent="0.25">
      <c r="B690" s="125"/>
      <c r="C690" s="600"/>
      <c r="D690" s="125"/>
      <c r="E690" s="600"/>
      <c r="F690" s="125"/>
      <c r="G690" s="600"/>
      <c r="H690" s="125"/>
      <c r="I690" s="600"/>
      <c r="J690" s="125"/>
      <c r="K690" s="600"/>
      <c r="L690" s="125"/>
      <c r="M690" s="600"/>
      <c r="N690" s="125"/>
      <c r="O690" s="600"/>
      <c r="P690" s="125"/>
      <c r="Q690" s="600"/>
      <c r="R690" s="125"/>
      <c r="S690" s="600"/>
      <c r="T690" s="125"/>
      <c r="U690" s="600"/>
      <c r="V690" s="125"/>
      <c r="W690" s="600"/>
      <c r="X690" s="125"/>
      <c r="Y690" s="600"/>
      <c r="Z690" s="125"/>
      <c r="AA690" s="600"/>
      <c r="AB690" s="125"/>
      <c r="AC690" s="600"/>
      <c r="AD690" s="125"/>
      <c r="AE690" s="600"/>
      <c r="AF690" s="125"/>
      <c r="AG690" s="600"/>
      <c r="AH690" s="125"/>
      <c r="AI690" s="600"/>
      <c r="AJ690" s="125"/>
      <c r="AK690" s="600"/>
      <c r="AL690" s="125"/>
      <c r="AM690" s="600"/>
      <c r="AN690" s="125"/>
      <c r="AO690" s="600"/>
      <c r="AP690" s="125"/>
      <c r="AQ690" s="600"/>
      <c r="AR690" s="125"/>
      <c r="AS690" s="600"/>
      <c r="AT690" s="125"/>
    </row>
    <row r="691" spans="2:46" s="121" customFormat="1" x14ac:dyDescent="0.25">
      <c r="B691" s="125"/>
      <c r="C691" s="600"/>
      <c r="D691" s="125"/>
      <c r="E691" s="600"/>
      <c r="F691" s="125"/>
      <c r="G691" s="600"/>
      <c r="H691" s="125"/>
      <c r="I691" s="600"/>
      <c r="J691" s="125"/>
      <c r="K691" s="600"/>
      <c r="L691" s="125"/>
      <c r="M691" s="600"/>
      <c r="N691" s="125"/>
      <c r="O691" s="600"/>
      <c r="P691" s="125"/>
      <c r="Q691" s="600"/>
      <c r="R691" s="125"/>
      <c r="S691" s="600"/>
      <c r="T691" s="125"/>
      <c r="U691" s="600"/>
      <c r="V691" s="125"/>
      <c r="W691" s="600"/>
      <c r="X691" s="125"/>
      <c r="Y691" s="600"/>
      <c r="Z691" s="125"/>
      <c r="AA691" s="600"/>
      <c r="AB691" s="125"/>
      <c r="AC691" s="600"/>
      <c r="AD691" s="125"/>
      <c r="AE691" s="600"/>
      <c r="AF691" s="125"/>
      <c r="AG691" s="600"/>
      <c r="AH691" s="125"/>
      <c r="AI691" s="600"/>
      <c r="AJ691" s="125"/>
      <c r="AK691" s="600"/>
      <c r="AL691" s="125"/>
      <c r="AM691" s="600"/>
      <c r="AN691" s="125"/>
      <c r="AO691" s="600"/>
      <c r="AP691" s="125"/>
      <c r="AQ691" s="600"/>
      <c r="AR691" s="125"/>
      <c r="AS691" s="600"/>
      <c r="AT691" s="125"/>
    </row>
    <row r="692" spans="2:46" s="121" customFormat="1" x14ac:dyDescent="0.25">
      <c r="B692" s="125"/>
      <c r="C692" s="600"/>
      <c r="D692" s="125"/>
      <c r="E692" s="600"/>
      <c r="F692" s="125"/>
      <c r="G692" s="600"/>
      <c r="H692" s="125"/>
      <c r="I692" s="600"/>
      <c r="J692" s="125"/>
      <c r="K692" s="600"/>
      <c r="L692" s="125"/>
      <c r="M692" s="600"/>
      <c r="N692" s="125"/>
      <c r="O692" s="600"/>
      <c r="P692" s="125"/>
      <c r="Q692" s="600"/>
      <c r="R692" s="125"/>
      <c r="S692" s="600"/>
      <c r="T692" s="125"/>
      <c r="U692" s="600"/>
      <c r="V692" s="125"/>
      <c r="W692" s="600"/>
      <c r="X692" s="125"/>
      <c r="Y692" s="600"/>
      <c r="Z692" s="125"/>
      <c r="AA692" s="600"/>
      <c r="AB692" s="125"/>
      <c r="AC692" s="600"/>
      <c r="AD692" s="125"/>
      <c r="AE692" s="600"/>
      <c r="AF692" s="125"/>
      <c r="AG692" s="600"/>
      <c r="AH692" s="125"/>
      <c r="AI692" s="600"/>
      <c r="AJ692" s="125"/>
      <c r="AK692" s="600"/>
      <c r="AL692" s="125"/>
      <c r="AM692" s="600"/>
      <c r="AN692" s="125"/>
      <c r="AO692" s="600"/>
      <c r="AP692" s="125"/>
      <c r="AQ692" s="600"/>
      <c r="AR692" s="125"/>
      <c r="AS692" s="600"/>
      <c r="AT692" s="125"/>
    </row>
    <row r="693" spans="2:46" s="121" customFormat="1" x14ac:dyDescent="0.25">
      <c r="B693" s="125"/>
      <c r="C693" s="600"/>
      <c r="D693" s="125"/>
      <c r="E693" s="600"/>
      <c r="F693" s="125"/>
      <c r="G693" s="600"/>
      <c r="H693" s="125"/>
      <c r="I693" s="600"/>
      <c r="J693" s="125"/>
      <c r="K693" s="600"/>
      <c r="L693" s="125"/>
      <c r="M693" s="600"/>
      <c r="N693" s="125"/>
      <c r="O693" s="600"/>
      <c r="P693" s="125"/>
      <c r="Q693" s="600"/>
      <c r="R693" s="125"/>
      <c r="S693" s="600"/>
      <c r="T693" s="125"/>
      <c r="U693" s="600"/>
      <c r="V693" s="125"/>
      <c r="W693" s="600"/>
      <c r="X693" s="125"/>
      <c r="Y693" s="600"/>
      <c r="Z693" s="125"/>
      <c r="AA693" s="600"/>
      <c r="AB693" s="125"/>
      <c r="AC693" s="600"/>
      <c r="AD693" s="125"/>
      <c r="AE693" s="600"/>
      <c r="AF693" s="125"/>
      <c r="AG693" s="600"/>
      <c r="AH693" s="125"/>
      <c r="AI693" s="600"/>
      <c r="AJ693" s="125"/>
      <c r="AK693" s="600"/>
      <c r="AL693" s="125"/>
      <c r="AM693" s="600"/>
      <c r="AN693" s="125"/>
      <c r="AO693" s="600"/>
      <c r="AP693" s="125"/>
      <c r="AQ693" s="600"/>
      <c r="AR693" s="125"/>
      <c r="AS693" s="600"/>
      <c r="AT693" s="125"/>
    </row>
    <row r="694" spans="2:46" s="121" customFormat="1" x14ac:dyDescent="0.25">
      <c r="B694" s="125"/>
      <c r="C694" s="600"/>
      <c r="D694" s="125"/>
      <c r="E694" s="600"/>
      <c r="F694" s="125"/>
      <c r="G694" s="600"/>
      <c r="H694" s="125"/>
      <c r="I694" s="600"/>
      <c r="J694" s="125"/>
      <c r="K694" s="600"/>
      <c r="L694" s="125"/>
      <c r="M694" s="600"/>
      <c r="N694" s="125"/>
      <c r="O694" s="600"/>
      <c r="P694" s="125"/>
      <c r="Q694" s="600"/>
      <c r="R694" s="125"/>
      <c r="S694" s="600"/>
      <c r="T694" s="125"/>
      <c r="U694" s="600"/>
      <c r="V694" s="125"/>
      <c r="W694" s="600"/>
      <c r="X694" s="125"/>
      <c r="Y694" s="600"/>
      <c r="Z694" s="125"/>
      <c r="AA694" s="600"/>
      <c r="AB694" s="125"/>
      <c r="AC694" s="600"/>
      <c r="AD694" s="125"/>
      <c r="AE694" s="600"/>
      <c r="AF694" s="125"/>
      <c r="AG694" s="600"/>
      <c r="AH694" s="125"/>
      <c r="AI694" s="600"/>
      <c r="AJ694" s="125"/>
      <c r="AK694" s="600"/>
      <c r="AL694" s="125"/>
      <c r="AM694" s="600"/>
      <c r="AN694" s="125"/>
      <c r="AO694" s="600"/>
      <c r="AP694" s="125"/>
      <c r="AQ694" s="600"/>
      <c r="AR694" s="125"/>
      <c r="AS694" s="600"/>
      <c r="AT694" s="125"/>
    </row>
    <row r="695" spans="2:46" s="121" customFormat="1" x14ac:dyDescent="0.25">
      <c r="B695" s="125"/>
      <c r="C695" s="600"/>
      <c r="D695" s="125"/>
      <c r="E695" s="600"/>
      <c r="F695" s="125"/>
      <c r="G695" s="600"/>
      <c r="H695" s="125"/>
      <c r="I695" s="600"/>
      <c r="J695" s="125"/>
      <c r="K695" s="600"/>
      <c r="L695" s="125"/>
      <c r="M695" s="600"/>
      <c r="N695" s="125"/>
      <c r="O695" s="600"/>
      <c r="P695" s="125"/>
      <c r="Q695" s="600"/>
      <c r="R695" s="125"/>
      <c r="S695" s="600"/>
      <c r="T695" s="125"/>
      <c r="U695" s="600"/>
      <c r="V695" s="125"/>
      <c r="W695" s="600"/>
      <c r="X695" s="125"/>
      <c r="Y695" s="600"/>
      <c r="Z695" s="125"/>
      <c r="AA695" s="600"/>
      <c r="AB695" s="125"/>
      <c r="AC695" s="600"/>
      <c r="AD695" s="125"/>
      <c r="AE695" s="600"/>
      <c r="AF695" s="125"/>
      <c r="AG695" s="600"/>
      <c r="AH695" s="125"/>
      <c r="AI695" s="600"/>
      <c r="AJ695" s="125"/>
      <c r="AK695" s="600"/>
      <c r="AL695" s="125"/>
      <c r="AM695" s="600"/>
      <c r="AN695" s="125"/>
      <c r="AO695" s="600"/>
      <c r="AP695" s="125"/>
      <c r="AQ695" s="600"/>
      <c r="AR695" s="125"/>
      <c r="AS695" s="600"/>
      <c r="AT695" s="125"/>
    </row>
    <row r="696" spans="2:46" s="121" customFormat="1" x14ac:dyDescent="0.25">
      <c r="B696" s="125"/>
      <c r="C696" s="600"/>
      <c r="D696" s="125"/>
      <c r="E696" s="600"/>
      <c r="F696" s="125"/>
      <c r="G696" s="600"/>
      <c r="H696" s="125"/>
      <c r="I696" s="600"/>
      <c r="J696" s="125"/>
      <c r="K696" s="600"/>
      <c r="L696" s="125"/>
      <c r="M696" s="600"/>
      <c r="N696" s="125"/>
      <c r="O696" s="600"/>
      <c r="P696" s="125"/>
      <c r="Q696" s="600"/>
      <c r="R696" s="125"/>
      <c r="S696" s="600"/>
      <c r="T696" s="125"/>
      <c r="U696" s="600"/>
      <c r="V696" s="125"/>
      <c r="W696" s="600"/>
      <c r="X696" s="125"/>
      <c r="Y696" s="600"/>
      <c r="Z696" s="125"/>
      <c r="AA696" s="600"/>
      <c r="AB696" s="125"/>
      <c r="AC696" s="600"/>
      <c r="AD696" s="125"/>
      <c r="AE696" s="600"/>
      <c r="AF696" s="125"/>
      <c r="AG696" s="600"/>
      <c r="AH696" s="125"/>
      <c r="AI696" s="600"/>
      <c r="AJ696" s="125"/>
      <c r="AK696" s="600"/>
      <c r="AL696" s="125"/>
      <c r="AM696" s="600"/>
      <c r="AN696" s="125"/>
      <c r="AO696" s="600"/>
      <c r="AP696" s="125"/>
      <c r="AQ696" s="600"/>
      <c r="AR696" s="125"/>
      <c r="AS696" s="600"/>
      <c r="AT696" s="125"/>
    </row>
    <row r="697" spans="2:46" s="121" customFormat="1" x14ac:dyDescent="0.25">
      <c r="B697" s="125"/>
      <c r="C697" s="600"/>
      <c r="D697" s="125"/>
      <c r="E697" s="600"/>
      <c r="F697" s="125"/>
      <c r="G697" s="600"/>
      <c r="H697" s="125"/>
      <c r="I697" s="600"/>
      <c r="J697" s="125"/>
      <c r="K697" s="600"/>
      <c r="L697" s="125"/>
      <c r="M697" s="600"/>
      <c r="N697" s="125"/>
      <c r="O697" s="600"/>
      <c r="P697" s="125"/>
      <c r="Q697" s="600"/>
      <c r="R697" s="125"/>
      <c r="S697" s="600"/>
      <c r="T697" s="125"/>
      <c r="U697" s="600"/>
      <c r="V697" s="125"/>
      <c r="W697" s="600"/>
      <c r="X697" s="125"/>
      <c r="Y697" s="600"/>
      <c r="Z697" s="125"/>
      <c r="AA697" s="600"/>
      <c r="AB697" s="125"/>
      <c r="AC697" s="600"/>
      <c r="AD697" s="125"/>
      <c r="AE697" s="600"/>
      <c r="AF697" s="125"/>
      <c r="AG697" s="600"/>
      <c r="AH697" s="125"/>
      <c r="AI697" s="600"/>
      <c r="AJ697" s="125"/>
      <c r="AK697" s="600"/>
      <c r="AL697" s="125"/>
      <c r="AM697" s="600"/>
      <c r="AN697" s="125"/>
      <c r="AO697" s="600"/>
      <c r="AP697" s="125"/>
      <c r="AQ697" s="600"/>
      <c r="AR697" s="125"/>
      <c r="AS697" s="600"/>
      <c r="AT697" s="125"/>
    </row>
    <row r="698" spans="2:46" s="121" customFormat="1" x14ac:dyDescent="0.25">
      <c r="B698" s="125"/>
      <c r="C698" s="600"/>
      <c r="D698" s="125"/>
      <c r="E698" s="600"/>
      <c r="F698" s="125"/>
      <c r="G698" s="600"/>
      <c r="H698" s="125"/>
      <c r="I698" s="600"/>
      <c r="J698" s="125"/>
      <c r="K698" s="600"/>
      <c r="L698" s="125"/>
      <c r="M698" s="600"/>
      <c r="N698" s="125"/>
      <c r="O698" s="600"/>
      <c r="P698" s="125"/>
      <c r="Q698" s="600"/>
      <c r="R698" s="125"/>
      <c r="S698" s="600"/>
      <c r="T698" s="125"/>
      <c r="U698" s="600"/>
      <c r="V698" s="125"/>
      <c r="W698" s="600"/>
      <c r="X698" s="125"/>
      <c r="Y698" s="600"/>
      <c r="Z698" s="125"/>
      <c r="AA698" s="600"/>
      <c r="AB698" s="125"/>
      <c r="AC698" s="600"/>
      <c r="AD698" s="125"/>
      <c r="AE698" s="600"/>
      <c r="AF698" s="125"/>
      <c r="AG698" s="600"/>
      <c r="AH698" s="125"/>
      <c r="AI698" s="600"/>
      <c r="AJ698" s="125"/>
      <c r="AK698" s="600"/>
      <c r="AL698" s="125"/>
      <c r="AM698" s="600"/>
      <c r="AN698" s="125"/>
      <c r="AO698" s="600"/>
      <c r="AP698" s="125"/>
      <c r="AQ698" s="600"/>
      <c r="AR698" s="125"/>
      <c r="AS698" s="600"/>
      <c r="AT698" s="125"/>
    </row>
    <row r="699" spans="2:46" s="121" customFormat="1" x14ac:dyDescent="0.25">
      <c r="B699" s="125"/>
      <c r="C699" s="600"/>
      <c r="D699" s="125"/>
      <c r="E699" s="600"/>
      <c r="F699" s="125"/>
      <c r="G699" s="600"/>
      <c r="H699" s="125"/>
      <c r="I699" s="600"/>
      <c r="J699" s="125"/>
      <c r="K699" s="600"/>
      <c r="L699" s="125"/>
      <c r="M699" s="600"/>
      <c r="N699" s="125"/>
      <c r="O699" s="600"/>
      <c r="P699" s="125"/>
      <c r="Q699" s="600"/>
      <c r="R699" s="125"/>
      <c r="S699" s="600"/>
      <c r="T699" s="125"/>
      <c r="U699" s="600"/>
      <c r="V699" s="125"/>
      <c r="W699" s="600"/>
      <c r="X699" s="125"/>
      <c r="Y699" s="600"/>
      <c r="Z699" s="125"/>
      <c r="AA699" s="600"/>
      <c r="AB699" s="125"/>
      <c r="AC699" s="600"/>
      <c r="AD699" s="125"/>
      <c r="AE699" s="600"/>
      <c r="AF699" s="125"/>
      <c r="AG699" s="600"/>
      <c r="AH699" s="125"/>
      <c r="AI699" s="600"/>
      <c r="AJ699" s="125"/>
      <c r="AK699" s="600"/>
      <c r="AL699" s="125"/>
      <c r="AM699" s="600"/>
      <c r="AN699" s="125"/>
      <c r="AO699" s="600"/>
      <c r="AP699" s="125"/>
      <c r="AQ699" s="600"/>
      <c r="AR699" s="125"/>
      <c r="AS699" s="600"/>
      <c r="AT699" s="125"/>
    </row>
    <row r="700" spans="2:46" s="121" customFormat="1" x14ac:dyDescent="0.25">
      <c r="B700" s="125"/>
      <c r="C700" s="600"/>
      <c r="D700" s="125"/>
      <c r="E700" s="600"/>
      <c r="F700" s="125"/>
      <c r="G700" s="600"/>
      <c r="H700" s="125"/>
      <c r="I700" s="600"/>
      <c r="J700" s="125"/>
      <c r="K700" s="600"/>
      <c r="L700" s="125"/>
      <c r="M700" s="600"/>
      <c r="N700" s="125"/>
      <c r="O700" s="600"/>
      <c r="P700" s="125"/>
      <c r="Q700" s="600"/>
      <c r="R700" s="125"/>
      <c r="S700" s="600"/>
      <c r="T700" s="125"/>
      <c r="U700" s="600"/>
      <c r="V700" s="125"/>
      <c r="W700" s="600"/>
      <c r="X700" s="125"/>
      <c r="Y700" s="600"/>
      <c r="Z700" s="125"/>
      <c r="AA700" s="600"/>
      <c r="AB700" s="125"/>
      <c r="AC700" s="600"/>
      <c r="AD700" s="125"/>
      <c r="AE700" s="600"/>
      <c r="AF700" s="125"/>
      <c r="AG700" s="600"/>
      <c r="AH700" s="125"/>
      <c r="AI700" s="600"/>
      <c r="AJ700" s="125"/>
      <c r="AK700" s="600"/>
      <c r="AL700" s="125"/>
      <c r="AM700" s="600"/>
      <c r="AN700" s="125"/>
      <c r="AO700" s="600"/>
      <c r="AP700" s="125"/>
      <c r="AQ700" s="600"/>
      <c r="AR700" s="125"/>
      <c r="AS700" s="600"/>
      <c r="AT700" s="125"/>
    </row>
    <row r="701" spans="2:46" s="121" customFormat="1" x14ac:dyDescent="0.25">
      <c r="B701" s="125"/>
      <c r="C701" s="600"/>
      <c r="D701" s="125"/>
      <c r="E701" s="600"/>
      <c r="F701" s="125"/>
      <c r="G701" s="600"/>
      <c r="H701" s="125"/>
      <c r="I701" s="600"/>
      <c r="J701" s="125"/>
      <c r="K701" s="600"/>
      <c r="L701" s="125"/>
      <c r="M701" s="600"/>
      <c r="N701" s="125"/>
      <c r="O701" s="600"/>
      <c r="P701" s="125"/>
      <c r="Q701" s="600"/>
      <c r="R701" s="125"/>
      <c r="S701" s="600"/>
      <c r="T701" s="125"/>
      <c r="U701" s="600"/>
      <c r="V701" s="125"/>
      <c r="W701" s="600"/>
      <c r="X701" s="125"/>
      <c r="Y701" s="600"/>
      <c r="Z701" s="125"/>
      <c r="AA701" s="600"/>
      <c r="AB701" s="125"/>
      <c r="AC701" s="600"/>
      <c r="AD701" s="125"/>
      <c r="AE701" s="600"/>
      <c r="AF701" s="125"/>
      <c r="AG701" s="600"/>
      <c r="AH701" s="125"/>
      <c r="AI701" s="600"/>
      <c r="AJ701" s="125"/>
      <c r="AK701" s="600"/>
      <c r="AL701" s="125"/>
      <c r="AM701" s="600"/>
      <c r="AN701" s="125"/>
      <c r="AO701" s="600"/>
      <c r="AP701" s="125"/>
      <c r="AQ701" s="600"/>
      <c r="AR701" s="125"/>
      <c r="AS701" s="600"/>
      <c r="AT701" s="125"/>
    </row>
    <row r="702" spans="2:46" s="121" customFormat="1" x14ac:dyDescent="0.25">
      <c r="B702" s="125"/>
      <c r="C702" s="600"/>
      <c r="D702" s="125"/>
      <c r="E702" s="600"/>
      <c r="F702" s="125"/>
      <c r="G702" s="600"/>
      <c r="H702" s="125"/>
      <c r="I702" s="600"/>
      <c r="J702" s="125"/>
      <c r="K702" s="600"/>
      <c r="L702" s="125"/>
      <c r="M702" s="600"/>
      <c r="N702" s="125"/>
      <c r="O702" s="600"/>
      <c r="P702" s="125"/>
      <c r="Q702" s="600"/>
      <c r="R702" s="125"/>
      <c r="S702" s="600"/>
      <c r="T702" s="125"/>
      <c r="U702" s="600"/>
      <c r="V702" s="125"/>
      <c r="W702" s="600"/>
      <c r="X702" s="125"/>
      <c r="Y702" s="600"/>
      <c r="Z702" s="125"/>
      <c r="AA702" s="600"/>
      <c r="AB702" s="125"/>
      <c r="AC702" s="600"/>
      <c r="AD702" s="125"/>
      <c r="AE702" s="600"/>
      <c r="AF702" s="125"/>
      <c r="AG702" s="600"/>
      <c r="AH702" s="125"/>
      <c r="AI702" s="600"/>
      <c r="AJ702" s="125"/>
      <c r="AK702" s="600"/>
      <c r="AL702" s="125"/>
      <c r="AM702" s="600"/>
      <c r="AN702" s="125"/>
      <c r="AO702" s="600"/>
      <c r="AP702" s="125"/>
      <c r="AQ702" s="600"/>
      <c r="AR702" s="125"/>
      <c r="AS702" s="600"/>
      <c r="AT702" s="125"/>
    </row>
    <row r="703" spans="2:46" s="121" customFormat="1" x14ac:dyDescent="0.25">
      <c r="B703" s="125"/>
      <c r="C703" s="600"/>
      <c r="D703" s="125"/>
      <c r="E703" s="600"/>
      <c r="F703" s="125"/>
      <c r="G703" s="600"/>
      <c r="H703" s="125"/>
      <c r="I703" s="600"/>
      <c r="J703" s="125"/>
      <c r="K703" s="600"/>
      <c r="L703" s="125"/>
      <c r="M703" s="600"/>
      <c r="N703" s="125"/>
      <c r="O703" s="600"/>
      <c r="P703" s="125"/>
      <c r="Q703" s="600"/>
      <c r="R703" s="125"/>
      <c r="S703" s="600"/>
      <c r="T703" s="125"/>
      <c r="U703" s="600"/>
      <c r="V703" s="125"/>
      <c r="W703" s="600"/>
      <c r="X703" s="125"/>
      <c r="Y703" s="600"/>
      <c r="Z703" s="125"/>
      <c r="AA703" s="600"/>
      <c r="AB703" s="125"/>
      <c r="AC703" s="600"/>
      <c r="AD703" s="125"/>
      <c r="AE703" s="600"/>
      <c r="AF703" s="125"/>
      <c r="AG703" s="600"/>
      <c r="AH703" s="125"/>
      <c r="AI703" s="600"/>
      <c r="AJ703" s="125"/>
      <c r="AK703" s="600"/>
      <c r="AL703" s="125"/>
      <c r="AM703" s="600"/>
      <c r="AN703" s="125"/>
      <c r="AO703" s="600"/>
      <c r="AP703" s="125"/>
      <c r="AQ703" s="600"/>
      <c r="AR703" s="125"/>
      <c r="AS703" s="600"/>
      <c r="AT703" s="125"/>
    </row>
    <row r="704" spans="2:46" s="121" customFormat="1" x14ac:dyDescent="0.25">
      <c r="B704" s="125"/>
      <c r="C704" s="600"/>
      <c r="D704" s="125"/>
      <c r="E704" s="600"/>
      <c r="F704" s="125"/>
      <c r="G704" s="600"/>
      <c r="H704" s="125"/>
      <c r="I704" s="600"/>
      <c r="J704" s="125"/>
      <c r="K704" s="600"/>
      <c r="L704" s="125"/>
      <c r="M704" s="600"/>
      <c r="N704" s="125"/>
      <c r="O704" s="600"/>
      <c r="P704" s="125"/>
      <c r="Q704" s="600"/>
      <c r="R704" s="125"/>
      <c r="S704" s="600"/>
      <c r="T704" s="125"/>
      <c r="U704" s="600"/>
      <c r="V704" s="125"/>
      <c r="W704" s="600"/>
      <c r="X704" s="125"/>
      <c r="Y704" s="600"/>
      <c r="Z704" s="125"/>
      <c r="AA704" s="600"/>
      <c r="AB704" s="125"/>
      <c r="AC704" s="600"/>
      <c r="AD704" s="125"/>
      <c r="AE704" s="600"/>
      <c r="AF704" s="125"/>
      <c r="AG704" s="600"/>
      <c r="AH704" s="125"/>
      <c r="AI704" s="600"/>
      <c r="AJ704" s="125"/>
      <c r="AK704" s="600"/>
      <c r="AL704" s="125"/>
      <c r="AM704" s="600"/>
      <c r="AN704" s="125"/>
      <c r="AO704" s="600"/>
      <c r="AP704" s="125"/>
      <c r="AQ704" s="600"/>
      <c r="AR704" s="125"/>
      <c r="AS704" s="600"/>
      <c r="AT704" s="125"/>
    </row>
    <row r="705" spans="2:46" s="121" customFormat="1" x14ac:dyDescent="0.25">
      <c r="B705" s="125"/>
      <c r="C705" s="600"/>
      <c r="D705" s="125"/>
      <c r="E705" s="600"/>
      <c r="F705" s="125"/>
      <c r="G705" s="600"/>
      <c r="H705" s="125"/>
      <c r="I705" s="600"/>
      <c r="J705" s="125"/>
      <c r="K705" s="600"/>
      <c r="L705" s="125"/>
      <c r="M705" s="600"/>
      <c r="N705" s="125"/>
      <c r="O705" s="600"/>
      <c r="P705" s="125"/>
      <c r="Q705" s="600"/>
      <c r="R705" s="125"/>
      <c r="S705" s="600"/>
      <c r="T705" s="125"/>
      <c r="U705" s="600"/>
      <c r="V705" s="125"/>
      <c r="W705" s="600"/>
      <c r="X705" s="125"/>
      <c r="Y705" s="600"/>
      <c r="Z705" s="125"/>
      <c r="AA705" s="600"/>
      <c r="AB705" s="125"/>
      <c r="AC705" s="600"/>
      <c r="AD705" s="125"/>
      <c r="AE705" s="600"/>
      <c r="AF705" s="125"/>
      <c r="AG705" s="600"/>
      <c r="AH705" s="125"/>
      <c r="AI705" s="600"/>
      <c r="AJ705" s="125"/>
      <c r="AK705" s="600"/>
      <c r="AL705" s="125"/>
      <c r="AM705" s="600"/>
      <c r="AN705" s="125"/>
      <c r="AO705" s="600"/>
      <c r="AP705" s="125"/>
      <c r="AQ705" s="600"/>
      <c r="AR705" s="125"/>
      <c r="AS705" s="600"/>
      <c r="AT705" s="125"/>
    </row>
    <row r="706" spans="2:46" s="121" customFormat="1" x14ac:dyDescent="0.25">
      <c r="B706" s="125"/>
      <c r="C706" s="600"/>
      <c r="D706" s="125"/>
      <c r="E706" s="600"/>
      <c r="F706" s="125"/>
      <c r="G706" s="600"/>
      <c r="H706" s="125"/>
      <c r="I706" s="600"/>
      <c r="J706" s="125"/>
      <c r="K706" s="600"/>
      <c r="L706" s="125"/>
      <c r="M706" s="600"/>
      <c r="N706" s="125"/>
      <c r="O706" s="600"/>
      <c r="P706" s="125"/>
      <c r="Q706" s="600"/>
      <c r="R706" s="125"/>
      <c r="S706" s="600"/>
      <c r="T706" s="125"/>
      <c r="U706" s="600"/>
      <c r="V706" s="125"/>
      <c r="W706" s="600"/>
      <c r="X706" s="125"/>
      <c r="Y706" s="600"/>
      <c r="Z706" s="125"/>
      <c r="AA706" s="600"/>
      <c r="AB706" s="125"/>
      <c r="AC706" s="600"/>
      <c r="AD706" s="125"/>
      <c r="AE706" s="600"/>
      <c r="AF706" s="125"/>
      <c r="AG706" s="600"/>
      <c r="AH706" s="125"/>
      <c r="AI706" s="600"/>
      <c r="AJ706" s="125"/>
      <c r="AK706" s="600"/>
      <c r="AL706" s="125"/>
      <c r="AM706" s="600"/>
      <c r="AN706" s="125"/>
      <c r="AO706" s="600"/>
      <c r="AP706" s="125"/>
      <c r="AQ706" s="600"/>
      <c r="AR706" s="125"/>
      <c r="AS706" s="600"/>
      <c r="AT706" s="125"/>
    </row>
    <row r="707" spans="2:46" s="121" customFormat="1" x14ac:dyDescent="0.25">
      <c r="B707" s="125"/>
      <c r="C707" s="600"/>
      <c r="D707" s="125"/>
      <c r="E707" s="600"/>
      <c r="F707" s="125"/>
      <c r="G707" s="600"/>
      <c r="H707" s="125"/>
      <c r="I707" s="600"/>
      <c r="J707" s="125"/>
      <c r="K707" s="600"/>
      <c r="L707" s="125"/>
      <c r="M707" s="600"/>
      <c r="N707" s="125"/>
      <c r="O707" s="600"/>
      <c r="P707" s="125"/>
      <c r="Q707" s="600"/>
      <c r="R707" s="125"/>
      <c r="S707" s="600"/>
      <c r="T707" s="125"/>
      <c r="U707" s="600"/>
      <c r="V707" s="125"/>
      <c r="W707" s="600"/>
      <c r="X707" s="125"/>
      <c r="Y707" s="600"/>
      <c r="Z707" s="125"/>
      <c r="AA707" s="600"/>
      <c r="AB707" s="125"/>
      <c r="AC707" s="600"/>
      <c r="AD707" s="125"/>
      <c r="AE707" s="600"/>
      <c r="AF707" s="125"/>
      <c r="AG707" s="600"/>
      <c r="AH707" s="125"/>
      <c r="AI707" s="600"/>
      <c r="AJ707" s="125"/>
      <c r="AK707" s="600"/>
      <c r="AL707" s="125"/>
      <c r="AM707" s="600"/>
      <c r="AN707" s="125"/>
      <c r="AO707" s="600"/>
      <c r="AP707" s="125"/>
      <c r="AQ707" s="600"/>
      <c r="AR707" s="125"/>
      <c r="AS707" s="600"/>
      <c r="AT707" s="125"/>
    </row>
    <row r="708" spans="2:46" s="121" customFormat="1" x14ac:dyDescent="0.25">
      <c r="B708" s="125"/>
      <c r="C708" s="600"/>
      <c r="D708" s="125"/>
      <c r="E708" s="600"/>
      <c r="F708" s="125"/>
      <c r="G708" s="600"/>
      <c r="H708" s="125"/>
      <c r="I708" s="600"/>
      <c r="J708" s="125"/>
      <c r="K708" s="600"/>
      <c r="L708" s="125"/>
      <c r="M708" s="600"/>
      <c r="N708" s="125"/>
      <c r="O708" s="600"/>
      <c r="P708" s="125"/>
      <c r="Q708" s="600"/>
      <c r="R708" s="125"/>
      <c r="S708" s="600"/>
      <c r="T708" s="125"/>
      <c r="U708" s="600"/>
      <c r="V708" s="125"/>
      <c r="W708" s="600"/>
      <c r="X708" s="125"/>
      <c r="Y708" s="600"/>
      <c r="Z708" s="125"/>
      <c r="AA708" s="600"/>
      <c r="AB708" s="125"/>
      <c r="AC708" s="600"/>
      <c r="AD708" s="125"/>
      <c r="AE708" s="600"/>
      <c r="AF708" s="125"/>
      <c r="AG708" s="600"/>
      <c r="AH708" s="125"/>
      <c r="AI708" s="600"/>
      <c r="AJ708" s="125"/>
      <c r="AK708" s="600"/>
      <c r="AL708" s="125"/>
      <c r="AM708" s="600"/>
      <c r="AN708" s="125"/>
      <c r="AO708" s="600"/>
      <c r="AP708" s="125"/>
      <c r="AQ708" s="600"/>
      <c r="AR708" s="125"/>
      <c r="AS708" s="600"/>
      <c r="AT708" s="125"/>
    </row>
    <row r="709" spans="2:46" s="121" customFormat="1" x14ac:dyDescent="0.25">
      <c r="B709" s="125"/>
      <c r="C709" s="600"/>
      <c r="D709" s="125"/>
      <c r="E709" s="600"/>
      <c r="F709" s="125"/>
      <c r="G709" s="600"/>
      <c r="H709" s="125"/>
      <c r="I709" s="600"/>
      <c r="J709" s="125"/>
      <c r="K709" s="600"/>
      <c r="L709" s="125"/>
      <c r="M709" s="600"/>
      <c r="N709" s="125"/>
      <c r="O709" s="600"/>
      <c r="P709" s="125"/>
      <c r="Q709" s="600"/>
      <c r="R709" s="125"/>
      <c r="S709" s="600"/>
      <c r="T709" s="125"/>
      <c r="U709" s="600"/>
      <c r="V709" s="125"/>
      <c r="W709" s="600"/>
      <c r="X709" s="125"/>
      <c r="Y709" s="600"/>
      <c r="Z709" s="125"/>
      <c r="AA709" s="600"/>
      <c r="AB709" s="125"/>
      <c r="AC709" s="600"/>
      <c r="AD709" s="125"/>
      <c r="AE709" s="600"/>
      <c r="AF709" s="125"/>
      <c r="AG709" s="600"/>
      <c r="AH709" s="125"/>
      <c r="AI709" s="600"/>
      <c r="AJ709" s="125"/>
      <c r="AK709" s="600"/>
      <c r="AL709" s="125"/>
      <c r="AM709" s="600"/>
      <c r="AN709" s="125"/>
      <c r="AO709" s="600"/>
      <c r="AP709" s="125"/>
      <c r="AQ709" s="600"/>
      <c r="AR709" s="125"/>
      <c r="AS709" s="600"/>
      <c r="AT709" s="125"/>
    </row>
    <row r="710" spans="2:46" s="121" customFormat="1" x14ac:dyDescent="0.25">
      <c r="B710" s="125"/>
      <c r="C710" s="600"/>
      <c r="D710" s="125"/>
      <c r="E710" s="600"/>
      <c r="F710" s="125"/>
      <c r="G710" s="600"/>
      <c r="H710" s="125"/>
      <c r="I710" s="600"/>
      <c r="J710" s="125"/>
      <c r="K710" s="600"/>
      <c r="L710" s="125"/>
      <c r="M710" s="600"/>
      <c r="N710" s="125"/>
      <c r="O710" s="600"/>
      <c r="P710" s="125"/>
      <c r="Q710" s="600"/>
      <c r="R710" s="125"/>
      <c r="S710" s="600"/>
      <c r="T710" s="125"/>
      <c r="U710" s="600"/>
      <c r="V710" s="125"/>
      <c r="W710" s="600"/>
      <c r="X710" s="125"/>
      <c r="Y710" s="600"/>
      <c r="Z710" s="125"/>
      <c r="AA710" s="600"/>
      <c r="AB710" s="125"/>
      <c r="AC710" s="600"/>
      <c r="AD710" s="125"/>
      <c r="AE710" s="600"/>
      <c r="AF710" s="125"/>
      <c r="AG710" s="600"/>
      <c r="AH710" s="125"/>
      <c r="AI710" s="600"/>
      <c r="AJ710" s="125"/>
      <c r="AK710" s="600"/>
      <c r="AL710" s="125"/>
      <c r="AM710" s="600"/>
      <c r="AN710" s="125"/>
      <c r="AO710" s="600"/>
      <c r="AP710" s="125"/>
      <c r="AQ710" s="600"/>
      <c r="AR710" s="125"/>
      <c r="AS710" s="600"/>
      <c r="AT710" s="125"/>
    </row>
    <row r="711" spans="2:46" s="121" customFormat="1" x14ac:dyDescent="0.25">
      <c r="B711" s="125"/>
      <c r="C711" s="600"/>
      <c r="D711" s="125"/>
      <c r="E711" s="600"/>
      <c r="F711" s="125"/>
      <c r="G711" s="600"/>
      <c r="H711" s="125"/>
      <c r="I711" s="600"/>
      <c r="J711" s="125"/>
      <c r="K711" s="600"/>
      <c r="L711" s="125"/>
      <c r="M711" s="600"/>
      <c r="N711" s="125"/>
      <c r="O711" s="600"/>
      <c r="P711" s="125"/>
      <c r="Q711" s="600"/>
      <c r="R711" s="125"/>
      <c r="S711" s="600"/>
      <c r="T711" s="125"/>
      <c r="U711" s="600"/>
      <c r="V711" s="125"/>
      <c r="W711" s="600"/>
      <c r="X711" s="125"/>
      <c r="Y711" s="600"/>
      <c r="Z711" s="125"/>
      <c r="AA711" s="600"/>
      <c r="AB711" s="125"/>
      <c r="AC711" s="600"/>
      <c r="AD711" s="125"/>
      <c r="AE711" s="600"/>
      <c r="AF711" s="125"/>
      <c r="AG711" s="600"/>
      <c r="AH711" s="125"/>
      <c r="AI711" s="600"/>
      <c r="AJ711" s="125"/>
      <c r="AK711" s="600"/>
      <c r="AL711" s="125"/>
      <c r="AM711" s="600"/>
      <c r="AN711" s="125"/>
      <c r="AO711" s="600"/>
      <c r="AP711" s="125"/>
      <c r="AQ711" s="600"/>
      <c r="AR711" s="125"/>
      <c r="AS711" s="600"/>
      <c r="AT711" s="125"/>
    </row>
    <row r="712" spans="2:46" s="121" customFormat="1" x14ac:dyDescent="0.25">
      <c r="B712" s="125"/>
      <c r="C712" s="600"/>
      <c r="D712" s="125"/>
      <c r="E712" s="600"/>
      <c r="F712" s="125"/>
      <c r="G712" s="600"/>
      <c r="H712" s="125"/>
      <c r="I712" s="600"/>
      <c r="J712" s="125"/>
      <c r="K712" s="600"/>
      <c r="L712" s="125"/>
      <c r="M712" s="600"/>
      <c r="N712" s="125"/>
      <c r="O712" s="600"/>
      <c r="P712" s="125"/>
      <c r="Q712" s="600"/>
      <c r="R712" s="125"/>
      <c r="S712" s="600"/>
      <c r="T712" s="125"/>
      <c r="U712" s="600"/>
      <c r="V712" s="125"/>
      <c r="W712" s="600"/>
      <c r="X712" s="125"/>
      <c r="Y712" s="600"/>
      <c r="Z712" s="125"/>
      <c r="AA712" s="600"/>
      <c r="AB712" s="125"/>
      <c r="AC712" s="600"/>
      <c r="AD712" s="125"/>
      <c r="AE712" s="600"/>
      <c r="AF712" s="125"/>
      <c r="AG712" s="600"/>
      <c r="AH712" s="125"/>
      <c r="AI712" s="600"/>
      <c r="AJ712" s="125"/>
      <c r="AK712" s="600"/>
      <c r="AL712" s="125"/>
      <c r="AM712" s="600"/>
      <c r="AN712" s="125"/>
      <c r="AO712" s="600"/>
      <c r="AP712" s="125"/>
      <c r="AQ712" s="600"/>
      <c r="AR712" s="125"/>
      <c r="AS712" s="600"/>
      <c r="AT712" s="125"/>
    </row>
    <row r="713" spans="2:46" s="121" customFormat="1" x14ac:dyDescent="0.25">
      <c r="B713" s="125"/>
      <c r="C713" s="600"/>
      <c r="D713" s="125"/>
      <c r="E713" s="600"/>
      <c r="F713" s="125"/>
      <c r="G713" s="600"/>
      <c r="H713" s="125"/>
      <c r="I713" s="600"/>
      <c r="J713" s="125"/>
      <c r="K713" s="600"/>
      <c r="L713" s="125"/>
      <c r="M713" s="600"/>
      <c r="N713" s="125"/>
      <c r="O713" s="600"/>
      <c r="P713" s="125"/>
      <c r="Q713" s="600"/>
      <c r="R713" s="125"/>
      <c r="S713" s="600"/>
      <c r="T713" s="125"/>
      <c r="U713" s="600"/>
      <c r="V713" s="125"/>
      <c r="W713" s="600"/>
      <c r="X713" s="125"/>
      <c r="Y713" s="600"/>
      <c r="Z713" s="125"/>
      <c r="AA713" s="600"/>
      <c r="AB713" s="125"/>
      <c r="AC713" s="600"/>
      <c r="AD713" s="125"/>
      <c r="AE713" s="600"/>
      <c r="AF713" s="125"/>
      <c r="AG713" s="600"/>
      <c r="AH713" s="125"/>
      <c r="AI713" s="600"/>
      <c r="AJ713" s="125"/>
      <c r="AK713" s="600"/>
      <c r="AL713" s="125"/>
      <c r="AM713" s="600"/>
      <c r="AN713" s="125"/>
      <c r="AO713" s="600"/>
      <c r="AP713" s="125"/>
      <c r="AQ713" s="600"/>
      <c r="AR713" s="125"/>
      <c r="AS713" s="600"/>
      <c r="AT713" s="125"/>
    </row>
    <row r="714" spans="2:46" s="121" customFormat="1" x14ac:dyDescent="0.25">
      <c r="B714" s="125"/>
      <c r="C714" s="600"/>
      <c r="D714" s="125"/>
      <c r="E714" s="600"/>
      <c r="F714" s="125"/>
      <c r="G714" s="600"/>
      <c r="H714" s="125"/>
      <c r="I714" s="600"/>
      <c r="J714" s="125"/>
      <c r="K714" s="600"/>
      <c r="L714" s="125"/>
      <c r="M714" s="600"/>
      <c r="N714" s="125"/>
      <c r="O714" s="600"/>
      <c r="P714" s="125"/>
      <c r="Q714" s="600"/>
      <c r="R714" s="125"/>
      <c r="S714" s="600"/>
      <c r="T714" s="125"/>
      <c r="U714" s="600"/>
      <c r="V714" s="125"/>
      <c r="W714" s="600"/>
      <c r="X714" s="125"/>
      <c r="Y714" s="600"/>
      <c r="Z714" s="125"/>
      <c r="AA714" s="600"/>
      <c r="AB714" s="125"/>
      <c r="AC714" s="600"/>
      <c r="AD714" s="125"/>
      <c r="AE714" s="600"/>
      <c r="AF714" s="125"/>
      <c r="AG714" s="600"/>
      <c r="AH714" s="125"/>
      <c r="AI714" s="600"/>
      <c r="AJ714" s="125"/>
      <c r="AK714" s="600"/>
      <c r="AL714" s="125"/>
      <c r="AM714" s="600"/>
      <c r="AN714" s="125"/>
      <c r="AO714" s="600"/>
      <c r="AP714" s="125"/>
      <c r="AQ714" s="600"/>
      <c r="AR714" s="125"/>
      <c r="AS714" s="600"/>
      <c r="AT714" s="125"/>
    </row>
    <row r="715" spans="2:46" s="121" customFormat="1" x14ac:dyDescent="0.25">
      <c r="B715" s="125"/>
      <c r="C715" s="600"/>
      <c r="D715" s="125"/>
      <c r="E715" s="600"/>
      <c r="F715" s="125"/>
      <c r="G715" s="600"/>
      <c r="H715" s="125"/>
      <c r="I715" s="600"/>
      <c r="J715" s="125"/>
      <c r="K715" s="600"/>
      <c r="L715" s="125"/>
      <c r="M715" s="600"/>
      <c r="N715" s="125"/>
      <c r="O715" s="600"/>
      <c r="P715" s="125"/>
      <c r="Q715" s="600"/>
      <c r="R715" s="125"/>
      <c r="S715" s="600"/>
      <c r="T715" s="125"/>
      <c r="U715" s="600"/>
      <c r="V715" s="125"/>
      <c r="W715" s="600"/>
      <c r="X715" s="125"/>
      <c r="Y715" s="600"/>
      <c r="Z715" s="125"/>
      <c r="AA715" s="600"/>
      <c r="AB715" s="125"/>
      <c r="AC715" s="600"/>
      <c r="AD715" s="125"/>
      <c r="AE715" s="600"/>
      <c r="AF715" s="125"/>
      <c r="AG715" s="600"/>
      <c r="AH715" s="125"/>
      <c r="AI715" s="600"/>
      <c r="AJ715" s="125"/>
      <c r="AK715" s="600"/>
      <c r="AL715" s="125"/>
      <c r="AM715" s="600"/>
      <c r="AN715" s="125"/>
      <c r="AO715" s="600"/>
      <c r="AP715" s="125"/>
      <c r="AQ715" s="600"/>
      <c r="AR715" s="125"/>
      <c r="AS715" s="600"/>
      <c r="AT715" s="125"/>
    </row>
    <row r="716" spans="2:46" s="121" customFormat="1" x14ac:dyDescent="0.25">
      <c r="B716" s="125"/>
      <c r="C716" s="600"/>
      <c r="D716" s="125"/>
      <c r="E716" s="600"/>
      <c r="F716" s="125"/>
      <c r="G716" s="600"/>
      <c r="H716" s="125"/>
      <c r="I716" s="600"/>
      <c r="J716" s="125"/>
      <c r="K716" s="600"/>
      <c r="L716" s="125"/>
      <c r="M716" s="600"/>
      <c r="N716" s="125"/>
      <c r="O716" s="600"/>
      <c r="P716" s="125"/>
      <c r="Q716" s="600"/>
      <c r="R716" s="125"/>
      <c r="S716" s="600"/>
      <c r="T716" s="125"/>
      <c r="U716" s="600"/>
      <c r="V716" s="125"/>
      <c r="W716" s="600"/>
      <c r="X716" s="125"/>
      <c r="Y716" s="600"/>
      <c r="Z716" s="125"/>
      <c r="AA716" s="600"/>
      <c r="AB716" s="125"/>
      <c r="AC716" s="600"/>
      <c r="AD716" s="125"/>
      <c r="AE716" s="600"/>
      <c r="AF716" s="125"/>
      <c r="AG716" s="600"/>
      <c r="AH716" s="125"/>
      <c r="AI716" s="600"/>
      <c r="AJ716" s="125"/>
      <c r="AK716" s="600"/>
      <c r="AL716" s="125"/>
      <c r="AM716" s="600"/>
      <c r="AN716" s="125"/>
      <c r="AO716" s="600"/>
      <c r="AP716" s="125"/>
      <c r="AQ716" s="600"/>
      <c r="AR716" s="125"/>
      <c r="AS716" s="600"/>
      <c r="AT716" s="125"/>
    </row>
    <row r="717" spans="2:46" s="121" customFormat="1" x14ac:dyDescent="0.25">
      <c r="B717" s="125"/>
      <c r="C717" s="600"/>
      <c r="D717" s="125"/>
      <c r="E717" s="600"/>
      <c r="F717" s="125"/>
      <c r="G717" s="600"/>
      <c r="H717" s="125"/>
      <c r="I717" s="600"/>
      <c r="J717" s="125"/>
      <c r="K717" s="600"/>
      <c r="L717" s="125"/>
      <c r="M717" s="600"/>
      <c r="N717" s="125"/>
      <c r="O717" s="600"/>
      <c r="P717" s="125"/>
      <c r="Q717" s="600"/>
      <c r="R717" s="125"/>
      <c r="S717" s="600"/>
      <c r="T717" s="125"/>
      <c r="U717" s="600"/>
      <c r="V717" s="125"/>
      <c r="W717" s="600"/>
      <c r="X717" s="125"/>
      <c r="Y717" s="600"/>
      <c r="Z717" s="125"/>
      <c r="AA717" s="600"/>
      <c r="AB717" s="125"/>
      <c r="AC717" s="600"/>
      <c r="AD717" s="125"/>
      <c r="AE717" s="600"/>
      <c r="AF717" s="125"/>
      <c r="AG717" s="600"/>
      <c r="AH717" s="125"/>
      <c r="AI717" s="600"/>
      <c r="AJ717" s="125"/>
      <c r="AK717" s="600"/>
      <c r="AL717" s="125"/>
      <c r="AM717" s="600"/>
      <c r="AN717" s="125"/>
      <c r="AO717" s="600"/>
      <c r="AP717" s="125"/>
      <c r="AQ717" s="600"/>
      <c r="AR717" s="125"/>
      <c r="AS717" s="600"/>
      <c r="AT717" s="125"/>
    </row>
    <row r="718" spans="2:46" s="121" customFormat="1" x14ac:dyDescent="0.25">
      <c r="B718" s="125"/>
      <c r="C718" s="600"/>
      <c r="D718" s="125"/>
      <c r="E718" s="600"/>
      <c r="F718" s="125"/>
      <c r="G718" s="600"/>
      <c r="H718" s="125"/>
      <c r="I718" s="600"/>
      <c r="J718" s="125"/>
      <c r="K718" s="600"/>
      <c r="L718" s="125"/>
      <c r="M718" s="600"/>
      <c r="N718" s="125"/>
      <c r="O718" s="600"/>
      <c r="P718" s="125"/>
      <c r="Q718" s="600"/>
      <c r="R718" s="125"/>
      <c r="S718" s="600"/>
      <c r="T718" s="125"/>
      <c r="U718" s="600"/>
      <c r="V718" s="125"/>
      <c r="W718" s="600"/>
      <c r="X718" s="125"/>
      <c r="Y718" s="600"/>
      <c r="Z718" s="125"/>
      <c r="AA718" s="600"/>
      <c r="AB718" s="125"/>
      <c r="AC718" s="600"/>
      <c r="AD718" s="125"/>
      <c r="AE718" s="600"/>
      <c r="AF718" s="125"/>
      <c r="AG718" s="600"/>
      <c r="AH718" s="125"/>
      <c r="AI718" s="600"/>
      <c r="AJ718" s="125"/>
      <c r="AK718" s="600"/>
      <c r="AL718" s="125"/>
      <c r="AM718" s="600"/>
      <c r="AN718" s="125"/>
      <c r="AO718" s="600"/>
      <c r="AP718" s="125"/>
      <c r="AQ718" s="600"/>
      <c r="AR718" s="125"/>
      <c r="AS718" s="600"/>
      <c r="AT718" s="125"/>
    </row>
    <row r="719" spans="2:46" s="121" customFormat="1" x14ac:dyDescent="0.25">
      <c r="B719" s="125"/>
      <c r="C719" s="600"/>
      <c r="D719" s="125"/>
      <c r="E719" s="600"/>
      <c r="F719" s="125"/>
      <c r="G719" s="600"/>
      <c r="H719" s="125"/>
      <c r="I719" s="600"/>
      <c r="J719" s="125"/>
      <c r="K719" s="600"/>
      <c r="L719" s="125"/>
      <c r="M719" s="600"/>
      <c r="N719" s="125"/>
      <c r="O719" s="600"/>
      <c r="P719" s="125"/>
      <c r="Q719" s="600"/>
      <c r="R719" s="125"/>
      <c r="S719" s="600"/>
      <c r="T719" s="125"/>
      <c r="U719" s="600"/>
      <c r="V719" s="125"/>
      <c r="W719" s="600"/>
      <c r="X719" s="125"/>
      <c r="Y719" s="600"/>
      <c r="Z719" s="125"/>
      <c r="AA719" s="600"/>
      <c r="AB719" s="125"/>
      <c r="AC719" s="600"/>
      <c r="AD719" s="125"/>
      <c r="AE719" s="600"/>
      <c r="AF719" s="125"/>
      <c r="AG719" s="600"/>
      <c r="AH719" s="125"/>
      <c r="AI719" s="600"/>
      <c r="AJ719" s="125"/>
      <c r="AK719" s="600"/>
      <c r="AL719" s="125"/>
      <c r="AM719" s="600"/>
      <c r="AN719" s="125"/>
      <c r="AO719" s="600"/>
      <c r="AP719" s="125"/>
      <c r="AQ719" s="600"/>
      <c r="AR719" s="125"/>
      <c r="AS719" s="600"/>
      <c r="AT719" s="125"/>
    </row>
    <row r="720" spans="2:46" s="121" customFormat="1" x14ac:dyDescent="0.25">
      <c r="B720" s="125"/>
      <c r="C720" s="600"/>
      <c r="D720" s="125"/>
      <c r="E720" s="600"/>
      <c r="F720" s="125"/>
      <c r="G720" s="600"/>
      <c r="H720" s="125"/>
      <c r="I720" s="600"/>
      <c r="J720" s="125"/>
      <c r="K720" s="600"/>
      <c r="L720" s="125"/>
      <c r="M720" s="600"/>
      <c r="N720" s="125"/>
      <c r="O720" s="600"/>
      <c r="P720" s="125"/>
      <c r="Q720" s="600"/>
      <c r="R720" s="125"/>
      <c r="S720" s="600"/>
      <c r="T720" s="125"/>
      <c r="U720" s="600"/>
      <c r="V720" s="125"/>
      <c r="W720" s="600"/>
      <c r="X720" s="125"/>
      <c r="Y720" s="600"/>
      <c r="Z720" s="125"/>
      <c r="AA720" s="600"/>
      <c r="AB720" s="125"/>
      <c r="AC720" s="600"/>
      <c r="AD720" s="125"/>
      <c r="AE720" s="600"/>
      <c r="AF720" s="125"/>
      <c r="AG720" s="600"/>
      <c r="AH720" s="125"/>
      <c r="AI720" s="600"/>
      <c r="AJ720" s="125"/>
      <c r="AK720" s="600"/>
      <c r="AL720" s="125"/>
      <c r="AM720" s="600"/>
      <c r="AN720" s="125"/>
      <c r="AO720" s="600"/>
      <c r="AP720" s="125"/>
      <c r="AQ720" s="600"/>
      <c r="AR720" s="125"/>
      <c r="AS720" s="600"/>
      <c r="AT720" s="125"/>
    </row>
    <row r="721" spans="2:46" s="121" customFormat="1" x14ac:dyDescent="0.25">
      <c r="B721" s="125"/>
      <c r="C721" s="600"/>
      <c r="D721" s="125"/>
      <c r="E721" s="600"/>
      <c r="F721" s="125"/>
      <c r="G721" s="600"/>
      <c r="H721" s="125"/>
      <c r="I721" s="600"/>
      <c r="J721" s="125"/>
      <c r="K721" s="600"/>
      <c r="L721" s="125"/>
      <c r="M721" s="600"/>
      <c r="N721" s="125"/>
      <c r="O721" s="600"/>
      <c r="P721" s="125"/>
      <c r="Q721" s="600"/>
      <c r="R721" s="125"/>
      <c r="S721" s="600"/>
      <c r="T721" s="125"/>
      <c r="U721" s="600"/>
      <c r="V721" s="125"/>
      <c r="W721" s="600"/>
      <c r="X721" s="125"/>
      <c r="Y721" s="600"/>
      <c r="Z721" s="125"/>
      <c r="AA721" s="600"/>
      <c r="AB721" s="125"/>
      <c r="AC721" s="600"/>
      <c r="AD721" s="125"/>
      <c r="AE721" s="600"/>
      <c r="AF721" s="125"/>
      <c r="AG721" s="600"/>
      <c r="AH721" s="125"/>
      <c r="AI721" s="600"/>
      <c r="AJ721" s="125"/>
      <c r="AK721" s="600"/>
      <c r="AL721" s="125"/>
      <c r="AM721" s="600"/>
      <c r="AN721" s="125"/>
      <c r="AO721" s="600"/>
      <c r="AP721" s="125"/>
      <c r="AQ721" s="600"/>
      <c r="AR721" s="125"/>
      <c r="AS721" s="600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67" customWidth="1"/>
    <col min="5" max="5" width="11.140625" style="567" customWidth="1"/>
    <col min="6" max="8" width="10.7109375" style="567" customWidth="1"/>
    <col min="9" max="9" width="12.5703125" style="567" customWidth="1"/>
    <col min="10" max="10" width="10.7109375" style="567" customWidth="1"/>
    <col min="11" max="11" width="11.140625" style="567" customWidth="1"/>
    <col min="12" max="12" width="10.7109375" style="567" customWidth="1"/>
    <col min="13" max="13" width="13.7109375" style="567" customWidth="1"/>
    <col min="14" max="14" width="10.7109375" style="567" customWidth="1"/>
    <col min="15" max="15" width="12.85546875" style="567" customWidth="1"/>
    <col min="16" max="16" width="10.7109375" style="567" customWidth="1"/>
    <col min="17" max="17" width="11.140625" style="567" customWidth="1"/>
    <col min="18" max="18" width="10.7109375" style="567" customWidth="1"/>
  </cols>
  <sheetData>
    <row r="1" spans="2:18" ht="30" customHeight="1" x14ac:dyDescent="0.25"/>
    <row r="3" spans="2:18" s="4" customFormat="1" ht="21.75" thickBot="1" x14ac:dyDescent="0.3">
      <c r="B3" s="79" t="s">
        <v>377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</row>
    <row r="4" spans="2:18" s="4" customFormat="1" ht="6" customHeight="1" thickBot="1" x14ac:dyDescent="0.3">
      <c r="B4" s="80"/>
      <c r="C4" s="571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</row>
    <row r="5" spans="2:18" s="4" customFormat="1" ht="30.75" thickBot="1" x14ac:dyDescent="0.3">
      <c r="B5" s="82"/>
      <c r="C5" s="601" t="s">
        <v>157</v>
      </c>
      <c r="D5" s="602" t="s">
        <v>145</v>
      </c>
      <c r="E5" s="603" t="s">
        <v>156</v>
      </c>
      <c r="F5" s="602" t="s">
        <v>145</v>
      </c>
      <c r="G5" s="603" t="s">
        <v>154</v>
      </c>
      <c r="H5" s="602" t="s">
        <v>145</v>
      </c>
      <c r="I5" s="603" t="s">
        <v>153</v>
      </c>
      <c r="J5" s="602" t="s">
        <v>145</v>
      </c>
      <c r="K5" s="603" t="s">
        <v>152</v>
      </c>
      <c r="L5" s="602" t="s">
        <v>145</v>
      </c>
      <c r="M5" s="603" t="s">
        <v>138</v>
      </c>
      <c r="N5" s="602" t="s">
        <v>145</v>
      </c>
      <c r="O5" s="603" t="s">
        <v>142</v>
      </c>
      <c r="P5" s="602" t="s">
        <v>145</v>
      </c>
      <c r="Q5" s="603" t="s">
        <v>143</v>
      </c>
      <c r="R5" s="604" t="s">
        <v>145</v>
      </c>
    </row>
    <row r="6" spans="2:18" s="4" customFormat="1" x14ac:dyDescent="0.25">
      <c r="B6" s="114" t="s">
        <v>123</v>
      </c>
      <c r="C6" s="605">
        <v>3.9674632352941175</v>
      </c>
      <c r="D6" s="575">
        <v>8.5481597956703403E-2</v>
      </c>
      <c r="E6" s="576">
        <v>4.0573981415296636</v>
      </c>
      <c r="F6" s="575">
        <v>-0.67341505246119215</v>
      </c>
      <c r="G6" s="576">
        <v>7.538957154820296</v>
      </c>
      <c r="H6" s="575">
        <v>-0.34715009007018782</v>
      </c>
      <c r="I6" s="576">
        <v>8.4802238270601169</v>
      </c>
      <c r="J6" s="575">
        <v>-0.4355867818304322</v>
      </c>
      <c r="K6" s="576">
        <v>7.1545332437877773</v>
      </c>
      <c r="L6" s="575">
        <v>0.22274922527235219</v>
      </c>
      <c r="M6" s="576">
        <v>7.7878124083688363</v>
      </c>
      <c r="N6" s="575">
        <v>-0.30590384343580368</v>
      </c>
      <c r="O6" s="576">
        <v>9.0328633150877984</v>
      </c>
      <c r="P6" s="575">
        <v>-0.91697815466697463</v>
      </c>
      <c r="Q6" s="576">
        <v>8.1942441028310125</v>
      </c>
      <c r="R6" s="606">
        <v>-0.53244204095004477</v>
      </c>
    </row>
    <row r="7" spans="2:18" s="4" customFormat="1" x14ac:dyDescent="0.25">
      <c r="B7" s="114" t="s">
        <v>124</v>
      </c>
      <c r="C7" s="605">
        <v>3.6780479680213189</v>
      </c>
      <c r="D7" s="575">
        <v>-0.19000046210386046</v>
      </c>
      <c r="E7" s="576">
        <v>4.4039944478716837</v>
      </c>
      <c r="F7" s="575">
        <v>-0.22915993638079701</v>
      </c>
      <c r="G7" s="576">
        <v>7.2658208780357176</v>
      </c>
      <c r="H7" s="575">
        <v>-4.7045711421449532E-2</v>
      </c>
      <c r="I7" s="576">
        <v>8.0525324633935771</v>
      </c>
      <c r="J7" s="575">
        <v>-0.19002536747483312</v>
      </c>
      <c r="K7" s="576">
        <v>6.9672898172323761</v>
      </c>
      <c r="L7" s="575">
        <v>0.33654431121354822</v>
      </c>
      <c r="M7" s="576">
        <v>7.4758149966741652</v>
      </c>
      <c r="N7" s="575">
        <v>-5.8280947104003111E-2</v>
      </c>
      <c r="O7" s="576">
        <v>9.3158817710363024</v>
      </c>
      <c r="P7" s="575">
        <v>-0.23150899837913386</v>
      </c>
      <c r="Q7" s="576">
        <v>8.0433740398373583</v>
      </c>
      <c r="R7" s="607">
        <v>-0.16992534565955886</v>
      </c>
    </row>
    <row r="8" spans="2:18" s="4" customFormat="1" x14ac:dyDescent="0.25">
      <c r="B8" s="114" t="s">
        <v>125</v>
      </c>
      <c r="C8" s="605">
        <v>3.6427411497239364</v>
      </c>
      <c r="D8" s="575">
        <v>-0.41074217374162547</v>
      </c>
      <c r="E8" s="576">
        <v>4.1311542669584247</v>
      </c>
      <c r="F8" s="575">
        <v>-0.51638934001869163</v>
      </c>
      <c r="G8" s="576">
        <v>7.1705278967214161</v>
      </c>
      <c r="H8" s="575">
        <v>0.48232044662880469</v>
      </c>
      <c r="I8" s="576">
        <v>7.6002097001910141</v>
      </c>
      <c r="J8" s="575">
        <v>-6.7899090808222873E-2</v>
      </c>
      <c r="K8" s="576">
        <v>6.8720072773724041</v>
      </c>
      <c r="L8" s="575">
        <v>0.26255277741410943</v>
      </c>
      <c r="M8" s="576">
        <v>7.1741447025111915</v>
      </c>
      <c r="N8" s="575">
        <v>6.8280220295285687E-2</v>
      </c>
      <c r="O8" s="576">
        <v>8.3646509046079167</v>
      </c>
      <c r="P8" s="575">
        <v>-0.38098797018170671</v>
      </c>
      <c r="Q8" s="576">
        <v>7.5563152943711644</v>
      </c>
      <c r="R8" s="607">
        <v>-0.105833610513411</v>
      </c>
    </row>
    <row r="9" spans="2:18" s="4" customFormat="1" x14ac:dyDescent="0.25">
      <c r="B9" s="114" t="s">
        <v>126</v>
      </c>
      <c r="C9" s="605" t="s">
        <v>193</v>
      </c>
      <c r="D9" s="575" t="s">
        <v>193</v>
      </c>
      <c r="E9" s="576" t="s">
        <v>193</v>
      </c>
      <c r="F9" s="575" t="s">
        <v>193</v>
      </c>
      <c r="G9" s="576" t="s">
        <v>193</v>
      </c>
      <c r="H9" s="575" t="s">
        <v>193</v>
      </c>
      <c r="I9" s="576" t="s">
        <v>193</v>
      </c>
      <c r="J9" s="575" t="s">
        <v>193</v>
      </c>
      <c r="K9" s="576" t="s">
        <v>193</v>
      </c>
      <c r="L9" s="575" t="s">
        <v>193</v>
      </c>
      <c r="M9" s="576" t="s">
        <v>193</v>
      </c>
      <c r="N9" s="575" t="s">
        <v>193</v>
      </c>
      <c r="O9" s="576" t="s">
        <v>193</v>
      </c>
      <c r="P9" s="575" t="s">
        <v>193</v>
      </c>
      <c r="Q9" s="576" t="s">
        <v>193</v>
      </c>
      <c r="R9" s="607" t="s">
        <v>193</v>
      </c>
    </row>
    <row r="10" spans="2:18" s="4" customFormat="1" x14ac:dyDescent="0.25">
      <c r="B10" s="114" t="s">
        <v>146</v>
      </c>
      <c r="C10" s="605" t="s">
        <v>193</v>
      </c>
      <c r="D10" s="575" t="s">
        <v>193</v>
      </c>
      <c r="E10" s="576" t="s">
        <v>193</v>
      </c>
      <c r="F10" s="575" t="s">
        <v>193</v>
      </c>
      <c r="G10" s="576" t="s">
        <v>193</v>
      </c>
      <c r="H10" s="575" t="s">
        <v>193</v>
      </c>
      <c r="I10" s="576" t="s">
        <v>193</v>
      </c>
      <c r="J10" s="575" t="s">
        <v>193</v>
      </c>
      <c r="K10" s="576" t="s">
        <v>193</v>
      </c>
      <c r="L10" s="575" t="s">
        <v>193</v>
      </c>
      <c r="M10" s="576" t="s">
        <v>193</v>
      </c>
      <c r="N10" s="575" t="s">
        <v>193</v>
      </c>
      <c r="O10" s="576" t="s">
        <v>193</v>
      </c>
      <c r="P10" s="575" t="s">
        <v>193</v>
      </c>
      <c r="Q10" s="576" t="s">
        <v>193</v>
      </c>
      <c r="R10" s="607" t="s">
        <v>193</v>
      </c>
    </row>
    <row r="11" spans="2:18" s="4" customFormat="1" x14ac:dyDescent="0.25">
      <c r="B11" s="114" t="s">
        <v>129</v>
      </c>
      <c r="C11" s="605" t="s">
        <v>193</v>
      </c>
      <c r="D11" s="575" t="s">
        <v>193</v>
      </c>
      <c r="E11" s="576" t="s">
        <v>193</v>
      </c>
      <c r="F11" s="575" t="s">
        <v>193</v>
      </c>
      <c r="G11" s="576" t="s">
        <v>193</v>
      </c>
      <c r="H11" s="575" t="s">
        <v>193</v>
      </c>
      <c r="I11" s="576" t="s">
        <v>193</v>
      </c>
      <c r="J11" s="575" t="s">
        <v>193</v>
      </c>
      <c r="K11" s="576" t="s">
        <v>193</v>
      </c>
      <c r="L11" s="575" t="s">
        <v>193</v>
      </c>
      <c r="M11" s="576" t="s">
        <v>193</v>
      </c>
      <c r="N11" s="575" t="s">
        <v>193</v>
      </c>
      <c r="O11" s="576" t="s">
        <v>193</v>
      </c>
      <c r="P11" s="575" t="s">
        <v>193</v>
      </c>
      <c r="Q11" s="576" t="s">
        <v>193</v>
      </c>
      <c r="R11" s="607" t="s">
        <v>193</v>
      </c>
    </row>
    <row r="12" spans="2:18" s="4" customFormat="1" x14ac:dyDescent="0.25">
      <c r="B12" s="114" t="s">
        <v>130</v>
      </c>
      <c r="C12" s="605" t="s">
        <v>193</v>
      </c>
      <c r="D12" s="575" t="s">
        <v>193</v>
      </c>
      <c r="E12" s="576" t="s">
        <v>193</v>
      </c>
      <c r="F12" s="575" t="s">
        <v>193</v>
      </c>
      <c r="G12" s="576" t="s">
        <v>193</v>
      </c>
      <c r="H12" s="575" t="s">
        <v>193</v>
      </c>
      <c r="I12" s="576" t="s">
        <v>193</v>
      </c>
      <c r="J12" s="575" t="s">
        <v>193</v>
      </c>
      <c r="K12" s="576" t="s">
        <v>193</v>
      </c>
      <c r="L12" s="575" t="s">
        <v>193</v>
      </c>
      <c r="M12" s="576" t="s">
        <v>193</v>
      </c>
      <c r="N12" s="575" t="s">
        <v>193</v>
      </c>
      <c r="O12" s="576" t="s">
        <v>193</v>
      </c>
      <c r="P12" s="575" t="s">
        <v>193</v>
      </c>
      <c r="Q12" s="576" t="s">
        <v>193</v>
      </c>
      <c r="R12" s="607" t="s">
        <v>193</v>
      </c>
    </row>
    <row r="13" spans="2:18" s="4" customFormat="1" x14ac:dyDescent="0.25">
      <c r="B13" s="114" t="s">
        <v>131</v>
      </c>
      <c r="C13" s="605" t="s">
        <v>193</v>
      </c>
      <c r="D13" s="575" t="s">
        <v>193</v>
      </c>
      <c r="E13" s="576" t="s">
        <v>193</v>
      </c>
      <c r="F13" s="575" t="s">
        <v>193</v>
      </c>
      <c r="G13" s="576" t="s">
        <v>193</v>
      </c>
      <c r="H13" s="575" t="s">
        <v>193</v>
      </c>
      <c r="I13" s="576" t="s">
        <v>193</v>
      </c>
      <c r="J13" s="575" t="s">
        <v>193</v>
      </c>
      <c r="K13" s="576" t="s">
        <v>193</v>
      </c>
      <c r="L13" s="575" t="s">
        <v>193</v>
      </c>
      <c r="M13" s="576" t="s">
        <v>193</v>
      </c>
      <c r="N13" s="575" t="s">
        <v>193</v>
      </c>
      <c r="O13" s="576" t="s">
        <v>193</v>
      </c>
      <c r="P13" s="575" t="s">
        <v>193</v>
      </c>
      <c r="Q13" s="576" t="s">
        <v>193</v>
      </c>
      <c r="R13" s="607" t="s">
        <v>193</v>
      </c>
    </row>
    <row r="14" spans="2:18" s="4" customFormat="1" x14ac:dyDescent="0.25">
      <c r="B14" s="114" t="s">
        <v>132</v>
      </c>
      <c r="C14" s="605" t="s">
        <v>193</v>
      </c>
      <c r="D14" s="575" t="s">
        <v>193</v>
      </c>
      <c r="E14" s="576" t="s">
        <v>193</v>
      </c>
      <c r="F14" s="575" t="s">
        <v>193</v>
      </c>
      <c r="G14" s="576" t="s">
        <v>193</v>
      </c>
      <c r="H14" s="575" t="s">
        <v>193</v>
      </c>
      <c r="I14" s="576" t="s">
        <v>193</v>
      </c>
      <c r="J14" s="575" t="s">
        <v>193</v>
      </c>
      <c r="K14" s="576" t="s">
        <v>193</v>
      </c>
      <c r="L14" s="575" t="s">
        <v>193</v>
      </c>
      <c r="M14" s="576" t="s">
        <v>193</v>
      </c>
      <c r="N14" s="575" t="s">
        <v>193</v>
      </c>
      <c r="O14" s="576" t="s">
        <v>193</v>
      </c>
      <c r="P14" s="575" t="s">
        <v>193</v>
      </c>
      <c r="Q14" s="576" t="s">
        <v>193</v>
      </c>
      <c r="R14" s="607" t="s">
        <v>193</v>
      </c>
    </row>
    <row r="15" spans="2:18" s="4" customFormat="1" x14ac:dyDescent="0.25">
      <c r="B15" s="114" t="s">
        <v>147</v>
      </c>
      <c r="C15" s="605" t="s">
        <v>193</v>
      </c>
      <c r="D15" s="575" t="s">
        <v>193</v>
      </c>
      <c r="E15" s="576" t="s">
        <v>193</v>
      </c>
      <c r="F15" s="575" t="s">
        <v>193</v>
      </c>
      <c r="G15" s="576" t="s">
        <v>193</v>
      </c>
      <c r="H15" s="575" t="s">
        <v>193</v>
      </c>
      <c r="I15" s="576" t="s">
        <v>193</v>
      </c>
      <c r="J15" s="575" t="s">
        <v>193</v>
      </c>
      <c r="K15" s="576" t="s">
        <v>193</v>
      </c>
      <c r="L15" s="575" t="s">
        <v>193</v>
      </c>
      <c r="M15" s="576" t="s">
        <v>193</v>
      </c>
      <c r="N15" s="575" t="s">
        <v>193</v>
      </c>
      <c r="O15" s="576" t="s">
        <v>193</v>
      </c>
      <c r="P15" s="575" t="s">
        <v>193</v>
      </c>
      <c r="Q15" s="576" t="s">
        <v>193</v>
      </c>
      <c r="R15" s="607" t="s">
        <v>193</v>
      </c>
    </row>
    <row r="16" spans="2:18" s="4" customFormat="1" x14ac:dyDescent="0.25">
      <c r="B16" s="114" t="s">
        <v>121</v>
      </c>
      <c r="C16" s="605" t="s">
        <v>193</v>
      </c>
      <c r="D16" s="575" t="s">
        <v>193</v>
      </c>
      <c r="E16" s="576" t="s">
        <v>193</v>
      </c>
      <c r="F16" s="575" t="s">
        <v>193</v>
      </c>
      <c r="G16" s="576" t="s">
        <v>193</v>
      </c>
      <c r="H16" s="575" t="s">
        <v>193</v>
      </c>
      <c r="I16" s="576" t="s">
        <v>193</v>
      </c>
      <c r="J16" s="575" t="s">
        <v>193</v>
      </c>
      <c r="K16" s="576" t="s">
        <v>193</v>
      </c>
      <c r="L16" s="575" t="s">
        <v>193</v>
      </c>
      <c r="M16" s="576" t="s">
        <v>193</v>
      </c>
      <c r="N16" s="575" t="s">
        <v>193</v>
      </c>
      <c r="O16" s="576" t="s">
        <v>193</v>
      </c>
      <c r="P16" s="575" t="s">
        <v>193</v>
      </c>
      <c r="Q16" s="576" t="s">
        <v>193</v>
      </c>
      <c r="R16" s="607" t="s">
        <v>193</v>
      </c>
    </row>
    <row r="17" spans="2:18" s="4" customFormat="1" x14ac:dyDescent="0.25">
      <c r="B17" s="114" t="s">
        <v>122</v>
      </c>
      <c r="C17" s="605" t="s">
        <v>193</v>
      </c>
      <c r="D17" s="575" t="s">
        <v>193</v>
      </c>
      <c r="E17" s="576" t="s">
        <v>193</v>
      </c>
      <c r="F17" s="575" t="s">
        <v>193</v>
      </c>
      <c r="G17" s="576" t="s">
        <v>193</v>
      </c>
      <c r="H17" s="575" t="s">
        <v>193</v>
      </c>
      <c r="I17" s="576" t="s">
        <v>193</v>
      </c>
      <c r="J17" s="575" t="s">
        <v>193</v>
      </c>
      <c r="K17" s="576" t="s">
        <v>193</v>
      </c>
      <c r="L17" s="575" t="s">
        <v>193</v>
      </c>
      <c r="M17" s="576" t="s">
        <v>193</v>
      </c>
      <c r="N17" s="575" t="s">
        <v>193</v>
      </c>
      <c r="O17" s="576" t="s">
        <v>193</v>
      </c>
      <c r="P17" s="575" t="s">
        <v>193</v>
      </c>
      <c r="Q17" s="576" t="s">
        <v>193</v>
      </c>
      <c r="R17" s="607" t="s">
        <v>193</v>
      </c>
    </row>
    <row r="18" spans="2:18" s="55" customFormat="1" ht="33.75" customHeight="1" x14ac:dyDescent="0.25">
      <c r="B18" s="94" t="s">
        <v>285</v>
      </c>
      <c r="C18" s="608">
        <v>3.7551414611975913</v>
      </c>
      <c r="D18" s="581">
        <v>-0.17965547973067864</v>
      </c>
      <c r="E18" s="582">
        <v>4.1914289836948679</v>
      </c>
      <c r="F18" s="581">
        <v>-0.47887339211506763</v>
      </c>
      <c r="G18" s="582">
        <v>7.3212145005750688</v>
      </c>
      <c r="H18" s="581">
        <v>3.9117003488926549E-2</v>
      </c>
      <c r="I18" s="582">
        <v>8.0232334974000334</v>
      </c>
      <c r="J18" s="581">
        <v>-0.2290613422190404</v>
      </c>
      <c r="K18" s="582">
        <v>6.9911519152359025</v>
      </c>
      <c r="L18" s="581">
        <v>0.27342534488320158</v>
      </c>
      <c r="M18" s="582">
        <v>7.4666392510070896</v>
      </c>
      <c r="N18" s="581">
        <v>-9.5348122977446437E-2</v>
      </c>
      <c r="O18" s="582">
        <v>8.8795236629544654</v>
      </c>
      <c r="P18" s="581">
        <v>-0.5127498388746794</v>
      </c>
      <c r="Q18" s="582">
        <v>7.9169371146255925</v>
      </c>
      <c r="R18" s="609">
        <v>-0.26591270610353757</v>
      </c>
    </row>
    <row r="19" spans="2:18" s="4" customFormat="1" ht="15" customHeight="1" outlineLevel="1" x14ac:dyDescent="0.25">
      <c r="B19" s="114" t="s">
        <v>123</v>
      </c>
      <c r="C19" s="610">
        <v>3.8819816373374141</v>
      </c>
      <c r="D19" s="575">
        <v>-0.20627637734006798</v>
      </c>
      <c r="E19" s="585">
        <v>4.7308131939908558</v>
      </c>
      <c r="F19" s="575">
        <v>0.11745796684252507</v>
      </c>
      <c r="G19" s="585">
        <v>7.8861072448904839</v>
      </c>
      <c r="H19" s="575">
        <v>-0.40879259393060785</v>
      </c>
      <c r="I19" s="585">
        <v>8.9158106088905491</v>
      </c>
      <c r="J19" s="575">
        <v>-0.15396906125591059</v>
      </c>
      <c r="K19" s="585">
        <v>6.9317840185154251</v>
      </c>
      <c r="L19" s="575">
        <v>-0.53419242198330874</v>
      </c>
      <c r="M19" s="585">
        <v>8.0937162518046399</v>
      </c>
      <c r="N19" s="575">
        <v>-0.32177949028781683</v>
      </c>
      <c r="O19" s="585">
        <v>9.949841469754773</v>
      </c>
      <c r="P19" s="575">
        <v>0.13043364671879409</v>
      </c>
      <c r="Q19" s="585">
        <v>8.7266861437810572</v>
      </c>
      <c r="R19" s="606">
        <v>-0.18149401665875864</v>
      </c>
    </row>
    <row r="20" spans="2:18" s="4" customFormat="1" ht="15" customHeight="1" outlineLevel="1" x14ac:dyDescent="0.25">
      <c r="B20" s="114" t="s">
        <v>124</v>
      </c>
      <c r="C20" s="610">
        <v>3.8680484301251794</v>
      </c>
      <c r="D20" s="578">
        <v>5.8013287602727281E-2</v>
      </c>
      <c r="E20" s="585">
        <v>4.6331543842524807</v>
      </c>
      <c r="F20" s="578">
        <v>0.5309721523774158</v>
      </c>
      <c r="G20" s="585">
        <v>7.3128665894571672</v>
      </c>
      <c r="H20" s="578">
        <v>-0.32402867901704901</v>
      </c>
      <c r="I20" s="585">
        <v>8.2425578308684102</v>
      </c>
      <c r="J20" s="578">
        <v>-0.1515382342534668</v>
      </c>
      <c r="K20" s="585">
        <v>6.6307455060188278</v>
      </c>
      <c r="L20" s="578">
        <v>0.30971751725595187</v>
      </c>
      <c r="M20" s="585">
        <v>7.5340959437781683</v>
      </c>
      <c r="N20" s="578">
        <v>-0.10282246173182052</v>
      </c>
      <c r="O20" s="585">
        <v>9.5473907694154363</v>
      </c>
      <c r="P20" s="578">
        <v>-3.5669031198294121E-2</v>
      </c>
      <c r="Q20" s="585">
        <v>8.2132993854969172</v>
      </c>
      <c r="R20" s="607">
        <v>-5.9310243558304165E-2</v>
      </c>
    </row>
    <row r="21" spans="2:18" s="4" customFormat="1" ht="15" customHeight="1" outlineLevel="1" x14ac:dyDescent="0.25">
      <c r="B21" s="114" t="s">
        <v>125</v>
      </c>
      <c r="C21" s="610">
        <v>4.0534833234655618</v>
      </c>
      <c r="D21" s="578">
        <v>-2.8515895589494633E-2</v>
      </c>
      <c r="E21" s="585">
        <v>4.6475436069771163</v>
      </c>
      <c r="F21" s="578">
        <v>0.70100760852960997</v>
      </c>
      <c r="G21" s="585">
        <v>6.6882074500926114</v>
      </c>
      <c r="H21" s="578">
        <v>-0.42180099221541223</v>
      </c>
      <c r="I21" s="585">
        <v>7.6681087909992369</v>
      </c>
      <c r="J21" s="578">
        <v>-0.20124897104091488</v>
      </c>
      <c r="K21" s="585">
        <v>6.6094544999582947</v>
      </c>
      <c r="L21" s="578">
        <v>-0.13967746297705474</v>
      </c>
      <c r="M21" s="585">
        <v>7.1058644822159058</v>
      </c>
      <c r="N21" s="578">
        <v>-0.22959321753196793</v>
      </c>
      <c r="O21" s="585">
        <v>8.7456388747896234</v>
      </c>
      <c r="P21" s="578">
        <v>4.7106991575240897E-3</v>
      </c>
      <c r="Q21" s="585">
        <v>7.6621489048845755</v>
      </c>
      <c r="R21" s="607">
        <v>-0.15316854598171048</v>
      </c>
    </row>
    <row r="22" spans="2:18" s="4" customFormat="1" ht="15" customHeight="1" outlineLevel="1" x14ac:dyDescent="0.25">
      <c r="B22" s="114" t="s">
        <v>126</v>
      </c>
      <c r="C22" s="610">
        <v>4.0126610897580823</v>
      </c>
      <c r="D22" s="578">
        <v>2.7774439884026947E-2</v>
      </c>
      <c r="E22" s="585">
        <v>4.1280829015544045</v>
      </c>
      <c r="F22" s="578">
        <v>0.22794844366417122</v>
      </c>
      <c r="G22" s="585">
        <v>6.2098355415053454</v>
      </c>
      <c r="H22" s="578">
        <v>-6.8742388569077661E-2</v>
      </c>
      <c r="I22" s="585">
        <v>7.3867245680959774</v>
      </c>
      <c r="J22" s="578">
        <v>7.5376762610002146E-4</v>
      </c>
      <c r="K22" s="585">
        <v>7.0074246239266573</v>
      </c>
      <c r="L22" s="578">
        <v>0.57606991077722469</v>
      </c>
      <c r="M22" s="585">
        <v>6.9147108168730318</v>
      </c>
      <c r="N22" s="578">
        <v>5.4222127712687751E-2</v>
      </c>
      <c r="O22" s="585">
        <v>8.3852781238111582</v>
      </c>
      <c r="P22" s="578">
        <v>0.46966253263205537</v>
      </c>
      <c r="Q22" s="585">
        <v>7.3955163818879779</v>
      </c>
      <c r="R22" s="607">
        <v>0.17858363775073105</v>
      </c>
    </row>
    <row r="23" spans="2:18" s="4" customFormat="1" ht="15" customHeight="1" outlineLevel="1" x14ac:dyDescent="0.25">
      <c r="B23" s="114" t="s">
        <v>146</v>
      </c>
      <c r="C23" s="610">
        <v>4.0312962050271066</v>
      </c>
      <c r="D23" s="578">
        <v>-0.24277979705514241</v>
      </c>
      <c r="E23" s="585">
        <v>3.4004627079431531</v>
      </c>
      <c r="F23" s="578">
        <v>-0.15240816760893816</v>
      </c>
      <c r="G23" s="585">
        <v>5.9133767226749718</v>
      </c>
      <c r="H23" s="578">
        <v>-0.29538898174624251</v>
      </c>
      <c r="I23" s="585">
        <v>7.0508399269628725</v>
      </c>
      <c r="J23" s="578">
        <v>-0.32218792840060573</v>
      </c>
      <c r="K23" s="585">
        <v>6.4699741253234331</v>
      </c>
      <c r="L23" s="578">
        <v>1.5071559650285948E-3</v>
      </c>
      <c r="M23" s="585">
        <v>6.5709955971441332</v>
      </c>
      <c r="N23" s="578">
        <v>-0.27289913890265094</v>
      </c>
      <c r="O23" s="585">
        <v>7.2279748658201335</v>
      </c>
      <c r="P23" s="578">
        <v>-7.7749673714465395E-2</v>
      </c>
      <c r="Q23" s="585">
        <v>6.7897240953499356</v>
      </c>
      <c r="R23" s="607">
        <v>-0.20681349168460539</v>
      </c>
    </row>
    <row r="24" spans="2:18" s="4" customFormat="1" ht="15" customHeight="1" outlineLevel="1" x14ac:dyDescent="0.25">
      <c r="B24" s="114" t="s">
        <v>129</v>
      </c>
      <c r="C24" s="610">
        <v>4.5941629955947141</v>
      </c>
      <c r="D24" s="578">
        <v>-0.27726986712682411</v>
      </c>
      <c r="E24" s="585">
        <v>4.0175898612476786</v>
      </c>
      <c r="F24" s="578">
        <v>0.53018182502809719</v>
      </c>
      <c r="G24" s="585">
        <v>5.967414006617008</v>
      </c>
      <c r="H24" s="578">
        <v>-0.64110203439036351</v>
      </c>
      <c r="I24" s="585">
        <v>7.245538724183362</v>
      </c>
      <c r="J24" s="578">
        <v>-0.40331240939338286</v>
      </c>
      <c r="K24" s="585">
        <v>6.1815449659985227</v>
      </c>
      <c r="L24" s="578">
        <v>-0.314365380294233</v>
      </c>
      <c r="M24" s="585">
        <v>6.6850832648793963</v>
      </c>
      <c r="N24" s="578">
        <v>-0.44558146483652994</v>
      </c>
      <c r="O24" s="585">
        <v>7.1860662469203396</v>
      </c>
      <c r="P24" s="578">
        <v>-0.6982257440692452</v>
      </c>
      <c r="Q24" s="585">
        <v>6.8619292651108861</v>
      </c>
      <c r="R24" s="607">
        <v>-0.52289788535395765</v>
      </c>
    </row>
    <row r="25" spans="2:18" s="4" customFormat="1" ht="15" customHeight="1" outlineLevel="1" x14ac:dyDescent="0.25">
      <c r="B25" s="114" t="s">
        <v>130</v>
      </c>
      <c r="C25" s="610">
        <v>4.3637024472982793</v>
      </c>
      <c r="D25" s="578">
        <v>-0.24139309410299425</v>
      </c>
      <c r="E25" s="585">
        <v>3.7926611643988402</v>
      </c>
      <c r="F25" s="578">
        <v>-0.1270382026897674</v>
      </c>
      <c r="G25" s="585">
        <v>6.7277648627119468</v>
      </c>
      <c r="H25" s="578">
        <v>0.31909149520878533</v>
      </c>
      <c r="I25" s="585">
        <v>7.4442253625922756</v>
      </c>
      <c r="J25" s="578">
        <v>-0.30127057056154261</v>
      </c>
      <c r="K25" s="585">
        <v>6.8524157352811761</v>
      </c>
      <c r="L25" s="578">
        <v>2.9883000792927383E-2</v>
      </c>
      <c r="M25" s="585">
        <v>7.0664921143220525</v>
      </c>
      <c r="N25" s="578">
        <v>-0.13544121742118342</v>
      </c>
      <c r="O25" s="585">
        <v>7.7145727196485119</v>
      </c>
      <c r="P25" s="578">
        <v>-0.7016276143264264</v>
      </c>
      <c r="Q25" s="585">
        <v>7.2877530742849821</v>
      </c>
      <c r="R25" s="607">
        <v>-0.33719113961391667</v>
      </c>
    </row>
    <row r="26" spans="2:18" s="4" customFormat="1" ht="15" customHeight="1" outlineLevel="1" x14ac:dyDescent="0.25">
      <c r="B26" s="114" t="s">
        <v>131</v>
      </c>
      <c r="C26" s="610">
        <v>4.6271143650593283</v>
      </c>
      <c r="D26" s="578">
        <v>0.58143590558776559</v>
      </c>
      <c r="E26" s="585">
        <v>4.2226035793086538</v>
      </c>
      <c r="F26" s="578">
        <v>0.44697312915546039</v>
      </c>
      <c r="G26" s="585">
        <v>6.818904503771309</v>
      </c>
      <c r="H26" s="578">
        <v>5.679936883201897E-3</v>
      </c>
      <c r="I26" s="585">
        <v>7.7420269453063817</v>
      </c>
      <c r="J26" s="578">
        <v>4.9714919082247455E-2</v>
      </c>
      <c r="K26" s="585">
        <v>7.3576795602857317</v>
      </c>
      <c r="L26" s="578">
        <v>-3.4800254179137013E-2</v>
      </c>
      <c r="M26" s="585">
        <v>7.3316951265335826</v>
      </c>
      <c r="N26" s="578">
        <v>1.0933904935485295E-2</v>
      </c>
      <c r="O26" s="585">
        <v>8.7031137519979502</v>
      </c>
      <c r="P26" s="578">
        <v>0.28369295295594199</v>
      </c>
      <c r="Q26" s="585">
        <v>7.7819763482385369</v>
      </c>
      <c r="R26" s="607">
        <v>6.6855295062728359E-2</v>
      </c>
    </row>
    <row r="27" spans="2:18" s="4" customFormat="1" ht="15" customHeight="1" outlineLevel="1" x14ac:dyDescent="0.25">
      <c r="B27" s="114" t="s">
        <v>132</v>
      </c>
      <c r="C27" s="610">
        <v>4.6828741220961643</v>
      </c>
      <c r="D27" s="578">
        <v>1.1981495964210609E-2</v>
      </c>
      <c r="E27" s="585">
        <v>3.6649647233568512</v>
      </c>
      <c r="F27" s="578">
        <v>0.65421091254039698</v>
      </c>
      <c r="G27" s="585">
        <v>6.9005352747801245</v>
      </c>
      <c r="H27" s="578">
        <v>1.0342450035408675</v>
      </c>
      <c r="I27" s="585">
        <v>7.7319658893848286</v>
      </c>
      <c r="J27" s="578">
        <v>5.5833375591391565E-2</v>
      </c>
      <c r="K27" s="585">
        <v>6.8465280646197622</v>
      </c>
      <c r="L27" s="578">
        <v>0.19501467831596653</v>
      </c>
      <c r="M27" s="585">
        <v>7.2319305535990983</v>
      </c>
      <c r="N27" s="578">
        <v>0.29617551974386735</v>
      </c>
      <c r="O27" s="585">
        <v>8.24721074302966</v>
      </c>
      <c r="P27" s="578">
        <v>-3.7503217092467622E-2</v>
      </c>
      <c r="Q27" s="585">
        <v>7.5571321542353935</v>
      </c>
      <c r="R27" s="607">
        <v>0.17417395564247506</v>
      </c>
    </row>
    <row r="28" spans="2:18" s="4" customFormat="1" ht="15" customHeight="1" outlineLevel="1" x14ac:dyDescent="0.25">
      <c r="B28" s="114" t="s">
        <v>147</v>
      </c>
      <c r="C28" s="610">
        <v>3.91916906622789</v>
      </c>
      <c r="D28" s="578">
        <v>0.19274595662721028</v>
      </c>
      <c r="E28" s="585">
        <v>4.1723606264708266</v>
      </c>
      <c r="F28" s="578">
        <v>0.7679056403926583</v>
      </c>
      <c r="G28" s="585">
        <v>6.9907099438008942</v>
      </c>
      <c r="H28" s="578">
        <v>0.81116929944877381</v>
      </c>
      <c r="I28" s="585">
        <v>7.0676430881291008</v>
      </c>
      <c r="J28" s="578">
        <v>-0.33088543545295579</v>
      </c>
      <c r="K28" s="585">
        <v>6.6126259966902365</v>
      </c>
      <c r="L28" s="578">
        <v>-0.1686426333324178</v>
      </c>
      <c r="M28" s="585">
        <v>6.8199596899224808</v>
      </c>
      <c r="N28" s="578">
        <v>-4.7946130925955899E-2</v>
      </c>
      <c r="O28" s="585">
        <v>7.701806865453622</v>
      </c>
      <c r="P28" s="578">
        <v>-0.30983031371408298</v>
      </c>
      <c r="Q28" s="585">
        <v>7.1092602431477951</v>
      </c>
      <c r="R28" s="607">
        <v>-0.14830297290103722</v>
      </c>
    </row>
    <row r="29" spans="2:18" s="4" customFormat="1" ht="15" customHeight="1" outlineLevel="1" x14ac:dyDescent="0.25">
      <c r="B29" s="114" t="s">
        <v>121</v>
      </c>
      <c r="C29" s="610">
        <v>3.8210376976084315</v>
      </c>
      <c r="D29" s="578">
        <v>-0.45804699015889083</v>
      </c>
      <c r="E29" s="585">
        <v>4.0308928703089286</v>
      </c>
      <c r="F29" s="578">
        <v>0.55347123050018077</v>
      </c>
      <c r="G29" s="585">
        <v>7.6071010034424669</v>
      </c>
      <c r="H29" s="578">
        <v>0.73322523791315763</v>
      </c>
      <c r="I29" s="585">
        <v>7.6836362993351255</v>
      </c>
      <c r="J29" s="578">
        <v>-9.0205947361180705E-2</v>
      </c>
      <c r="K29" s="585">
        <v>7.1994469100559781</v>
      </c>
      <c r="L29" s="578">
        <v>0.3046073005720169</v>
      </c>
      <c r="M29" s="585">
        <v>7.3550924187424371</v>
      </c>
      <c r="N29" s="578">
        <v>0.1341002426489375</v>
      </c>
      <c r="O29" s="585">
        <v>8.6226934627613101</v>
      </c>
      <c r="P29" s="578">
        <v>-0.28860381719305828</v>
      </c>
      <c r="Q29" s="585">
        <v>7.7624453447791728</v>
      </c>
      <c r="R29" s="607">
        <v>-2.4333680365451471E-2</v>
      </c>
    </row>
    <row r="30" spans="2:18" s="4" customFormat="1" ht="15" customHeight="1" outlineLevel="1" x14ac:dyDescent="0.25">
      <c r="B30" s="114" t="s">
        <v>122</v>
      </c>
      <c r="C30" s="610">
        <v>3.9752485291134105</v>
      </c>
      <c r="D30" s="578">
        <v>-6.0625910348472978E-2</v>
      </c>
      <c r="E30" s="585">
        <v>4.1325132357521017</v>
      </c>
      <c r="F30" s="578">
        <v>0.80248451343207927</v>
      </c>
      <c r="G30" s="585">
        <v>7.3530782992103214</v>
      </c>
      <c r="H30" s="578">
        <v>0.11853473846335305</v>
      </c>
      <c r="I30" s="585">
        <v>7.9132298836040009</v>
      </c>
      <c r="J30" s="578">
        <v>-7.2210966690783529E-2</v>
      </c>
      <c r="K30" s="585">
        <v>6.9501323619250179</v>
      </c>
      <c r="L30" s="578">
        <v>0.37097723727127807</v>
      </c>
      <c r="M30" s="585">
        <v>7.4137800832804013</v>
      </c>
      <c r="N30" s="578">
        <v>6.1667511070282899E-2</v>
      </c>
      <c r="O30" s="585">
        <v>8.716344473997589</v>
      </c>
      <c r="P30" s="578">
        <v>-0.35730202848791848</v>
      </c>
      <c r="Q30" s="585">
        <v>7.8449896958809493</v>
      </c>
      <c r="R30" s="607">
        <v>-9.4308918789503871E-2</v>
      </c>
    </row>
    <row r="31" spans="2:18" s="4" customFormat="1" ht="15.75" x14ac:dyDescent="0.25">
      <c r="B31" s="102">
        <v>2015</v>
      </c>
      <c r="C31" s="611">
        <v>4.1202133987657072</v>
      </c>
      <c r="D31" s="591">
        <v>-4.6459462306172483E-2</v>
      </c>
      <c r="E31" s="588">
        <v>4.1643059907834106</v>
      </c>
      <c r="F31" s="591">
        <v>0.46331319698677342</v>
      </c>
      <c r="G31" s="588">
        <v>6.862977162860477</v>
      </c>
      <c r="H31" s="591">
        <v>9.3275342238928971E-2</v>
      </c>
      <c r="I31" s="588">
        <v>7.6531012180206321</v>
      </c>
      <c r="J31" s="591">
        <v>-0.16585355170360305</v>
      </c>
      <c r="K31" s="588">
        <v>6.810680129871086</v>
      </c>
      <c r="L31" s="591">
        <v>5.8546903528707617E-2</v>
      </c>
      <c r="M31" s="588">
        <v>7.1712658095687889</v>
      </c>
      <c r="N31" s="591">
        <v>-8.0279554280768828E-2</v>
      </c>
      <c r="O31" s="588">
        <v>8.377048829446915</v>
      </c>
      <c r="P31" s="591">
        <v>-0.14775161152589611</v>
      </c>
      <c r="Q31" s="588">
        <v>7.5731704659982526</v>
      </c>
      <c r="R31" s="612">
        <v>-0.11177994531947721</v>
      </c>
    </row>
    <row r="32" spans="2:18" s="4" customFormat="1" ht="15" hidden="1" customHeight="1" outlineLevel="1" x14ac:dyDescent="0.25">
      <c r="B32" s="114" t="s">
        <v>123</v>
      </c>
      <c r="C32" s="610">
        <v>4.0882580146774821</v>
      </c>
      <c r="D32" s="575">
        <v>-0.63494415628588285</v>
      </c>
      <c r="E32" s="585">
        <v>4.6133552271483307</v>
      </c>
      <c r="F32" s="575">
        <v>0.53377614132130002</v>
      </c>
      <c r="G32" s="585">
        <v>8.2948998388210917</v>
      </c>
      <c r="H32" s="575">
        <v>-8.4409816006321137E-2</v>
      </c>
      <c r="I32" s="585">
        <v>9.0697796701464597</v>
      </c>
      <c r="J32" s="575">
        <v>0.15721881722653208</v>
      </c>
      <c r="K32" s="585">
        <v>7.4659764404987339</v>
      </c>
      <c r="L32" s="575">
        <v>3.3852398652088667E-2</v>
      </c>
      <c r="M32" s="585">
        <v>8.4154957420924568</v>
      </c>
      <c r="N32" s="575">
        <v>8.2647258210048591E-2</v>
      </c>
      <c r="O32" s="585">
        <v>9.8194078230359789</v>
      </c>
      <c r="P32" s="575">
        <v>-0.34498663608617974</v>
      </c>
      <c r="Q32" s="585">
        <v>8.9081801604398159</v>
      </c>
      <c r="R32" s="606">
        <v>-7.1533981664293478E-2</v>
      </c>
    </row>
    <row r="33" spans="2:18" s="4" customFormat="1" ht="15" hidden="1" customHeight="1" outlineLevel="1" x14ac:dyDescent="0.25">
      <c r="B33" s="114" t="s">
        <v>124</v>
      </c>
      <c r="C33" s="610">
        <v>3.8100351425224521</v>
      </c>
      <c r="D33" s="578">
        <v>-0.58075466967204248</v>
      </c>
      <c r="E33" s="585">
        <v>4.1021822318750649</v>
      </c>
      <c r="F33" s="578">
        <v>0.20454443659947419</v>
      </c>
      <c r="G33" s="585">
        <v>7.6368952684742162</v>
      </c>
      <c r="H33" s="578">
        <v>-0.4758834534488372</v>
      </c>
      <c r="I33" s="585">
        <v>8.394096065121877</v>
      </c>
      <c r="J33" s="578">
        <v>0.20743661675169278</v>
      </c>
      <c r="K33" s="585">
        <v>6.321027988762876</v>
      </c>
      <c r="L33" s="578">
        <v>-0.18000817208654318</v>
      </c>
      <c r="M33" s="585">
        <v>7.6369184055099888</v>
      </c>
      <c r="N33" s="578">
        <v>-1.5779645049176949E-2</v>
      </c>
      <c r="O33" s="585">
        <v>9.5830598006137304</v>
      </c>
      <c r="P33" s="578">
        <v>0.12451170811877788</v>
      </c>
      <c r="Q33" s="585">
        <v>8.2726096290552213</v>
      </c>
      <c r="R33" s="607">
        <v>-2.1573998310257636E-2</v>
      </c>
    </row>
    <row r="34" spans="2:18" s="4" customFormat="1" ht="15" hidden="1" customHeight="1" outlineLevel="1" x14ac:dyDescent="0.25">
      <c r="B34" s="114" t="s">
        <v>125</v>
      </c>
      <c r="C34" s="610">
        <v>4.0819992190550565</v>
      </c>
      <c r="D34" s="578">
        <v>-0.34135668036467237</v>
      </c>
      <c r="E34" s="585">
        <v>3.9465359984475064</v>
      </c>
      <c r="F34" s="578">
        <v>0.38107978849938329</v>
      </c>
      <c r="G34" s="585">
        <v>7.1100084423080236</v>
      </c>
      <c r="H34" s="578">
        <v>4.6228733599368077E-2</v>
      </c>
      <c r="I34" s="585">
        <v>7.8693577620401518</v>
      </c>
      <c r="J34" s="578">
        <v>0.42478210287543483</v>
      </c>
      <c r="K34" s="585">
        <v>6.7491319629353494</v>
      </c>
      <c r="L34" s="578">
        <v>0.21583116262303204</v>
      </c>
      <c r="M34" s="585">
        <v>7.3354576997478738</v>
      </c>
      <c r="N34" s="578">
        <v>0.28987220974666528</v>
      </c>
      <c r="O34" s="585">
        <v>8.7409281756320993</v>
      </c>
      <c r="P34" s="578">
        <v>0.74636153826006524</v>
      </c>
      <c r="Q34" s="585">
        <v>7.8153174508662859</v>
      </c>
      <c r="R34" s="607">
        <v>0.42696381325475574</v>
      </c>
    </row>
    <row r="35" spans="2:18" s="4" customFormat="1" ht="15" hidden="1" customHeight="1" outlineLevel="1" x14ac:dyDescent="0.25">
      <c r="B35" s="114" t="s">
        <v>126</v>
      </c>
      <c r="C35" s="610">
        <v>3.9848866498740554</v>
      </c>
      <c r="D35" s="578">
        <v>0.33017985975059849</v>
      </c>
      <c r="E35" s="585">
        <v>3.9001344578902333</v>
      </c>
      <c r="F35" s="578">
        <v>0.2043164301987952</v>
      </c>
      <c r="G35" s="585">
        <v>6.2785779300744231</v>
      </c>
      <c r="H35" s="578">
        <v>-0.54612360918422809</v>
      </c>
      <c r="I35" s="585">
        <v>7.3859708004698774</v>
      </c>
      <c r="J35" s="578">
        <v>-5.0168879032633562E-2</v>
      </c>
      <c r="K35" s="585">
        <v>6.4313547131494326</v>
      </c>
      <c r="L35" s="578">
        <v>-0.27815082819754089</v>
      </c>
      <c r="M35" s="585">
        <v>6.860488689160344</v>
      </c>
      <c r="N35" s="578">
        <v>-0.18622298718037733</v>
      </c>
      <c r="O35" s="585">
        <v>7.9156155911791029</v>
      </c>
      <c r="P35" s="578">
        <v>-0.22593758071124093</v>
      </c>
      <c r="Q35" s="585">
        <v>7.2169327441372468</v>
      </c>
      <c r="R35" s="607">
        <v>-0.20353432310047648</v>
      </c>
    </row>
    <row r="36" spans="2:18" s="4" customFormat="1" ht="15" hidden="1" customHeight="1" outlineLevel="1" x14ac:dyDescent="0.25">
      <c r="B36" s="114" t="s">
        <v>146</v>
      </c>
      <c r="C36" s="610">
        <v>4.274076002082249</v>
      </c>
      <c r="D36" s="578">
        <v>-0.60228990487997347</v>
      </c>
      <c r="E36" s="585">
        <v>3.5528708755520912</v>
      </c>
      <c r="F36" s="578">
        <v>-0.16248182154334456</v>
      </c>
      <c r="G36" s="585">
        <v>6.2087657044212143</v>
      </c>
      <c r="H36" s="578">
        <v>-0.27862987661778504</v>
      </c>
      <c r="I36" s="585">
        <v>7.3730278553634783</v>
      </c>
      <c r="J36" s="578">
        <v>-0.10038185735881999</v>
      </c>
      <c r="K36" s="585">
        <v>6.4684669693584045</v>
      </c>
      <c r="L36" s="578">
        <v>-0.35414516398143636</v>
      </c>
      <c r="M36" s="585">
        <v>6.8438947360467841</v>
      </c>
      <c r="N36" s="578">
        <v>-0.21112717678564952</v>
      </c>
      <c r="O36" s="585">
        <v>7.3057245395345989</v>
      </c>
      <c r="P36" s="578">
        <v>-0.27772126158002308</v>
      </c>
      <c r="Q36" s="585">
        <v>6.996537587034541</v>
      </c>
      <c r="R36" s="607">
        <v>-0.23843671565036217</v>
      </c>
    </row>
    <row r="37" spans="2:18" s="4" customFormat="1" ht="15" hidden="1" customHeight="1" outlineLevel="1" x14ac:dyDescent="0.25">
      <c r="B37" s="114" t="s">
        <v>129</v>
      </c>
      <c r="C37" s="610">
        <v>4.8714328627215382</v>
      </c>
      <c r="D37" s="578">
        <v>-1.5850374272681655E-2</v>
      </c>
      <c r="E37" s="585">
        <v>3.4874080362195814</v>
      </c>
      <c r="F37" s="578">
        <v>-0.1002305896933211</v>
      </c>
      <c r="G37" s="585">
        <v>6.6085160410073716</v>
      </c>
      <c r="H37" s="578">
        <v>0.19329049615182203</v>
      </c>
      <c r="I37" s="585">
        <v>7.6488511335767448</v>
      </c>
      <c r="J37" s="578">
        <v>0.31368173605511451</v>
      </c>
      <c r="K37" s="585">
        <v>6.4959103462927557</v>
      </c>
      <c r="L37" s="578">
        <v>-0.20950628771210411</v>
      </c>
      <c r="M37" s="585">
        <v>7.1306647297159262</v>
      </c>
      <c r="N37" s="578">
        <v>0.20235690615405488</v>
      </c>
      <c r="O37" s="585">
        <v>7.8842919909895848</v>
      </c>
      <c r="P37" s="578">
        <v>0.40607081787240684</v>
      </c>
      <c r="Q37" s="585">
        <v>7.3848271504648437</v>
      </c>
      <c r="R37" s="607">
        <v>0.26667964674278455</v>
      </c>
    </row>
    <row r="38" spans="2:18" s="4" customFormat="1" ht="15" hidden="1" customHeight="1" outlineLevel="1" x14ac:dyDescent="0.25">
      <c r="B38" s="114" t="s">
        <v>130</v>
      </c>
      <c r="C38" s="610">
        <v>4.6050955414012735</v>
      </c>
      <c r="D38" s="578">
        <v>-0.11370484557067062</v>
      </c>
      <c r="E38" s="585">
        <v>3.9196993670886076</v>
      </c>
      <c r="F38" s="578">
        <v>0.33020904705699961</v>
      </c>
      <c r="G38" s="585">
        <v>6.4086733675031615</v>
      </c>
      <c r="H38" s="578">
        <v>-0.73616249245975673</v>
      </c>
      <c r="I38" s="585">
        <v>7.7454959331538182</v>
      </c>
      <c r="J38" s="578">
        <v>-0.18774614876454088</v>
      </c>
      <c r="K38" s="585">
        <v>6.8225327344882487</v>
      </c>
      <c r="L38" s="578">
        <v>-0.80985957507612216</v>
      </c>
      <c r="M38" s="585">
        <v>7.2019333317432359</v>
      </c>
      <c r="N38" s="578">
        <v>-0.39355299095034546</v>
      </c>
      <c r="O38" s="585">
        <v>8.4162003339749383</v>
      </c>
      <c r="P38" s="578">
        <v>-0.1900122078614519</v>
      </c>
      <c r="Q38" s="585">
        <v>7.6249442138988988</v>
      </c>
      <c r="R38" s="607">
        <v>-0.33723477699177273</v>
      </c>
    </row>
    <row r="39" spans="2:18" s="4" customFormat="1" ht="15" hidden="1" customHeight="1" outlineLevel="1" x14ac:dyDescent="0.25">
      <c r="B39" s="114" t="s">
        <v>131</v>
      </c>
      <c r="C39" s="610">
        <v>4.0456784594715627</v>
      </c>
      <c r="D39" s="578">
        <v>-0.62789827320170488</v>
      </c>
      <c r="E39" s="585">
        <v>3.7756304501531934</v>
      </c>
      <c r="F39" s="578">
        <v>-0.38254349930932197</v>
      </c>
      <c r="G39" s="585">
        <v>6.8132245668881071</v>
      </c>
      <c r="H39" s="578">
        <v>0.12956157964468584</v>
      </c>
      <c r="I39" s="585">
        <v>7.6923120262241342</v>
      </c>
      <c r="J39" s="578">
        <v>-0.20370910165011047</v>
      </c>
      <c r="K39" s="585">
        <v>7.3924798144648687</v>
      </c>
      <c r="L39" s="578">
        <v>-0.42587973814038715</v>
      </c>
      <c r="M39" s="585">
        <v>7.3207612215980973</v>
      </c>
      <c r="N39" s="578">
        <v>-0.22073380907798601</v>
      </c>
      <c r="O39" s="585">
        <v>8.4194207990420082</v>
      </c>
      <c r="P39" s="578">
        <v>7.0018924216897815E-2</v>
      </c>
      <c r="Q39" s="585">
        <v>7.7151210531758085</v>
      </c>
      <c r="R39" s="607">
        <v>-0.12176258190120137</v>
      </c>
    </row>
    <row r="40" spans="2:18" s="4" customFormat="1" ht="15" hidden="1" customHeight="1" outlineLevel="1" x14ac:dyDescent="0.25">
      <c r="B40" s="114" t="s">
        <v>132</v>
      </c>
      <c r="C40" s="610">
        <v>4.6708926261319537</v>
      </c>
      <c r="D40" s="578">
        <v>-0.60802391852397619</v>
      </c>
      <c r="E40" s="585">
        <v>3.0107538108164542</v>
      </c>
      <c r="F40" s="578">
        <v>-0.30173756254448447</v>
      </c>
      <c r="G40" s="585">
        <v>5.8662902712392571</v>
      </c>
      <c r="H40" s="578">
        <v>-1.5219259949344952</v>
      </c>
      <c r="I40" s="585">
        <v>7.6761325137934371</v>
      </c>
      <c r="J40" s="578">
        <v>-8.610421395670631E-2</v>
      </c>
      <c r="K40" s="585">
        <v>6.6515133863037956</v>
      </c>
      <c r="L40" s="578">
        <v>-0.31446180286591652</v>
      </c>
      <c r="M40" s="585">
        <v>6.935755033855231</v>
      </c>
      <c r="N40" s="578">
        <v>-0.48777886458312913</v>
      </c>
      <c r="O40" s="585">
        <v>8.2847139601221276</v>
      </c>
      <c r="P40" s="578">
        <v>-1.5845451763178531E-2</v>
      </c>
      <c r="Q40" s="585">
        <v>7.3829581985929185</v>
      </c>
      <c r="R40" s="607">
        <v>-0.34697375679437314</v>
      </c>
    </row>
    <row r="41" spans="2:18" s="4" customFormat="1" ht="15" hidden="1" customHeight="1" outlineLevel="1" x14ac:dyDescent="0.25">
      <c r="B41" s="114" t="s">
        <v>147</v>
      </c>
      <c r="C41" s="610">
        <v>3.7264231096006797</v>
      </c>
      <c r="D41" s="578">
        <v>-1.8063637756452215</v>
      </c>
      <c r="E41" s="585">
        <v>3.4044549860781683</v>
      </c>
      <c r="F41" s="578">
        <v>-0.12447658655088345</v>
      </c>
      <c r="G41" s="585">
        <v>6.1795406443521204</v>
      </c>
      <c r="H41" s="578">
        <v>-0.68495381574902581</v>
      </c>
      <c r="I41" s="585">
        <v>7.3985285235820566</v>
      </c>
      <c r="J41" s="578">
        <v>-0.36649975894852105</v>
      </c>
      <c r="K41" s="585">
        <v>6.7812686300226543</v>
      </c>
      <c r="L41" s="578">
        <v>6.8993146668346661E-2</v>
      </c>
      <c r="M41" s="585">
        <v>6.8679058208484367</v>
      </c>
      <c r="N41" s="578">
        <v>-0.41846936281122638</v>
      </c>
      <c r="O41" s="585">
        <v>8.011637179167705</v>
      </c>
      <c r="P41" s="578">
        <v>-8.9534993556940279E-2</v>
      </c>
      <c r="Q41" s="585">
        <v>7.2575632160488324</v>
      </c>
      <c r="R41" s="607">
        <v>-0.31323004739297744</v>
      </c>
    </row>
    <row r="42" spans="2:18" s="4" customFormat="1" ht="15" hidden="1" customHeight="1" outlineLevel="1" x14ac:dyDescent="0.25">
      <c r="B42" s="114" t="s">
        <v>121</v>
      </c>
      <c r="C42" s="610">
        <v>4.2790846877673223</v>
      </c>
      <c r="D42" s="578">
        <v>0.27051270257347859</v>
      </c>
      <c r="E42" s="585">
        <v>3.4774216398087479</v>
      </c>
      <c r="F42" s="578">
        <v>-0.42792733613080269</v>
      </c>
      <c r="G42" s="585">
        <v>6.8738757655293092</v>
      </c>
      <c r="H42" s="578">
        <v>-0.27609327922832971</v>
      </c>
      <c r="I42" s="585">
        <v>7.7738422466963062</v>
      </c>
      <c r="J42" s="578">
        <v>0.13336367899565538</v>
      </c>
      <c r="K42" s="585">
        <v>6.8948396094839612</v>
      </c>
      <c r="L42" s="578">
        <v>0.30159094638235739</v>
      </c>
      <c r="M42" s="585">
        <v>7.2209921760934996</v>
      </c>
      <c r="N42" s="578">
        <v>2.7350646901870057E-2</v>
      </c>
      <c r="O42" s="585">
        <v>8.9112972799543684</v>
      </c>
      <c r="P42" s="578">
        <v>0.16133585028093123</v>
      </c>
      <c r="Q42" s="585">
        <v>7.7867790251446243</v>
      </c>
      <c r="R42" s="607">
        <v>5.1312119756608432E-2</v>
      </c>
    </row>
    <row r="43" spans="2:18" s="4" customFormat="1" ht="15" hidden="1" customHeight="1" outlineLevel="1" x14ac:dyDescent="0.25">
      <c r="B43" s="114" t="s">
        <v>122</v>
      </c>
      <c r="C43" s="610">
        <v>4.0358744394618835</v>
      </c>
      <c r="D43" s="578">
        <v>0.12661890626268812</v>
      </c>
      <c r="E43" s="585">
        <v>3.3300287223200224</v>
      </c>
      <c r="F43" s="578">
        <v>-0.50174406169995267</v>
      </c>
      <c r="G43" s="585">
        <v>7.2345435607469684</v>
      </c>
      <c r="H43" s="578">
        <v>-0.28358626650378316</v>
      </c>
      <c r="I43" s="585">
        <v>7.9854408502947845</v>
      </c>
      <c r="J43" s="578">
        <v>-5.8966835161379905E-2</v>
      </c>
      <c r="K43" s="585">
        <v>6.5791551246537399</v>
      </c>
      <c r="L43" s="578">
        <v>1.844555058664632E-2</v>
      </c>
      <c r="M43" s="585">
        <v>7.3521125722101184</v>
      </c>
      <c r="N43" s="578">
        <v>-0.13980908434488004</v>
      </c>
      <c r="O43" s="585">
        <v>9.0736465024855075</v>
      </c>
      <c r="P43" s="578">
        <v>0.11156887347007149</v>
      </c>
      <c r="Q43" s="585">
        <v>7.9392986146704532</v>
      </c>
      <c r="R43" s="607">
        <v>-7.9462771805645538E-2</v>
      </c>
    </row>
    <row r="44" spans="2:18" s="4" customFormat="1" ht="15.75" collapsed="1" x14ac:dyDescent="0.25">
      <c r="B44" s="102">
        <v>2014</v>
      </c>
      <c r="C44" s="611">
        <v>4.1666728610718797</v>
      </c>
      <c r="D44" s="591">
        <v>-0.37359286245465739</v>
      </c>
      <c r="E44" s="588">
        <v>3.7009927937966371</v>
      </c>
      <c r="F44" s="591">
        <v>-4.6885872936659467E-2</v>
      </c>
      <c r="G44" s="588">
        <v>6.769701820621548</v>
      </c>
      <c r="H44" s="591">
        <v>-0.40481508146767897</v>
      </c>
      <c r="I44" s="588">
        <v>7.8189547697242352</v>
      </c>
      <c r="J44" s="591">
        <v>8.841464605380267E-3</v>
      </c>
      <c r="K44" s="588">
        <v>6.7521332263423783</v>
      </c>
      <c r="L44" s="591">
        <v>-0.15274916700443431</v>
      </c>
      <c r="M44" s="588">
        <v>7.2515453638495577</v>
      </c>
      <c r="N44" s="591">
        <v>-0.12673692138171244</v>
      </c>
      <c r="O44" s="588">
        <v>8.5248004409728111</v>
      </c>
      <c r="P44" s="591">
        <v>3.3745743613527779E-2</v>
      </c>
      <c r="Q44" s="588">
        <v>7.6849504113177298</v>
      </c>
      <c r="R44" s="612">
        <v>-8.6069247253766079E-2</v>
      </c>
    </row>
    <row r="45" spans="2:18" s="4" customFormat="1" ht="15" hidden="1" customHeight="1" outlineLevel="1" x14ac:dyDescent="0.25">
      <c r="B45" s="114" t="s">
        <v>123</v>
      </c>
      <c r="C45" s="610">
        <v>4.7232021709633649</v>
      </c>
      <c r="D45" s="575">
        <v>-1.7950394558308931</v>
      </c>
      <c r="E45" s="585">
        <v>4.0795790858270307</v>
      </c>
      <c r="F45" s="575">
        <v>0.2252425402377054</v>
      </c>
      <c r="G45" s="585">
        <v>8.3793096548274129</v>
      </c>
      <c r="H45" s="575">
        <v>-0.17082826333423107</v>
      </c>
      <c r="I45" s="585">
        <v>8.9125608529199276</v>
      </c>
      <c r="J45" s="575">
        <v>0.32238027509565192</v>
      </c>
      <c r="K45" s="585">
        <v>7.4321240418466452</v>
      </c>
      <c r="L45" s="575">
        <v>-0.68538548133738253</v>
      </c>
      <c r="M45" s="585">
        <v>8.3328484838824082</v>
      </c>
      <c r="N45" s="575">
        <v>4.0279149454740093E-2</v>
      </c>
      <c r="O45" s="585">
        <v>10.164394459122159</v>
      </c>
      <c r="P45" s="575">
        <v>-0.14374298606510294</v>
      </c>
      <c r="Q45" s="585">
        <v>8.9797141421041093</v>
      </c>
      <c r="R45" s="606">
        <v>-1.1958030735705449E-2</v>
      </c>
    </row>
    <row r="46" spans="2:18" s="4" customFormat="1" ht="15" hidden="1" customHeight="1" outlineLevel="1" x14ac:dyDescent="0.25">
      <c r="B46" s="114" t="s">
        <v>124</v>
      </c>
      <c r="C46" s="610">
        <v>4.3907898121944946</v>
      </c>
      <c r="D46" s="578">
        <v>-1.4970917230125167</v>
      </c>
      <c r="E46" s="585">
        <v>3.8976377952755907</v>
      </c>
      <c r="F46" s="578">
        <v>0.10630679702690404</v>
      </c>
      <c r="G46" s="585">
        <v>8.1127787219230534</v>
      </c>
      <c r="H46" s="578">
        <v>0.11449007389110832</v>
      </c>
      <c r="I46" s="585">
        <v>8.1866594483701842</v>
      </c>
      <c r="J46" s="578">
        <v>-0.41608582380618131</v>
      </c>
      <c r="K46" s="585">
        <v>6.5010361608494192</v>
      </c>
      <c r="L46" s="578">
        <v>-0.81310062718732112</v>
      </c>
      <c r="M46" s="585">
        <v>7.6526980505591657</v>
      </c>
      <c r="N46" s="578">
        <v>-0.38597475000703962</v>
      </c>
      <c r="O46" s="585">
        <v>9.4585480924949525</v>
      </c>
      <c r="P46" s="578">
        <v>-0.61472480129094365</v>
      </c>
      <c r="Q46" s="585">
        <v>8.294183627365479</v>
      </c>
      <c r="R46" s="607">
        <v>-0.45946939022538835</v>
      </c>
    </row>
    <row r="47" spans="2:18" s="4" customFormat="1" ht="15" hidden="1" customHeight="1" outlineLevel="1" x14ac:dyDescent="0.25">
      <c r="B47" s="114" t="s">
        <v>125</v>
      </c>
      <c r="C47" s="610">
        <v>4.4233558994197288</v>
      </c>
      <c r="D47" s="578">
        <v>-0.77337925397177099</v>
      </c>
      <c r="E47" s="585">
        <v>3.5654562099481231</v>
      </c>
      <c r="F47" s="578">
        <v>-0.21833933110679826</v>
      </c>
      <c r="G47" s="585">
        <v>7.0637797087086556</v>
      </c>
      <c r="H47" s="578">
        <v>-3.5634670745235297E-2</v>
      </c>
      <c r="I47" s="585">
        <v>7.444575659164717</v>
      </c>
      <c r="J47" s="578">
        <v>-0.27112341707440368</v>
      </c>
      <c r="K47" s="585">
        <v>6.5333008003123174</v>
      </c>
      <c r="L47" s="578">
        <v>0.18363713427215522</v>
      </c>
      <c r="M47" s="585">
        <v>7.0455854900012085</v>
      </c>
      <c r="N47" s="578">
        <v>-0.17734542075867488</v>
      </c>
      <c r="O47" s="585">
        <v>7.9945666373720341</v>
      </c>
      <c r="P47" s="578">
        <v>-0.45967167296557765</v>
      </c>
      <c r="Q47" s="585">
        <v>7.3883536376115302</v>
      </c>
      <c r="R47" s="607">
        <v>-0.29240229514258154</v>
      </c>
    </row>
    <row r="48" spans="2:18" s="4" customFormat="1" ht="15" hidden="1" customHeight="1" outlineLevel="1" x14ac:dyDescent="0.25">
      <c r="B48" s="114" t="s">
        <v>126</v>
      </c>
      <c r="C48" s="610">
        <v>3.6547067901234569</v>
      </c>
      <c r="D48" s="578">
        <v>-2.2865310401964316</v>
      </c>
      <c r="E48" s="585">
        <v>3.6958180276914381</v>
      </c>
      <c r="F48" s="578">
        <v>0.51714247583804385</v>
      </c>
      <c r="G48" s="585">
        <v>6.8247015392586512</v>
      </c>
      <c r="H48" s="578">
        <v>7.0150807409747884E-2</v>
      </c>
      <c r="I48" s="585">
        <v>7.436139679502511</v>
      </c>
      <c r="J48" s="578">
        <v>0.19311039464289248</v>
      </c>
      <c r="K48" s="585">
        <v>6.7095055413469735</v>
      </c>
      <c r="L48" s="578">
        <v>0.15322233075687386</v>
      </c>
      <c r="M48" s="585">
        <v>7.0467116763407214</v>
      </c>
      <c r="N48" s="578">
        <v>0.15970684542284719</v>
      </c>
      <c r="O48" s="585">
        <v>8.1415531718903438</v>
      </c>
      <c r="P48" s="578">
        <v>0.27230630996565797</v>
      </c>
      <c r="Q48" s="585">
        <v>7.4204670672377233</v>
      </c>
      <c r="R48" s="607">
        <v>0.19348769200688487</v>
      </c>
    </row>
    <row r="49" spans="2:18" s="4" customFormat="1" ht="15" hidden="1" customHeight="1" outlineLevel="1" x14ac:dyDescent="0.25">
      <c r="B49" s="114" t="s">
        <v>146</v>
      </c>
      <c r="C49" s="610">
        <v>4.8763659069622225</v>
      </c>
      <c r="D49" s="578">
        <v>-1.4593453813298467</v>
      </c>
      <c r="E49" s="585">
        <v>3.7153526970954358</v>
      </c>
      <c r="F49" s="578">
        <v>0.46902146019816104</v>
      </c>
      <c r="G49" s="585">
        <v>6.4873955810389994</v>
      </c>
      <c r="H49" s="578">
        <v>-0.18905936869031237</v>
      </c>
      <c r="I49" s="585">
        <v>7.4734097127222983</v>
      </c>
      <c r="J49" s="578">
        <v>0.17663814071511563</v>
      </c>
      <c r="K49" s="585">
        <v>6.8226121333398408</v>
      </c>
      <c r="L49" s="578">
        <v>-0.10947912786283975</v>
      </c>
      <c r="M49" s="585">
        <v>7.0550219128324336</v>
      </c>
      <c r="N49" s="578">
        <v>5.810534086906749E-2</v>
      </c>
      <c r="O49" s="585">
        <v>7.583445801114622</v>
      </c>
      <c r="P49" s="578">
        <v>-0.20981980222625651</v>
      </c>
      <c r="Q49" s="585">
        <v>7.2349743026849032</v>
      </c>
      <c r="R49" s="607">
        <v>-1.8842285961276239E-2</v>
      </c>
    </row>
    <row r="50" spans="2:18" s="4" customFormat="1" ht="15" hidden="1" customHeight="1" outlineLevel="1" x14ac:dyDescent="0.25">
      <c r="B50" s="114" t="s">
        <v>129</v>
      </c>
      <c r="C50" s="610">
        <v>4.8872832369942198</v>
      </c>
      <c r="D50" s="578">
        <v>-1.2246363749253923</v>
      </c>
      <c r="E50" s="585">
        <v>3.5876386259129025</v>
      </c>
      <c r="F50" s="578">
        <v>0.39244983175943116</v>
      </c>
      <c r="G50" s="585">
        <v>6.4152255448555495</v>
      </c>
      <c r="H50" s="578">
        <v>-0.10193725246676966</v>
      </c>
      <c r="I50" s="585">
        <v>7.3351693975216303</v>
      </c>
      <c r="J50" s="578">
        <v>-6.472514015013342E-2</v>
      </c>
      <c r="K50" s="585">
        <v>6.7054166340048598</v>
      </c>
      <c r="L50" s="578">
        <v>0.4510265183371418</v>
      </c>
      <c r="M50" s="585">
        <v>6.9283078235618714</v>
      </c>
      <c r="N50" s="578">
        <v>-1.2798150778406736E-2</v>
      </c>
      <c r="O50" s="585">
        <v>7.4782211731171779</v>
      </c>
      <c r="P50" s="578">
        <v>0.19040641190154872</v>
      </c>
      <c r="Q50" s="585">
        <v>7.1181475037220592</v>
      </c>
      <c r="R50" s="607">
        <v>5.6054663677215011E-2</v>
      </c>
    </row>
    <row r="51" spans="2:18" s="4" customFormat="1" ht="15" hidden="1" customHeight="1" outlineLevel="1" x14ac:dyDescent="0.25">
      <c r="B51" s="114" t="s">
        <v>130</v>
      </c>
      <c r="C51" s="610">
        <v>4.7188003869719441</v>
      </c>
      <c r="D51" s="578">
        <v>-2.5908121316569677</v>
      </c>
      <c r="E51" s="585">
        <v>3.589490320031608</v>
      </c>
      <c r="F51" s="578">
        <v>0.58800000706588529</v>
      </c>
      <c r="G51" s="585">
        <v>7.1448358599629183</v>
      </c>
      <c r="H51" s="578">
        <v>0.21578036320285943</v>
      </c>
      <c r="I51" s="585">
        <v>7.9332420819183591</v>
      </c>
      <c r="J51" s="578">
        <v>0.1298118875949994</v>
      </c>
      <c r="K51" s="585">
        <v>7.6323923095643709</v>
      </c>
      <c r="L51" s="578">
        <v>0.29876771483926756</v>
      </c>
      <c r="M51" s="585">
        <v>7.5954863226935814</v>
      </c>
      <c r="N51" s="578">
        <v>0.15487735328205332</v>
      </c>
      <c r="O51" s="585">
        <v>8.6062125418363902</v>
      </c>
      <c r="P51" s="578">
        <v>0.22082930663889755</v>
      </c>
      <c r="Q51" s="585">
        <v>7.9621789908906715</v>
      </c>
      <c r="R51" s="607">
        <v>0.17925201087679987</v>
      </c>
    </row>
    <row r="52" spans="2:18" s="4" customFormat="1" ht="15" hidden="1" customHeight="1" outlineLevel="1" x14ac:dyDescent="0.25">
      <c r="B52" s="114" t="s">
        <v>131</v>
      </c>
      <c r="C52" s="610">
        <v>4.6735767326732676</v>
      </c>
      <c r="D52" s="578">
        <v>-1.1002869036903684</v>
      </c>
      <c r="E52" s="585">
        <v>4.1581739494625154</v>
      </c>
      <c r="F52" s="578">
        <v>0.50337321197847062</v>
      </c>
      <c r="G52" s="585">
        <v>6.6836629872434212</v>
      </c>
      <c r="H52" s="578">
        <v>-0.35243478887572888</v>
      </c>
      <c r="I52" s="585">
        <v>7.8960211278742447</v>
      </c>
      <c r="J52" s="578">
        <v>0.25838114423561009</v>
      </c>
      <c r="K52" s="585">
        <v>7.8183595526052558</v>
      </c>
      <c r="L52" s="578">
        <v>0.70033466300268632</v>
      </c>
      <c r="M52" s="585">
        <v>7.5414950306760833</v>
      </c>
      <c r="N52" s="578">
        <v>0.21555768140945464</v>
      </c>
      <c r="O52" s="585">
        <v>8.3494018748251104</v>
      </c>
      <c r="P52" s="578">
        <v>-0.2172114686574691</v>
      </c>
      <c r="Q52" s="585">
        <v>7.8368836350770099</v>
      </c>
      <c r="R52" s="607">
        <v>5.9907690802757152E-2</v>
      </c>
    </row>
    <row r="53" spans="2:18" s="4" customFormat="1" ht="15" hidden="1" customHeight="1" outlineLevel="1" x14ac:dyDescent="0.25">
      <c r="B53" s="114" t="s">
        <v>132</v>
      </c>
      <c r="C53" s="610">
        <v>5.2789165446559299</v>
      </c>
      <c r="D53" s="578">
        <v>-0.64810831500726174</v>
      </c>
      <c r="E53" s="585">
        <v>3.3124913733609387</v>
      </c>
      <c r="F53" s="578">
        <v>-0.12296591859182149</v>
      </c>
      <c r="G53" s="585">
        <v>7.3882162661737523</v>
      </c>
      <c r="H53" s="578">
        <v>0.4272122803932934</v>
      </c>
      <c r="I53" s="585">
        <v>7.7622367277501434</v>
      </c>
      <c r="J53" s="578">
        <v>0.14905170976150384</v>
      </c>
      <c r="K53" s="585">
        <v>6.9659751891697121</v>
      </c>
      <c r="L53" s="578">
        <v>0.32788927557284531</v>
      </c>
      <c r="M53" s="585">
        <v>7.4235338984383601</v>
      </c>
      <c r="N53" s="578">
        <v>0.21720972634940239</v>
      </c>
      <c r="O53" s="585">
        <v>8.3005594118853061</v>
      </c>
      <c r="P53" s="578">
        <v>-8.1022769374294867E-2</v>
      </c>
      <c r="Q53" s="585">
        <v>7.7299319553872916</v>
      </c>
      <c r="R53" s="607">
        <v>0.12884843394259615</v>
      </c>
    </row>
    <row r="54" spans="2:18" s="4" customFormat="1" ht="15" hidden="1" customHeight="1" outlineLevel="1" x14ac:dyDescent="0.25">
      <c r="B54" s="114" t="s">
        <v>147</v>
      </c>
      <c r="C54" s="610">
        <v>5.5327868852459012</v>
      </c>
      <c r="D54" s="578">
        <v>0.1551977511202649</v>
      </c>
      <c r="E54" s="585">
        <v>3.5289315726290518</v>
      </c>
      <c r="F54" s="578">
        <v>0.12130803153146053</v>
      </c>
      <c r="G54" s="585">
        <v>6.8644944601011462</v>
      </c>
      <c r="H54" s="578">
        <v>0.2965103076626967</v>
      </c>
      <c r="I54" s="585">
        <v>7.7650282825305776</v>
      </c>
      <c r="J54" s="578">
        <v>0.15607203119532986</v>
      </c>
      <c r="K54" s="585">
        <v>6.7122754833543077</v>
      </c>
      <c r="L54" s="578">
        <v>-6.3028688266291155E-3</v>
      </c>
      <c r="M54" s="585">
        <v>7.2863751836596631</v>
      </c>
      <c r="N54" s="578">
        <v>0.16828758681879918</v>
      </c>
      <c r="O54" s="585">
        <v>8.1011721727246453</v>
      </c>
      <c r="P54" s="578">
        <v>-0.18370526181814739</v>
      </c>
      <c r="Q54" s="585">
        <v>7.5707932634418098</v>
      </c>
      <c r="R54" s="607">
        <v>5.1592580248965625E-2</v>
      </c>
    </row>
    <row r="55" spans="2:18" s="4" customFormat="1" ht="15" hidden="1" customHeight="1" outlineLevel="1" x14ac:dyDescent="0.25">
      <c r="B55" s="114" t="s">
        <v>121</v>
      </c>
      <c r="C55" s="610">
        <v>4.0085719851938437</v>
      </c>
      <c r="D55" s="578">
        <v>-1.0307636791418204</v>
      </c>
      <c r="E55" s="585">
        <v>3.9053489759395505</v>
      </c>
      <c r="F55" s="578">
        <v>0.20186328803558018</v>
      </c>
      <c r="G55" s="585">
        <v>7.1499690447576389</v>
      </c>
      <c r="H55" s="578">
        <v>-0.27431714108160854</v>
      </c>
      <c r="I55" s="585">
        <v>7.6404785677006508</v>
      </c>
      <c r="J55" s="578">
        <v>-0.45337004397893388</v>
      </c>
      <c r="K55" s="585">
        <v>6.5932486631016038</v>
      </c>
      <c r="L55" s="578">
        <v>-0.28335262516647131</v>
      </c>
      <c r="M55" s="585">
        <v>7.1936415291916296</v>
      </c>
      <c r="N55" s="578">
        <v>-0.38173017145965993</v>
      </c>
      <c r="O55" s="585">
        <v>8.7499614296734372</v>
      </c>
      <c r="P55" s="578">
        <v>3.8166715132847528E-2</v>
      </c>
      <c r="Q55" s="585">
        <v>7.7354669053880158</v>
      </c>
      <c r="R55" s="607">
        <v>-0.2506585149679168</v>
      </c>
    </row>
    <row r="56" spans="2:18" s="4" customFormat="1" ht="15" hidden="1" customHeight="1" outlineLevel="1" x14ac:dyDescent="0.25">
      <c r="B56" s="114" t="s">
        <v>122</v>
      </c>
      <c r="C56" s="610">
        <v>3.9092555331991954</v>
      </c>
      <c r="D56" s="578">
        <v>-1.2068692179620517</v>
      </c>
      <c r="E56" s="585">
        <v>3.8317727840199751</v>
      </c>
      <c r="F56" s="578">
        <v>0.39173556173313084</v>
      </c>
      <c r="G56" s="585">
        <v>7.5181298272507515</v>
      </c>
      <c r="H56" s="578">
        <v>-0.35375824626958341</v>
      </c>
      <c r="I56" s="585">
        <v>8.0444076854561644</v>
      </c>
      <c r="J56" s="578">
        <v>-0.14575515267537753</v>
      </c>
      <c r="K56" s="585">
        <v>6.5607095740670935</v>
      </c>
      <c r="L56" s="578">
        <v>-1.0838523638997621E-2</v>
      </c>
      <c r="M56" s="585">
        <v>7.4919216565549984</v>
      </c>
      <c r="N56" s="578">
        <v>-0.15907303519543348</v>
      </c>
      <c r="O56" s="585">
        <v>8.962077629015436</v>
      </c>
      <c r="P56" s="578">
        <v>0.1690194403031704</v>
      </c>
      <c r="Q56" s="585">
        <v>8.0187613864760987</v>
      </c>
      <c r="R56" s="607">
        <v>-5.185122397571007E-2</v>
      </c>
    </row>
    <row r="57" spans="2:18" s="4" customFormat="1" ht="15.75" collapsed="1" x14ac:dyDescent="0.25">
      <c r="B57" s="102">
        <v>2013</v>
      </c>
      <c r="C57" s="611">
        <v>4.5402657235265371</v>
      </c>
      <c r="D57" s="591">
        <v>-1.3023664474520906</v>
      </c>
      <c r="E57" s="588">
        <v>3.7478786667332966</v>
      </c>
      <c r="F57" s="591">
        <v>0.24279345372539085</v>
      </c>
      <c r="G57" s="588">
        <v>7.174516902089227</v>
      </c>
      <c r="H57" s="591">
        <v>-1.8967044166896763E-2</v>
      </c>
      <c r="I57" s="588">
        <v>7.8101133051188549</v>
      </c>
      <c r="J57" s="591">
        <v>2.3015247042499354E-3</v>
      </c>
      <c r="K57" s="588">
        <v>6.9048823933468126</v>
      </c>
      <c r="L57" s="591">
        <v>1.1567721383769047E-2</v>
      </c>
      <c r="M57" s="588">
        <v>7.3782822852312702</v>
      </c>
      <c r="N57" s="591">
        <v>-1.1034735400352602E-2</v>
      </c>
      <c r="O57" s="588">
        <v>8.4910546973592833</v>
      </c>
      <c r="P57" s="591">
        <v>-9.379865221483108E-2</v>
      </c>
      <c r="Q57" s="588">
        <v>7.7710196585714959</v>
      </c>
      <c r="R57" s="612">
        <v>-3.9675374521966233E-2</v>
      </c>
    </row>
    <row r="58" spans="2:18" s="4" customFormat="1" ht="15" hidden="1" customHeight="1" outlineLevel="1" x14ac:dyDescent="0.25">
      <c r="B58" s="114" t="s">
        <v>123</v>
      </c>
      <c r="C58" s="610">
        <v>6.518241626794258</v>
      </c>
      <c r="D58" s="575">
        <v>1.3070502910541855</v>
      </c>
      <c r="E58" s="585">
        <v>3.8543365455893253</v>
      </c>
      <c r="F58" s="575">
        <v>0.62143077849509254</v>
      </c>
      <c r="G58" s="585">
        <v>8.5501379181616439</v>
      </c>
      <c r="H58" s="575">
        <v>0.26966062948220859</v>
      </c>
      <c r="I58" s="585">
        <v>8.5901805778242757</v>
      </c>
      <c r="J58" s="575">
        <v>0.15828159865074909</v>
      </c>
      <c r="K58" s="585">
        <v>8.1175095231840277</v>
      </c>
      <c r="L58" s="575">
        <v>-0.27955590060330238</v>
      </c>
      <c r="M58" s="585">
        <v>8.2925693344276681</v>
      </c>
      <c r="N58" s="575">
        <v>0.15437472852206469</v>
      </c>
      <c r="O58" s="585">
        <v>10.308137445187262</v>
      </c>
      <c r="P58" s="575">
        <v>0.24760698300238815</v>
      </c>
      <c r="Q58" s="585">
        <v>8.9916721728398148</v>
      </c>
      <c r="R58" s="606">
        <v>0.13200830729359581</v>
      </c>
    </row>
    <row r="59" spans="2:18" s="4" customFormat="1" ht="15" hidden="1" customHeight="1" outlineLevel="1" x14ac:dyDescent="0.25">
      <c r="B59" s="114" t="s">
        <v>124</v>
      </c>
      <c r="C59" s="610">
        <v>5.8878815352070113</v>
      </c>
      <c r="D59" s="578">
        <v>0.23192337308523303</v>
      </c>
      <c r="E59" s="585">
        <v>3.7913309982486867</v>
      </c>
      <c r="F59" s="578">
        <v>0.36902512413505617</v>
      </c>
      <c r="G59" s="585">
        <v>7.9982886480319451</v>
      </c>
      <c r="H59" s="578">
        <v>-0.48446400207675211</v>
      </c>
      <c r="I59" s="585">
        <v>8.6027452721763655</v>
      </c>
      <c r="J59" s="578">
        <v>0.24130269778387969</v>
      </c>
      <c r="K59" s="585">
        <v>7.3141367880367403</v>
      </c>
      <c r="L59" s="578">
        <v>0.34717927122941639</v>
      </c>
      <c r="M59" s="585">
        <v>8.0386728005662054</v>
      </c>
      <c r="N59" s="578">
        <v>9.3343540739002862E-2</v>
      </c>
      <c r="O59" s="585">
        <v>10.073272893785896</v>
      </c>
      <c r="P59" s="578">
        <v>0.53319862296793374</v>
      </c>
      <c r="Q59" s="585">
        <v>8.7536530175908673</v>
      </c>
      <c r="R59" s="607">
        <v>0.18724120231941832</v>
      </c>
    </row>
    <row r="60" spans="2:18" s="4" customFormat="1" ht="15" hidden="1" customHeight="1" outlineLevel="1" x14ac:dyDescent="0.25">
      <c r="B60" s="114" t="s">
        <v>125</v>
      </c>
      <c r="C60" s="610">
        <v>5.1967351533914998</v>
      </c>
      <c r="D60" s="578">
        <v>0.32416266070727495</v>
      </c>
      <c r="E60" s="585">
        <v>3.7837955410549213</v>
      </c>
      <c r="F60" s="578">
        <v>0.51337504806313783</v>
      </c>
      <c r="G60" s="585">
        <v>7.0994143794538909</v>
      </c>
      <c r="H60" s="578">
        <v>-0.47403101044354568</v>
      </c>
      <c r="I60" s="585">
        <v>7.7156990762391207</v>
      </c>
      <c r="J60" s="578">
        <v>-0.28047300139257558</v>
      </c>
      <c r="K60" s="585">
        <v>6.3496636660401622</v>
      </c>
      <c r="L60" s="578">
        <v>-0.43835376315373775</v>
      </c>
      <c r="M60" s="585">
        <v>7.2229309107598834</v>
      </c>
      <c r="N60" s="578">
        <v>-0.27308299647483025</v>
      </c>
      <c r="O60" s="585">
        <v>8.4542383103376118</v>
      </c>
      <c r="P60" s="578">
        <v>-0.47037919350293933</v>
      </c>
      <c r="Q60" s="585">
        <v>7.6807559327541117</v>
      </c>
      <c r="R60" s="607">
        <v>-0.37005551825943073</v>
      </c>
    </row>
    <row r="61" spans="2:18" s="4" customFormat="1" ht="15" hidden="1" customHeight="1" outlineLevel="1" x14ac:dyDescent="0.25">
      <c r="B61" s="114" t="s">
        <v>126</v>
      </c>
      <c r="C61" s="610">
        <v>5.9412378303198885</v>
      </c>
      <c r="D61" s="578">
        <v>1.6854786680162235</v>
      </c>
      <c r="E61" s="585">
        <v>3.1786755518533942</v>
      </c>
      <c r="F61" s="578">
        <v>-9.8580627491307915E-2</v>
      </c>
      <c r="G61" s="585">
        <v>6.7545507318489033</v>
      </c>
      <c r="H61" s="578">
        <v>-4.8745118556309031E-2</v>
      </c>
      <c r="I61" s="585">
        <v>7.2430292848596185</v>
      </c>
      <c r="J61" s="578">
        <v>0.170134601669643</v>
      </c>
      <c r="K61" s="585">
        <v>6.5562832105900997</v>
      </c>
      <c r="L61" s="578">
        <v>-0.42929347002919549</v>
      </c>
      <c r="M61" s="585">
        <v>6.8870048309178742</v>
      </c>
      <c r="N61" s="578">
        <v>5.0629315099442351E-2</v>
      </c>
      <c r="O61" s="585">
        <v>7.8692468619246858</v>
      </c>
      <c r="P61" s="578">
        <v>0.25473862194514307</v>
      </c>
      <c r="Q61" s="585">
        <v>7.2269793752308384</v>
      </c>
      <c r="R61" s="607">
        <v>8.9254685545441248E-2</v>
      </c>
    </row>
    <row r="62" spans="2:18" s="4" customFormat="1" ht="15" hidden="1" customHeight="1" outlineLevel="1" x14ac:dyDescent="0.25">
      <c r="B62" s="114" t="s">
        <v>146</v>
      </c>
      <c r="C62" s="610">
        <v>6.3357112882920692</v>
      </c>
      <c r="D62" s="578">
        <v>0.84801327683268291</v>
      </c>
      <c r="E62" s="585">
        <v>3.2463312368972748</v>
      </c>
      <c r="F62" s="578">
        <v>0.24529125538583507</v>
      </c>
      <c r="G62" s="585">
        <v>6.6764549497293117</v>
      </c>
      <c r="H62" s="578">
        <v>-0.11358466543763779</v>
      </c>
      <c r="I62" s="585">
        <v>7.2967715720071826</v>
      </c>
      <c r="J62" s="578">
        <v>-5.5540034274070393E-2</v>
      </c>
      <c r="K62" s="585">
        <v>6.9320912612026806</v>
      </c>
      <c r="L62" s="578">
        <v>0.13313503224645196</v>
      </c>
      <c r="M62" s="585">
        <v>6.9969165719633661</v>
      </c>
      <c r="N62" s="578">
        <v>6.0400426480118341E-3</v>
      </c>
      <c r="O62" s="585">
        <v>7.7932656033408785</v>
      </c>
      <c r="P62" s="578">
        <v>-0.13912634184655559</v>
      </c>
      <c r="Q62" s="585">
        <v>7.2538165886461794</v>
      </c>
      <c r="R62" s="607">
        <v>-6.4313960239855916E-2</v>
      </c>
    </row>
    <row r="63" spans="2:18" s="4" customFormat="1" ht="15" hidden="1" customHeight="1" outlineLevel="1" x14ac:dyDescent="0.25">
      <c r="B63" s="114" t="s">
        <v>129</v>
      </c>
      <c r="C63" s="610">
        <v>6.1119196119196122</v>
      </c>
      <c r="D63" s="578">
        <v>0.6726639939420842</v>
      </c>
      <c r="E63" s="585">
        <v>3.1951887941534713</v>
      </c>
      <c r="F63" s="578">
        <v>0.34657801286636625</v>
      </c>
      <c r="G63" s="585">
        <v>6.5171627973223192</v>
      </c>
      <c r="H63" s="578">
        <v>-0.41593180401034946</v>
      </c>
      <c r="I63" s="585">
        <v>7.3998945376717638</v>
      </c>
      <c r="J63" s="578">
        <v>-0.33265207916664608</v>
      </c>
      <c r="K63" s="585">
        <v>6.254390115667718</v>
      </c>
      <c r="L63" s="578">
        <v>-0.93318085573725806</v>
      </c>
      <c r="M63" s="585">
        <v>6.9411059743402781</v>
      </c>
      <c r="N63" s="578">
        <v>-0.37789758437858278</v>
      </c>
      <c r="O63" s="585">
        <v>7.2878147612156292</v>
      </c>
      <c r="P63" s="578">
        <v>-0.54363539129791771</v>
      </c>
      <c r="Q63" s="585">
        <v>7.0620928400448442</v>
      </c>
      <c r="R63" s="607">
        <v>-0.45068174253235949</v>
      </c>
    </row>
    <row r="64" spans="2:18" s="4" customFormat="1" ht="15" hidden="1" customHeight="1" outlineLevel="1" x14ac:dyDescent="0.25">
      <c r="B64" s="114" t="s">
        <v>130</v>
      </c>
      <c r="C64" s="610">
        <v>7.3096125186289118</v>
      </c>
      <c r="D64" s="578">
        <v>2.1798462209659348</v>
      </c>
      <c r="E64" s="585">
        <v>3.0014903129657227</v>
      </c>
      <c r="F64" s="578">
        <v>-7.6636408797362776E-2</v>
      </c>
      <c r="G64" s="585">
        <v>6.9290554967600588</v>
      </c>
      <c r="H64" s="578">
        <v>0.49651623250370847</v>
      </c>
      <c r="I64" s="585">
        <v>7.8034301943233597</v>
      </c>
      <c r="J64" s="578">
        <v>0.44254207346351659</v>
      </c>
      <c r="K64" s="585">
        <v>7.3336245947251033</v>
      </c>
      <c r="L64" s="578">
        <v>0.48559597829735157</v>
      </c>
      <c r="M64" s="585">
        <v>7.4406089694115281</v>
      </c>
      <c r="N64" s="578">
        <v>0.47672218012791312</v>
      </c>
      <c r="O64" s="585">
        <v>8.3853832351974926</v>
      </c>
      <c r="P64" s="578">
        <v>0.69319094946837456</v>
      </c>
      <c r="Q64" s="585">
        <v>7.7829269800138716</v>
      </c>
      <c r="R64" s="607">
        <v>0.53290505488563511</v>
      </c>
    </row>
    <row r="65" spans="2:18" s="4" customFormat="1" ht="15" hidden="1" customHeight="1" outlineLevel="1" x14ac:dyDescent="0.25">
      <c r="B65" s="114" t="s">
        <v>131</v>
      </c>
      <c r="C65" s="610">
        <v>5.773863636363636</v>
      </c>
      <c r="D65" s="578">
        <v>-0.84455212559856729</v>
      </c>
      <c r="E65" s="585">
        <v>3.6548007374840448</v>
      </c>
      <c r="F65" s="578">
        <v>-0.14190667084720987</v>
      </c>
      <c r="G65" s="585">
        <v>7.0360977761191501</v>
      </c>
      <c r="H65" s="578">
        <v>-0.25016781550100031</v>
      </c>
      <c r="I65" s="585">
        <v>7.6376399836386346</v>
      </c>
      <c r="J65" s="578">
        <v>-6.0945745221093084E-2</v>
      </c>
      <c r="K65" s="585">
        <v>7.1180248896025695</v>
      </c>
      <c r="L65" s="578">
        <v>-0.84443493701044225</v>
      </c>
      <c r="M65" s="585">
        <v>7.3259373492666287</v>
      </c>
      <c r="N65" s="578">
        <v>-0.21149246668963251</v>
      </c>
      <c r="O65" s="585">
        <v>8.5666133434825795</v>
      </c>
      <c r="P65" s="578">
        <v>2.3506275974833457E-2</v>
      </c>
      <c r="Q65" s="585">
        <v>7.7769759442742528</v>
      </c>
      <c r="R65" s="607">
        <v>-0.14915530765139184</v>
      </c>
    </row>
    <row r="66" spans="2:18" s="4" customFormat="1" ht="15" hidden="1" customHeight="1" outlineLevel="1" x14ac:dyDescent="0.25">
      <c r="B66" s="114" t="s">
        <v>132</v>
      </c>
      <c r="C66" s="610">
        <v>5.9270248596631916</v>
      </c>
      <c r="D66" s="578">
        <v>1.1360502435553883</v>
      </c>
      <c r="E66" s="585">
        <v>3.4354572919527602</v>
      </c>
      <c r="F66" s="578">
        <v>0.20837749568790453</v>
      </c>
      <c r="G66" s="585">
        <v>6.9610039857804589</v>
      </c>
      <c r="H66" s="578">
        <v>-3.8705704749646408E-2</v>
      </c>
      <c r="I66" s="585">
        <v>7.6131850179886396</v>
      </c>
      <c r="J66" s="578">
        <v>-0.12300679947233562</v>
      </c>
      <c r="K66" s="585">
        <v>6.6380859135968668</v>
      </c>
      <c r="L66" s="578">
        <v>-0.42678695300013736</v>
      </c>
      <c r="M66" s="585">
        <v>7.2063241720889577</v>
      </c>
      <c r="N66" s="578">
        <v>-0.10752560193711336</v>
      </c>
      <c r="O66" s="585">
        <v>8.381582181259601</v>
      </c>
      <c r="P66" s="578">
        <v>0.35663771835707969</v>
      </c>
      <c r="Q66" s="585">
        <v>7.6010835214446955</v>
      </c>
      <c r="R66" s="607">
        <v>2.8103375159165722E-2</v>
      </c>
    </row>
    <row r="67" spans="2:18" s="4" customFormat="1" ht="15" hidden="1" customHeight="1" outlineLevel="1" x14ac:dyDescent="0.25">
      <c r="B67" s="114" t="s">
        <v>147</v>
      </c>
      <c r="C67" s="610">
        <v>5.3775891341256363</v>
      </c>
      <c r="D67" s="578">
        <v>-6.9779286926995532E-2</v>
      </c>
      <c r="E67" s="585">
        <v>3.4076235410975912</v>
      </c>
      <c r="F67" s="578">
        <v>0.45317864970579702</v>
      </c>
      <c r="G67" s="585">
        <v>6.5679841524384495</v>
      </c>
      <c r="H67" s="578">
        <v>-0.47607388445968279</v>
      </c>
      <c r="I67" s="585">
        <v>7.6089562513352478</v>
      </c>
      <c r="J67" s="578">
        <v>0.43283326611121975</v>
      </c>
      <c r="K67" s="585">
        <v>6.7185783521809368</v>
      </c>
      <c r="L67" s="578">
        <v>-6.0370699405192241E-3</v>
      </c>
      <c r="M67" s="585">
        <v>7.1180875968408639</v>
      </c>
      <c r="N67" s="578">
        <v>0.19989153477611854</v>
      </c>
      <c r="O67" s="585">
        <v>8.2848774345427927</v>
      </c>
      <c r="P67" s="578">
        <v>0.38908029853170945</v>
      </c>
      <c r="Q67" s="585">
        <v>7.5192006831928442</v>
      </c>
      <c r="R67" s="607">
        <v>0.22578119337579938</v>
      </c>
    </row>
    <row r="68" spans="2:18" s="4" customFormat="1" ht="15" hidden="1" customHeight="1" outlineLevel="1" x14ac:dyDescent="0.25">
      <c r="B68" s="114" t="s">
        <v>121</v>
      </c>
      <c r="C68" s="610">
        <v>5.0393356643356642</v>
      </c>
      <c r="D68" s="578">
        <v>-0.50887634077289245</v>
      </c>
      <c r="E68" s="585">
        <v>3.7034856879039704</v>
      </c>
      <c r="F68" s="578">
        <v>0.52634766927568943</v>
      </c>
      <c r="G68" s="585">
        <v>7.4242861858392475</v>
      </c>
      <c r="H68" s="578">
        <v>-0.48024780927617083</v>
      </c>
      <c r="I68" s="585">
        <v>8.0938486116795847</v>
      </c>
      <c r="J68" s="578">
        <v>-2.3222194874570334E-3</v>
      </c>
      <c r="K68" s="585">
        <v>6.8766012882680752</v>
      </c>
      <c r="L68" s="578">
        <v>-1.423966980815015</v>
      </c>
      <c r="M68" s="585">
        <v>7.5753717006512895</v>
      </c>
      <c r="N68" s="578">
        <v>-0.25268593140925866</v>
      </c>
      <c r="O68" s="585">
        <v>8.7117947145405896</v>
      </c>
      <c r="P68" s="578">
        <v>-0.61133471337584488</v>
      </c>
      <c r="Q68" s="585">
        <v>7.9861254203559326</v>
      </c>
      <c r="R68" s="607">
        <v>-0.40183810400562159</v>
      </c>
    </row>
    <row r="69" spans="2:18" s="4" customFormat="1" ht="15" hidden="1" customHeight="1" outlineLevel="1" x14ac:dyDescent="0.25">
      <c r="B69" s="114" t="s">
        <v>122</v>
      </c>
      <c r="C69" s="610">
        <v>5.1161247511612471</v>
      </c>
      <c r="D69" s="578">
        <v>-0.38043093196159994</v>
      </c>
      <c r="E69" s="585">
        <v>3.4400372222868443</v>
      </c>
      <c r="F69" s="578">
        <v>-6.8082956357085944E-2</v>
      </c>
      <c r="G69" s="585">
        <v>7.8718880735203349</v>
      </c>
      <c r="H69" s="578">
        <v>8.8003906066762561E-2</v>
      </c>
      <c r="I69" s="585">
        <v>8.1901628381315419</v>
      </c>
      <c r="J69" s="578">
        <v>0.40268544622751712</v>
      </c>
      <c r="K69" s="585">
        <v>6.5715480977060912</v>
      </c>
      <c r="L69" s="578">
        <v>-0.21945214101436683</v>
      </c>
      <c r="M69" s="585">
        <v>7.6509946917504319</v>
      </c>
      <c r="N69" s="578">
        <v>0.20076121915274214</v>
      </c>
      <c r="O69" s="585">
        <v>8.7930581887122656</v>
      </c>
      <c r="P69" s="578">
        <v>0.30149838761307635</v>
      </c>
      <c r="Q69" s="585">
        <v>8.0706126104518088</v>
      </c>
      <c r="R69" s="607">
        <v>0.19986971954477006</v>
      </c>
    </row>
    <row r="70" spans="2:18" s="4" customFormat="1" ht="15.75" collapsed="1" x14ac:dyDescent="0.25">
      <c r="B70" s="102">
        <v>2012</v>
      </c>
      <c r="C70" s="611">
        <v>5.8426321709786277</v>
      </c>
      <c r="D70" s="591">
        <v>0.56774045290539021</v>
      </c>
      <c r="E70" s="588">
        <v>3.5050852130079058</v>
      </c>
      <c r="F70" s="591">
        <v>0.27055537007596842</v>
      </c>
      <c r="G70" s="588">
        <v>7.1934839462561238</v>
      </c>
      <c r="H70" s="591">
        <v>-0.16183876458909374</v>
      </c>
      <c r="I70" s="588">
        <v>7.807811780414605</v>
      </c>
      <c r="J70" s="591">
        <v>9.4907657996594175E-2</v>
      </c>
      <c r="K70" s="588">
        <v>6.8933146719630436</v>
      </c>
      <c r="L70" s="591">
        <v>-0.31544738881968737</v>
      </c>
      <c r="M70" s="588">
        <v>7.3893170206316228</v>
      </c>
      <c r="N70" s="591">
        <v>8.2894631723124945E-3</v>
      </c>
      <c r="O70" s="588">
        <v>8.5848533495741144</v>
      </c>
      <c r="P70" s="591">
        <v>0.1162041933756619</v>
      </c>
      <c r="Q70" s="588">
        <v>7.8106950330934621</v>
      </c>
      <c r="R70" s="612">
        <v>1.4395740216805564E-2</v>
      </c>
    </row>
    <row r="71" spans="2:18" s="4" customFormat="1" ht="15" hidden="1" customHeight="1" outlineLevel="1" x14ac:dyDescent="0.25">
      <c r="B71" s="114" t="s">
        <v>123</v>
      </c>
      <c r="C71" s="610">
        <v>5.2111913357400725</v>
      </c>
      <c r="D71" s="575">
        <v>-0.19624087048691141</v>
      </c>
      <c r="E71" s="585">
        <v>3.2329057670942327</v>
      </c>
      <c r="F71" s="575">
        <v>-0.40631305428539255</v>
      </c>
      <c r="G71" s="585">
        <v>8.2804772886794353</v>
      </c>
      <c r="H71" s="575">
        <v>0.33867512198983007</v>
      </c>
      <c r="I71" s="585">
        <v>8.4318989791735266</v>
      </c>
      <c r="J71" s="575">
        <v>5.3726743328267546E-2</v>
      </c>
      <c r="K71" s="585">
        <v>8.3970654237873301</v>
      </c>
      <c r="L71" s="575">
        <v>1.3629353556005128</v>
      </c>
      <c r="M71" s="585">
        <v>8.1381946059056034</v>
      </c>
      <c r="N71" s="575">
        <v>0.24225779438050576</v>
      </c>
      <c r="O71" s="585">
        <v>10.060530462184873</v>
      </c>
      <c r="P71" s="575">
        <v>0.81928864890633157</v>
      </c>
      <c r="Q71" s="585">
        <v>8.859663865546219</v>
      </c>
      <c r="R71" s="606">
        <v>0.41559120905299629</v>
      </c>
    </row>
    <row r="72" spans="2:18" s="4" customFormat="1" ht="15" hidden="1" customHeight="1" outlineLevel="1" x14ac:dyDescent="0.25">
      <c r="B72" s="114" t="s">
        <v>124</v>
      </c>
      <c r="C72" s="610">
        <v>5.6559581621217783</v>
      </c>
      <c r="D72" s="578">
        <v>0.97056185376130077</v>
      </c>
      <c r="E72" s="585">
        <v>3.4223058741136305</v>
      </c>
      <c r="F72" s="578">
        <v>-0.19421911033588213</v>
      </c>
      <c r="G72" s="585">
        <v>8.4827526501086972</v>
      </c>
      <c r="H72" s="578">
        <v>0.86639824992771253</v>
      </c>
      <c r="I72" s="585">
        <v>8.3614425743924858</v>
      </c>
      <c r="J72" s="578">
        <v>0.34296987235437904</v>
      </c>
      <c r="K72" s="585">
        <v>6.9669575168073239</v>
      </c>
      <c r="L72" s="578">
        <v>0.24148782459079499</v>
      </c>
      <c r="M72" s="585">
        <v>7.9453292598272025</v>
      </c>
      <c r="N72" s="578">
        <v>0.42586828928745657</v>
      </c>
      <c r="O72" s="585">
        <v>9.5400742708179624</v>
      </c>
      <c r="P72" s="578">
        <v>0.16964695193132862</v>
      </c>
      <c r="Q72" s="585">
        <v>8.566411815271449</v>
      </c>
      <c r="R72" s="607">
        <v>0.31401631483442749</v>
      </c>
    </row>
    <row r="73" spans="2:18" s="4" customFormat="1" ht="15" hidden="1" customHeight="1" outlineLevel="1" x14ac:dyDescent="0.25">
      <c r="B73" s="114" t="s">
        <v>125</v>
      </c>
      <c r="C73" s="610">
        <v>4.8725724926842249</v>
      </c>
      <c r="D73" s="578">
        <v>-0.61703415905865988</v>
      </c>
      <c r="E73" s="585">
        <v>3.2704204929917835</v>
      </c>
      <c r="F73" s="578">
        <v>-0.25465989286030632</v>
      </c>
      <c r="G73" s="585">
        <v>7.5734453898974365</v>
      </c>
      <c r="H73" s="578">
        <v>0.32358556506806391</v>
      </c>
      <c r="I73" s="585">
        <v>7.9961720776316962</v>
      </c>
      <c r="J73" s="578">
        <v>0.27934944524720251</v>
      </c>
      <c r="K73" s="585">
        <v>6.7880174291938999</v>
      </c>
      <c r="L73" s="578">
        <v>0.17684848669190956</v>
      </c>
      <c r="M73" s="585">
        <v>7.4960139072347136</v>
      </c>
      <c r="N73" s="578">
        <v>0.22240151679928921</v>
      </c>
      <c r="O73" s="585">
        <v>8.9246175038405511</v>
      </c>
      <c r="P73" s="578">
        <v>0.20943086360799512</v>
      </c>
      <c r="Q73" s="585">
        <v>8.0508114510135425</v>
      </c>
      <c r="R73" s="607">
        <v>0.19098075517492319</v>
      </c>
    </row>
    <row r="74" spans="2:18" s="4" customFormat="1" ht="15" hidden="1" customHeight="1" outlineLevel="1" x14ac:dyDescent="0.25">
      <c r="B74" s="114" t="s">
        <v>126</v>
      </c>
      <c r="C74" s="610">
        <v>4.255759162303665</v>
      </c>
      <c r="D74" s="578">
        <v>-1.1478215911465401</v>
      </c>
      <c r="E74" s="585">
        <v>3.2772561793447021</v>
      </c>
      <c r="F74" s="578">
        <v>0.23120977782955077</v>
      </c>
      <c r="G74" s="585">
        <v>6.8032958504052123</v>
      </c>
      <c r="H74" s="578">
        <v>0.77433686237864041</v>
      </c>
      <c r="I74" s="585">
        <v>7.0728946831899755</v>
      </c>
      <c r="J74" s="578">
        <v>0.85379723387669859</v>
      </c>
      <c r="K74" s="585">
        <v>6.9855766806192952</v>
      </c>
      <c r="L74" s="578">
        <v>0.61535485604273621</v>
      </c>
      <c r="M74" s="585">
        <v>6.8363755158184318</v>
      </c>
      <c r="N74" s="578">
        <v>0.74723930524658844</v>
      </c>
      <c r="O74" s="585">
        <v>7.6145082399795427</v>
      </c>
      <c r="P74" s="578">
        <v>0.72042094009018065</v>
      </c>
      <c r="Q74" s="585">
        <v>7.1377246896853972</v>
      </c>
      <c r="R74" s="607">
        <v>0.73693803535655</v>
      </c>
    </row>
    <row r="75" spans="2:18" s="4" customFormat="1" ht="15" hidden="1" customHeight="1" outlineLevel="1" x14ac:dyDescent="0.25">
      <c r="B75" s="114" t="s">
        <v>146</v>
      </c>
      <c r="C75" s="610">
        <v>5.4876980114593863</v>
      </c>
      <c r="D75" s="578">
        <v>-9.2827719751276128E-2</v>
      </c>
      <c r="E75" s="585">
        <v>3.0010399815114397</v>
      </c>
      <c r="F75" s="578">
        <v>6.6804781940049462E-2</v>
      </c>
      <c r="G75" s="585">
        <v>6.7900396151669495</v>
      </c>
      <c r="H75" s="578">
        <v>0.64240788287693018</v>
      </c>
      <c r="I75" s="585">
        <v>7.352311606281253</v>
      </c>
      <c r="J75" s="578">
        <v>0.54419607244811985</v>
      </c>
      <c r="K75" s="585">
        <v>6.7989562289562286</v>
      </c>
      <c r="L75" s="578">
        <v>1.0752024275546681</v>
      </c>
      <c r="M75" s="585">
        <v>6.9908765293153543</v>
      </c>
      <c r="N75" s="578">
        <v>0.59753922447969288</v>
      </c>
      <c r="O75" s="585">
        <v>7.9323919451874341</v>
      </c>
      <c r="P75" s="578">
        <v>0.37697965461479122</v>
      </c>
      <c r="Q75" s="585">
        <v>7.3181305488860353</v>
      </c>
      <c r="R75" s="607">
        <v>0.51319721149325304</v>
      </c>
    </row>
    <row r="76" spans="2:18" s="4" customFormat="1" ht="15" hidden="1" customHeight="1" outlineLevel="1" x14ac:dyDescent="0.25">
      <c r="B76" s="114" t="s">
        <v>129</v>
      </c>
      <c r="C76" s="610">
        <v>5.439255617977528</v>
      </c>
      <c r="D76" s="578">
        <v>-1.0283792367942564</v>
      </c>
      <c r="E76" s="585">
        <v>2.8486107812871051</v>
      </c>
      <c r="F76" s="578">
        <v>-0.15165254985180221</v>
      </c>
      <c r="G76" s="585">
        <v>6.9330946013326686</v>
      </c>
      <c r="H76" s="578">
        <v>0.88083405470958986</v>
      </c>
      <c r="I76" s="585">
        <v>7.7325466168384098</v>
      </c>
      <c r="J76" s="578">
        <v>0.50333286077442008</v>
      </c>
      <c r="K76" s="585">
        <v>7.187570971404976</v>
      </c>
      <c r="L76" s="578">
        <v>0.60329196887516012</v>
      </c>
      <c r="M76" s="585">
        <v>7.3190035587188609</v>
      </c>
      <c r="N76" s="578">
        <v>0.54342775940068044</v>
      </c>
      <c r="O76" s="585">
        <v>7.8314501525135469</v>
      </c>
      <c r="P76" s="578">
        <v>0.21738949597943602</v>
      </c>
      <c r="Q76" s="585">
        <v>7.5127745825772037</v>
      </c>
      <c r="R76" s="607">
        <v>0.41497038300553513</v>
      </c>
    </row>
    <row r="77" spans="2:18" s="4" customFormat="1" ht="15" hidden="1" customHeight="1" outlineLevel="1" x14ac:dyDescent="0.25">
      <c r="B77" s="114" t="s">
        <v>130</v>
      </c>
      <c r="C77" s="610">
        <v>5.129766297662977</v>
      </c>
      <c r="D77" s="578">
        <v>-0.58136146554421675</v>
      </c>
      <c r="E77" s="585">
        <v>3.0781267217630854</v>
      </c>
      <c r="F77" s="578">
        <v>-4.357294820391111E-2</v>
      </c>
      <c r="G77" s="585">
        <v>6.4325392642563504</v>
      </c>
      <c r="H77" s="578">
        <v>-6.4142846627896155E-2</v>
      </c>
      <c r="I77" s="585">
        <v>7.3608881208598431</v>
      </c>
      <c r="J77" s="578">
        <v>-2.571660278731791E-2</v>
      </c>
      <c r="K77" s="585">
        <v>6.8480286164277517</v>
      </c>
      <c r="L77" s="578">
        <v>0.16844041834872758</v>
      </c>
      <c r="M77" s="585">
        <v>6.9638867892836149</v>
      </c>
      <c r="N77" s="578">
        <v>-2.5058859527570476E-2</v>
      </c>
      <c r="O77" s="585">
        <v>7.6921922857291181</v>
      </c>
      <c r="P77" s="578">
        <v>0.16820528215778552</v>
      </c>
      <c r="Q77" s="585">
        <v>7.2500219251282365</v>
      </c>
      <c r="R77" s="607">
        <v>4.0299792162467263E-2</v>
      </c>
    </row>
    <row r="78" spans="2:18" s="4" customFormat="1" ht="15" hidden="1" customHeight="1" outlineLevel="1" x14ac:dyDescent="0.25">
      <c r="B78" s="114" t="s">
        <v>131</v>
      </c>
      <c r="C78" s="610">
        <v>6.6184157619622033</v>
      </c>
      <c r="D78" s="578">
        <v>0.33673984071030993</v>
      </c>
      <c r="E78" s="585">
        <v>3.7967074083312546</v>
      </c>
      <c r="F78" s="578">
        <v>0.34012204247759614</v>
      </c>
      <c r="G78" s="585">
        <v>7.2862655916201504</v>
      </c>
      <c r="H78" s="578">
        <v>0.47399918408539143</v>
      </c>
      <c r="I78" s="585">
        <v>7.6985857288597277</v>
      </c>
      <c r="J78" s="578">
        <v>0.30154544385013615</v>
      </c>
      <c r="K78" s="585">
        <v>7.9624598266130118</v>
      </c>
      <c r="L78" s="578">
        <v>0.94617198750124931</v>
      </c>
      <c r="M78" s="585">
        <v>7.5374298159562612</v>
      </c>
      <c r="N78" s="578">
        <v>0.40976220566915078</v>
      </c>
      <c r="O78" s="585">
        <v>8.5431070675077461</v>
      </c>
      <c r="P78" s="578">
        <v>-0.16769934508874051</v>
      </c>
      <c r="Q78" s="585">
        <v>7.9261312519256446</v>
      </c>
      <c r="R78" s="607">
        <v>0.17945779245247362</v>
      </c>
    </row>
    <row r="79" spans="2:18" s="4" customFormat="1" ht="15" hidden="1" customHeight="1" outlineLevel="1" x14ac:dyDescent="0.25">
      <c r="B79" s="114" t="s">
        <v>132</v>
      </c>
      <c r="C79" s="610">
        <v>4.7909746161078033</v>
      </c>
      <c r="D79" s="578">
        <v>-2.538109049230842</v>
      </c>
      <c r="E79" s="585">
        <v>3.2270797962648556</v>
      </c>
      <c r="F79" s="578">
        <v>9.7274212285905381E-2</v>
      </c>
      <c r="G79" s="585">
        <v>6.9997096905301053</v>
      </c>
      <c r="H79" s="578">
        <v>0.31226525943554773</v>
      </c>
      <c r="I79" s="585">
        <v>7.7361918174609752</v>
      </c>
      <c r="J79" s="578">
        <v>0.33748231440364584</v>
      </c>
      <c r="K79" s="585">
        <v>7.0648728665970042</v>
      </c>
      <c r="L79" s="578">
        <v>0.41369313579732125</v>
      </c>
      <c r="M79" s="585">
        <v>7.3138497740260711</v>
      </c>
      <c r="N79" s="578">
        <v>0.27333725157935795</v>
      </c>
      <c r="O79" s="585">
        <v>8.0249444629025213</v>
      </c>
      <c r="P79" s="578">
        <v>-0.59409600221725078</v>
      </c>
      <c r="Q79" s="585">
        <v>7.5729801462855297</v>
      </c>
      <c r="R79" s="607">
        <v>-4.5372054730218103E-2</v>
      </c>
    </row>
    <row r="80" spans="2:18" s="4" customFormat="1" ht="15" hidden="1" customHeight="1" outlineLevel="1" x14ac:dyDescent="0.25">
      <c r="B80" s="114" t="s">
        <v>147</v>
      </c>
      <c r="C80" s="610">
        <v>5.4473684210526319</v>
      </c>
      <c r="D80" s="578">
        <v>1.4319086977003126</v>
      </c>
      <c r="E80" s="585">
        <v>2.9544448913917942</v>
      </c>
      <c r="F80" s="578">
        <v>-6.4171842020912973E-2</v>
      </c>
      <c r="G80" s="585">
        <v>7.0440580368981323</v>
      </c>
      <c r="H80" s="578">
        <v>0.8365452355866303</v>
      </c>
      <c r="I80" s="585">
        <v>7.176122985224028</v>
      </c>
      <c r="J80" s="578">
        <v>8.0718958898988724E-2</v>
      </c>
      <c r="K80" s="585">
        <v>6.724615422121456</v>
      </c>
      <c r="L80" s="578">
        <v>0.73703835819896035</v>
      </c>
      <c r="M80" s="585">
        <v>6.9181960620647454</v>
      </c>
      <c r="N80" s="578">
        <v>0.33122629982220442</v>
      </c>
      <c r="O80" s="585">
        <v>7.8957971360110832</v>
      </c>
      <c r="P80" s="578">
        <v>6.1404014392010708E-2</v>
      </c>
      <c r="Q80" s="585">
        <v>7.2934194898170448</v>
      </c>
      <c r="R80" s="607">
        <v>0.23366491943418666</v>
      </c>
    </row>
    <row r="81" spans="2:18" s="4" customFormat="1" ht="15" hidden="1" customHeight="1" outlineLevel="1" x14ac:dyDescent="0.25">
      <c r="B81" s="114" t="s">
        <v>121</v>
      </c>
      <c r="C81" s="610">
        <v>5.5482120051085566</v>
      </c>
      <c r="D81" s="578">
        <v>-4.9340442443891241E-2</v>
      </c>
      <c r="E81" s="585">
        <v>3.1771380186282809</v>
      </c>
      <c r="F81" s="578">
        <v>9.1351262581537362E-2</v>
      </c>
      <c r="G81" s="585">
        <v>7.9045339951154183</v>
      </c>
      <c r="H81" s="578">
        <v>0.51690569176326395</v>
      </c>
      <c r="I81" s="585">
        <v>8.0961708311670417</v>
      </c>
      <c r="J81" s="578">
        <v>0.23613283682459318</v>
      </c>
      <c r="K81" s="585">
        <v>8.3005682690830902</v>
      </c>
      <c r="L81" s="578">
        <v>0.90644531509417448</v>
      </c>
      <c r="M81" s="585">
        <v>7.8280576320605482</v>
      </c>
      <c r="N81" s="578">
        <v>0.37400202583102882</v>
      </c>
      <c r="O81" s="585">
        <v>9.3231294279164345</v>
      </c>
      <c r="P81" s="578">
        <v>0.2156158667174175</v>
      </c>
      <c r="Q81" s="585">
        <v>8.3879635243615542</v>
      </c>
      <c r="R81" s="607">
        <v>0.26762487889300424</v>
      </c>
    </row>
    <row r="82" spans="2:18" s="4" customFormat="1" ht="15" hidden="1" customHeight="1" outlineLevel="1" x14ac:dyDescent="0.25">
      <c r="B82" s="114" t="s">
        <v>122</v>
      </c>
      <c r="C82" s="610">
        <v>5.496555683122847</v>
      </c>
      <c r="D82" s="578">
        <v>1.3494888345553164</v>
      </c>
      <c r="E82" s="585">
        <v>3.5081201786439302</v>
      </c>
      <c r="F82" s="578">
        <v>0.48282380974632932</v>
      </c>
      <c r="G82" s="585">
        <v>7.7838841674535724</v>
      </c>
      <c r="H82" s="578">
        <v>0.85964300667972271</v>
      </c>
      <c r="I82" s="585">
        <v>7.7874773919040248</v>
      </c>
      <c r="J82" s="578">
        <v>0.3734965407527655</v>
      </c>
      <c r="K82" s="585">
        <v>6.791000238720458</v>
      </c>
      <c r="L82" s="578">
        <v>0.44427956571843286</v>
      </c>
      <c r="M82" s="585">
        <v>7.4502334725976898</v>
      </c>
      <c r="N82" s="578">
        <v>0.5217270992638019</v>
      </c>
      <c r="O82" s="585">
        <v>8.4915598010991893</v>
      </c>
      <c r="P82" s="578">
        <v>0.19484561892958396</v>
      </c>
      <c r="Q82" s="585">
        <v>7.8707428909070387</v>
      </c>
      <c r="R82" s="607">
        <v>0.38432490142389142</v>
      </c>
    </row>
    <row r="83" spans="2:18" s="4" customFormat="1" ht="15.75" collapsed="1" x14ac:dyDescent="0.25">
      <c r="B83" s="102">
        <v>2011</v>
      </c>
      <c r="C83" s="611">
        <v>5.2748917180732375</v>
      </c>
      <c r="D83" s="591">
        <v>-0.14671323849747964</v>
      </c>
      <c r="E83" s="588">
        <v>3.2345298429319373</v>
      </c>
      <c r="F83" s="591">
        <v>1.445642716686768E-2</v>
      </c>
      <c r="G83" s="588">
        <v>7.3553227108452175</v>
      </c>
      <c r="H83" s="591">
        <v>0.55105414430554678</v>
      </c>
      <c r="I83" s="588">
        <v>7.7129041224180108</v>
      </c>
      <c r="J83" s="591">
        <v>0.32931849690961457</v>
      </c>
      <c r="K83" s="588">
        <v>7.208762060782731</v>
      </c>
      <c r="L83" s="591">
        <v>0.62982481958389513</v>
      </c>
      <c r="M83" s="588">
        <v>7.3810275574593103</v>
      </c>
      <c r="N83" s="591">
        <v>0.38885817808568479</v>
      </c>
      <c r="O83" s="588">
        <v>8.4686491561984525</v>
      </c>
      <c r="P83" s="591">
        <v>0.18340039172760214</v>
      </c>
      <c r="Q83" s="588">
        <v>7.7962992928766566</v>
      </c>
      <c r="R83" s="612">
        <v>0.297447114643977</v>
      </c>
    </row>
    <row r="84" spans="2:18" s="4" customFormat="1" ht="15" hidden="1" customHeight="1" outlineLevel="1" x14ac:dyDescent="0.25">
      <c r="B84" s="114" t="s">
        <v>123</v>
      </c>
      <c r="C84" s="610">
        <v>5.407432206226984</v>
      </c>
      <c r="D84" s="575">
        <v>0.15573729097274658</v>
      </c>
      <c r="E84" s="585">
        <v>3.6392188213796253</v>
      </c>
      <c r="F84" s="575">
        <v>-0.44352746062864945</v>
      </c>
      <c r="G84" s="585">
        <v>7.9418021666896053</v>
      </c>
      <c r="H84" s="575">
        <v>-0.48677489438361121</v>
      </c>
      <c r="I84" s="585">
        <v>8.3781722358452591</v>
      </c>
      <c r="J84" s="575">
        <v>-0.96459060414523989</v>
      </c>
      <c r="K84" s="585">
        <v>7.0341300681868173</v>
      </c>
      <c r="L84" s="575">
        <v>-0.65250181246284811</v>
      </c>
      <c r="M84" s="585">
        <v>7.8959368115250976</v>
      </c>
      <c r="N84" s="575">
        <v>-0.72706221916349012</v>
      </c>
      <c r="O84" s="585">
        <v>9.2412418132785419</v>
      </c>
      <c r="P84" s="575">
        <v>-0.19922475192644207</v>
      </c>
      <c r="Q84" s="585">
        <v>8.4440726564932227</v>
      </c>
      <c r="R84" s="606">
        <v>-0.54008672154370707</v>
      </c>
    </row>
    <row r="85" spans="2:18" s="4" customFormat="1" ht="15" hidden="1" customHeight="1" outlineLevel="1" x14ac:dyDescent="0.25">
      <c r="B85" s="114" t="s">
        <v>124</v>
      </c>
      <c r="C85" s="610">
        <v>4.6853963083604775</v>
      </c>
      <c r="D85" s="578">
        <v>-0.62835647560388797</v>
      </c>
      <c r="E85" s="585">
        <v>3.6165249844495126</v>
      </c>
      <c r="F85" s="578">
        <v>-8.8693922553460869E-2</v>
      </c>
      <c r="G85" s="585">
        <v>7.6163544001809846</v>
      </c>
      <c r="H85" s="578">
        <v>5.7618312362719415E-2</v>
      </c>
      <c r="I85" s="585">
        <v>8.0184727020381068</v>
      </c>
      <c r="J85" s="578">
        <v>0.19501380190122308</v>
      </c>
      <c r="K85" s="585">
        <v>6.7254696922165289</v>
      </c>
      <c r="L85" s="578">
        <v>7.6476893969998905E-2</v>
      </c>
      <c r="M85" s="585">
        <v>7.5194609705397459</v>
      </c>
      <c r="N85" s="578">
        <v>0.12852796120831211</v>
      </c>
      <c r="O85" s="585">
        <v>9.3704273188866338</v>
      </c>
      <c r="P85" s="578">
        <v>0.14248309602542797</v>
      </c>
      <c r="Q85" s="585">
        <v>8.2523955004370215</v>
      </c>
      <c r="R85" s="607">
        <v>9.1010892234356433E-2</v>
      </c>
    </row>
    <row r="86" spans="2:18" s="4" customFormat="1" ht="15" hidden="1" customHeight="1" outlineLevel="1" x14ac:dyDescent="0.25">
      <c r="B86" s="114" t="s">
        <v>125</v>
      </c>
      <c r="C86" s="610">
        <v>5.4896066517428848</v>
      </c>
      <c r="D86" s="578">
        <v>-0.21934857213771242</v>
      </c>
      <c r="E86" s="585">
        <v>3.5250803858520898</v>
      </c>
      <c r="F86" s="578">
        <v>-0.35637997831932822</v>
      </c>
      <c r="G86" s="585">
        <v>7.2498598248293726</v>
      </c>
      <c r="H86" s="578">
        <v>-6.2978715903130755E-2</v>
      </c>
      <c r="I86" s="585">
        <v>7.7168226323844937</v>
      </c>
      <c r="J86" s="578">
        <v>-0.33237600333431949</v>
      </c>
      <c r="K86" s="585">
        <v>6.6111689425019904</v>
      </c>
      <c r="L86" s="578">
        <v>-0.35491664752834229</v>
      </c>
      <c r="M86" s="585">
        <v>7.2736123904354244</v>
      </c>
      <c r="N86" s="578">
        <v>-0.23468498542983607</v>
      </c>
      <c r="O86" s="585">
        <v>8.715186640232556</v>
      </c>
      <c r="P86" s="578">
        <v>3.1903016539176932E-2</v>
      </c>
      <c r="Q86" s="585">
        <v>7.8598306958386193</v>
      </c>
      <c r="R86" s="607">
        <v>-0.16314077236224556</v>
      </c>
    </row>
    <row r="87" spans="2:18" s="4" customFormat="1" ht="15" hidden="1" customHeight="1" outlineLevel="1" x14ac:dyDescent="0.25">
      <c r="B87" s="114" t="s">
        <v>126</v>
      </c>
      <c r="C87" s="610">
        <v>5.4035807534502052</v>
      </c>
      <c r="D87" s="578">
        <v>0.55772050682660002</v>
      </c>
      <c r="E87" s="585">
        <v>3.0460464015151514</v>
      </c>
      <c r="F87" s="578">
        <v>-0.32194778805027635</v>
      </c>
      <c r="G87" s="585">
        <v>6.0289589880265719</v>
      </c>
      <c r="H87" s="578">
        <v>-0.42897063019428128</v>
      </c>
      <c r="I87" s="585">
        <v>6.2190974493132769</v>
      </c>
      <c r="J87" s="578">
        <v>-0.67100091134246043</v>
      </c>
      <c r="K87" s="585">
        <v>6.3702218245765589</v>
      </c>
      <c r="L87" s="578">
        <v>0.49539870803158781</v>
      </c>
      <c r="M87" s="585">
        <v>6.0891362105718434</v>
      </c>
      <c r="N87" s="578">
        <v>-0.42524343742512194</v>
      </c>
      <c r="O87" s="585">
        <v>6.8940872998893621</v>
      </c>
      <c r="P87" s="578">
        <v>-0.78518388368142755</v>
      </c>
      <c r="Q87" s="585">
        <v>6.4007866543288472</v>
      </c>
      <c r="R87" s="607">
        <v>-0.57395942028339419</v>
      </c>
    </row>
    <row r="88" spans="2:18" s="4" customFormat="1" ht="15" hidden="1" customHeight="1" outlineLevel="1" x14ac:dyDescent="0.25">
      <c r="B88" s="114" t="s">
        <v>146</v>
      </c>
      <c r="C88" s="610">
        <v>5.5805257312106624</v>
      </c>
      <c r="D88" s="578">
        <v>0.45873870550686835</v>
      </c>
      <c r="E88" s="585">
        <v>2.9342351995713902</v>
      </c>
      <c r="F88" s="578">
        <v>-0.3564687960796018</v>
      </c>
      <c r="G88" s="585">
        <v>6.1476317322900194</v>
      </c>
      <c r="H88" s="578">
        <v>-0.20617771719603351</v>
      </c>
      <c r="I88" s="585">
        <v>6.8081155338331332</v>
      </c>
      <c r="J88" s="578">
        <v>3.1953333837648756E-2</v>
      </c>
      <c r="K88" s="585">
        <v>5.7237538014015605</v>
      </c>
      <c r="L88" s="578">
        <v>-1.0075074974442186</v>
      </c>
      <c r="M88" s="585">
        <v>6.3933373048356614</v>
      </c>
      <c r="N88" s="578">
        <v>-0.14660521331165466</v>
      </c>
      <c r="O88" s="585">
        <v>7.5554122905726429</v>
      </c>
      <c r="P88" s="578">
        <v>2.274621958654155E-2</v>
      </c>
      <c r="Q88" s="585">
        <v>6.8049333373927823</v>
      </c>
      <c r="R88" s="607">
        <v>-0.11244154591918765</v>
      </c>
    </row>
    <row r="89" spans="2:18" s="4" customFormat="1" ht="15" hidden="1" customHeight="1" outlineLevel="1" x14ac:dyDescent="0.25">
      <c r="B89" s="114" t="s">
        <v>129</v>
      </c>
      <c r="C89" s="610">
        <v>6.4676348547717843</v>
      </c>
      <c r="D89" s="578">
        <v>0.97639496258849601</v>
      </c>
      <c r="E89" s="585">
        <v>3.0002633311389073</v>
      </c>
      <c r="F89" s="578">
        <v>-0.19550957845689654</v>
      </c>
      <c r="G89" s="585">
        <v>6.0522605466230788</v>
      </c>
      <c r="H89" s="578">
        <v>-0.7387254669066019</v>
      </c>
      <c r="I89" s="585">
        <v>7.2292137560639897</v>
      </c>
      <c r="J89" s="578">
        <v>-8.33551777595396E-2</v>
      </c>
      <c r="K89" s="585">
        <v>6.5842790025298159</v>
      </c>
      <c r="L89" s="578">
        <v>-4.1712631683367363E-2</v>
      </c>
      <c r="M89" s="585">
        <v>6.7755757993181804</v>
      </c>
      <c r="N89" s="578">
        <v>-0.1855453199294157</v>
      </c>
      <c r="O89" s="585">
        <v>7.6140606565341109</v>
      </c>
      <c r="P89" s="578">
        <v>-0.32547350974693146</v>
      </c>
      <c r="Q89" s="585">
        <v>7.0978041995716685</v>
      </c>
      <c r="R89" s="607">
        <v>-0.24405449738538287</v>
      </c>
    </row>
    <row r="90" spans="2:18" s="4" customFormat="1" ht="15" hidden="1" customHeight="1" outlineLevel="1" x14ac:dyDescent="0.25">
      <c r="B90" s="114" t="s">
        <v>130</v>
      </c>
      <c r="C90" s="610">
        <v>5.7111277632071937</v>
      </c>
      <c r="D90" s="578">
        <v>0.15819113260441142</v>
      </c>
      <c r="E90" s="585">
        <v>3.1216996699669965</v>
      </c>
      <c r="F90" s="578">
        <v>-0.37685486354154474</v>
      </c>
      <c r="G90" s="585">
        <v>6.4966821108842465</v>
      </c>
      <c r="H90" s="578">
        <v>-0.30846530100473846</v>
      </c>
      <c r="I90" s="585">
        <v>7.386604723647161</v>
      </c>
      <c r="J90" s="578">
        <v>0.15032805052922615</v>
      </c>
      <c r="K90" s="585">
        <v>6.6795881980790242</v>
      </c>
      <c r="L90" s="578">
        <v>-0.58562215790803052</v>
      </c>
      <c r="M90" s="585">
        <v>6.9889456488111854</v>
      </c>
      <c r="N90" s="578">
        <v>-3.4519044519015551E-2</v>
      </c>
      <c r="O90" s="585">
        <v>7.5239870035713325</v>
      </c>
      <c r="P90" s="578">
        <v>-0.2242371700401673</v>
      </c>
      <c r="Q90" s="585">
        <v>7.2097221329657692</v>
      </c>
      <c r="R90" s="607">
        <v>-0.11217931684364846</v>
      </c>
    </row>
    <row r="91" spans="2:18" s="4" customFormat="1" ht="15" hidden="1" customHeight="1" outlineLevel="1" x14ac:dyDescent="0.25">
      <c r="B91" s="114" t="s">
        <v>131</v>
      </c>
      <c r="C91" s="610">
        <v>6.2816759212518933</v>
      </c>
      <c r="D91" s="578">
        <v>-0.17299134091871871</v>
      </c>
      <c r="E91" s="585">
        <v>3.4565853658536585</v>
      </c>
      <c r="F91" s="578">
        <v>-0.62473037967981915</v>
      </c>
      <c r="G91" s="585">
        <v>6.812266407534759</v>
      </c>
      <c r="H91" s="578">
        <v>-0.56773990547933373</v>
      </c>
      <c r="I91" s="585">
        <v>7.3970402850095915</v>
      </c>
      <c r="J91" s="578">
        <v>3.0819978201320986E-2</v>
      </c>
      <c r="K91" s="585">
        <v>7.0162878391117625</v>
      </c>
      <c r="L91" s="578">
        <v>0.14482521457780972</v>
      </c>
      <c r="M91" s="585">
        <v>7.1276676102871104</v>
      </c>
      <c r="N91" s="578">
        <v>-0.10103355096310285</v>
      </c>
      <c r="O91" s="585">
        <v>8.7108064125964866</v>
      </c>
      <c r="P91" s="578">
        <v>0.52831132259668934</v>
      </c>
      <c r="Q91" s="585">
        <v>7.746673459473171</v>
      </c>
      <c r="R91" s="607">
        <v>0.11516134485567786</v>
      </c>
    </row>
    <row r="92" spans="2:18" s="4" customFormat="1" ht="15" hidden="1" customHeight="1" outlineLevel="1" x14ac:dyDescent="0.25">
      <c r="B92" s="114" t="s">
        <v>132</v>
      </c>
      <c r="C92" s="610">
        <v>7.3290836653386453</v>
      </c>
      <c r="D92" s="578">
        <v>1.6666922710482028</v>
      </c>
      <c r="E92" s="585">
        <v>3.1298055839789503</v>
      </c>
      <c r="F92" s="578">
        <v>-0.25244293673110896</v>
      </c>
      <c r="G92" s="585">
        <v>6.6874444310945576</v>
      </c>
      <c r="H92" s="578">
        <v>-0.31721525876870693</v>
      </c>
      <c r="I92" s="585">
        <v>7.3987095030573293</v>
      </c>
      <c r="J92" s="578">
        <v>-0.27969002228846396</v>
      </c>
      <c r="K92" s="585">
        <v>6.6511797307996829</v>
      </c>
      <c r="L92" s="578">
        <v>-0.44534220749171549</v>
      </c>
      <c r="M92" s="585">
        <v>7.0405125224467131</v>
      </c>
      <c r="N92" s="578">
        <v>-0.27240132290138419</v>
      </c>
      <c r="O92" s="585">
        <v>8.6190404651197721</v>
      </c>
      <c r="P92" s="578">
        <v>0.40068274316431207</v>
      </c>
      <c r="Q92" s="585">
        <v>7.6183522010157478</v>
      </c>
      <c r="R92" s="607">
        <v>-5.3366025818877283E-2</v>
      </c>
    </row>
    <row r="93" spans="2:18" s="4" customFormat="1" ht="15" hidden="1" customHeight="1" outlineLevel="1" x14ac:dyDescent="0.25">
      <c r="B93" s="114" t="s">
        <v>147</v>
      </c>
      <c r="C93" s="610">
        <v>4.0154597233523193</v>
      </c>
      <c r="D93" s="578">
        <v>-1.3791271712345754</v>
      </c>
      <c r="E93" s="585">
        <v>3.0186167334127072</v>
      </c>
      <c r="F93" s="578">
        <v>-0.44355149582273468</v>
      </c>
      <c r="G93" s="585">
        <v>6.207512801311502</v>
      </c>
      <c r="H93" s="578">
        <v>-0.33416803528091421</v>
      </c>
      <c r="I93" s="585">
        <v>7.0954040263250393</v>
      </c>
      <c r="J93" s="578">
        <v>9.6614226205335108E-2</v>
      </c>
      <c r="K93" s="585">
        <v>5.9875770639224957</v>
      </c>
      <c r="L93" s="578">
        <v>-0.9244950552308886</v>
      </c>
      <c r="M93" s="585">
        <v>6.5869697622425409</v>
      </c>
      <c r="N93" s="578">
        <v>-0.18086759603740887</v>
      </c>
      <c r="O93" s="585">
        <v>7.8343931216190725</v>
      </c>
      <c r="P93" s="578">
        <v>0.23299736351002132</v>
      </c>
      <c r="Q93" s="585">
        <v>7.0597545703828581</v>
      </c>
      <c r="R93" s="607">
        <v>-4.7346209865665401E-2</v>
      </c>
    </row>
    <row r="94" spans="2:18" s="4" customFormat="1" ht="15" hidden="1" customHeight="1" outlineLevel="1" x14ac:dyDescent="0.25">
      <c r="B94" s="114" t="s">
        <v>121</v>
      </c>
      <c r="C94" s="610">
        <v>5.5975524475524479</v>
      </c>
      <c r="D94" s="578">
        <v>0.22730040637388882</v>
      </c>
      <c r="E94" s="585">
        <v>3.0857867560467436</v>
      </c>
      <c r="F94" s="578">
        <v>-0.39109490145062287</v>
      </c>
      <c r="G94" s="585">
        <v>7.3876283033521544</v>
      </c>
      <c r="H94" s="578">
        <v>0.33460391912582921</v>
      </c>
      <c r="I94" s="585">
        <v>7.8600379943424485</v>
      </c>
      <c r="J94" s="578">
        <v>0.13318311730787524</v>
      </c>
      <c r="K94" s="585">
        <v>7.3941229539889157</v>
      </c>
      <c r="L94" s="578">
        <v>-0.47555459195915173</v>
      </c>
      <c r="M94" s="585">
        <v>7.4540556062295193</v>
      </c>
      <c r="N94" s="578">
        <v>4.3974273653869744E-2</v>
      </c>
      <c r="O94" s="585">
        <v>9.107513561199017</v>
      </c>
      <c r="P94" s="578">
        <v>4.2145164567058302E-2</v>
      </c>
      <c r="Q94" s="585">
        <v>8.12033864546855</v>
      </c>
      <c r="R94" s="607">
        <v>5.7789224002284811E-2</v>
      </c>
    </row>
    <row r="95" spans="2:18" s="4" customFormat="1" ht="15" hidden="1" customHeight="1" outlineLevel="1" x14ac:dyDescent="0.25">
      <c r="B95" s="114" t="s">
        <v>122</v>
      </c>
      <c r="C95" s="610">
        <v>4.1470668485675306</v>
      </c>
      <c r="D95" s="578">
        <v>-1.5696285042724005</v>
      </c>
      <c r="E95" s="585">
        <v>3.0252963688976009</v>
      </c>
      <c r="F95" s="578">
        <v>-0.28899227609162859</v>
      </c>
      <c r="G95" s="585">
        <v>6.9242411607738497</v>
      </c>
      <c r="H95" s="578">
        <v>-0.35109023939185047</v>
      </c>
      <c r="I95" s="585">
        <v>7.4139808511512593</v>
      </c>
      <c r="J95" s="578">
        <v>-0.26114165414577517</v>
      </c>
      <c r="K95" s="585">
        <v>6.3467206730020251</v>
      </c>
      <c r="L95" s="578">
        <v>-0.6292348714713123</v>
      </c>
      <c r="M95" s="585">
        <v>6.9285063733338879</v>
      </c>
      <c r="N95" s="578">
        <v>-0.36166628116272825</v>
      </c>
      <c r="O95" s="585">
        <v>8.2967141821696053</v>
      </c>
      <c r="P95" s="578">
        <v>-0.58937835264608474</v>
      </c>
      <c r="Q95" s="585">
        <v>7.4864179894831473</v>
      </c>
      <c r="R95" s="607">
        <v>-0.45035224680064534</v>
      </c>
    </row>
    <row r="96" spans="2:18" s="4" customFormat="1" ht="15.75" collapsed="1" x14ac:dyDescent="0.25">
      <c r="B96" s="102">
        <v>2010</v>
      </c>
      <c r="C96" s="611">
        <v>5.4216049565707172</v>
      </c>
      <c r="D96" s="591">
        <v>-3.285503347518226E-2</v>
      </c>
      <c r="E96" s="588">
        <v>3.2200734157650697</v>
      </c>
      <c r="F96" s="591">
        <v>-0.35284654950384109</v>
      </c>
      <c r="G96" s="588">
        <v>6.8042685665396707</v>
      </c>
      <c r="H96" s="591">
        <v>-0.29094324780632075</v>
      </c>
      <c r="I96" s="588">
        <v>7.3835856255083963</v>
      </c>
      <c r="J96" s="591">
        <v>-0.15304784759043066</v>
      </c>
      <c r="K96" s="588">
        <v>6.5789372411988358</v>
      </c>
      <c r="L96" s="591">
        <v>-0.36522090627384962</v>
      </c>
      <c r="M96" s="588">
        <v>6.9921693793736255</v>
      </c>
      <c r="N96" s="591">
        <v>-0.20748362309691615</v>
      </c>
      <c r="O96" s="588">
        <v>8.2852487644708503</v>
      </c>
      <c r="P96" s="591">
        <v>-7.2281011679779184E-2</v>
      </c>
      <c r="Q96" s="588">
        <v>7.4988521782326796</v>
      </c>
      <c r="R96" s="612">
        <v>-0.17455028602755984</v>
      </c>
    </row>
    <row r="97" spans="2:18" s="4" customFormat="1" ht="15" hidden="1" customHeight="1" outlineLevel="1" x14ac:dyDescent="0.25">
      <c r="B97" s="114" t="s">
        <v>123</v>
      </c>
      <c r="C97" s="610">
        <v>5.2516949152542374</v>
      </c>
      <c r="D97" s="575">
        <v>-0.7435911357421201</v>
      </c>
      <c r="E97" s="585">
        <v>4.0827462820082747</v>
      </c>
      <c r="F97" s="575">
        <v>9.1245111251184952E-2</v>
      </c>
      <c r="G97" s="585">
        <v>8.4285770610732165</v>
      </c>
      <c r="H97" s="575">
        <v>8.080018848424686E-3</v>
      </c>
      <c r="I97" s="585">
        <v>9.3427628399904989</v>
      </c>
      <c r="J97" s="575">
        <v>0.30489833544839762</v>
      </c>
      <c r="K97" s="585">
        <v>7.6866318806496654</v>
      </c>
      <c r="L97" s="575">
        <v>2.8765445263715606E-2</v>
      </c>
      <c r="M97" s="585">
        <v>8.6229990306885878</v>
      </c>
      <c r="N97" s="575">
        <v>0.20892156471648171</v>
      </c>
      <c r="O97" s="585">
        <v>9.440466565204984</v>
      </c>
      <c r="P97" s="575">
        <v>-1.0245406855186321</v>
      </c>
      <c r="Q97" s="585">
        <v>8.9841593780369298</v>
      </c>
      <c r="R97" s="606">
        <v>-0.28937282598164771</v>
      </c>
    </row>
    <row r="98" spans="2:18" s="4" customFormat="1" ht="15" hidden="1" customHeight="1" outlineLevel="1" x14ac:dyDescent="0.25">
      <c r="B98" s="114" t="s">
        <v>124</v>
      </c>
      <c r="C98" s="610">
        <v>5.3137527839643655</v>
      </c>
      <c r="D98" s="578">
        <v>0.15983882063573329</v>
      </c>
      <c r="E98" s="585">
        <v>3.7052189070029735</v>
      </c>
      <c r="F98" s="578">
        <v>-9.5111002271975664E-2</v>
      </c>
      <c r="G98" s="585">
        <v>7.5587360878182652</v>
      </c>
      <c r="H98" s="578">
        <v>-0.14807707835537443</v>
      </c>
      <c r="I98" s="585">
        <v>7.8234589001368837</v>
      </c>
      <c r="J98" s="578">
        <v>-0.10440420011874085</v>
      </c>
      <c r="K98" s="585">
        <v>6.64899279824653</v>
      </c>
      <c r="L98" s="578">
        <v>-0.17457885333011713</v>
      </c>
      <c r="M98" s="585">
        <v>7.3909330093314338</v>
      </c>
      <c r="N98" s="578">
        <v>-7.5831032424845013E-2</v>
      </c>
      <c r="O98" s="585">
        <v>9.2279442228612059</v>
      </c>
      <c r="P98" s="578">
        <v>0.18231226240488674</v>
      </c>
      <c r="Q98" s="585">
        <v>8.1613846082026651</v>
      </c>
      <c r="R98" s="607">
        <v>1.1223057665395331E-2</v>
      </c>
    </row>
    <row r="99" spans="2:18" s="4" customFormat="1" ht="15" hidden="1" customHeight="1" outlineLevel="1" x14ac:dyDescent="0.25">
      <c r="B99" s="114" t="s">
        <v>125</v>
      </c>
      <c r="C99" s="610">
        <v>5.7089552238805972</v>
      </c>
      <c r="D99" s="578">
        <v>0.15856603912025324</v>
      </c>
      <c r="E99" s="585">
        <v>3.881460364171418</v>
      </c>
      <c r="F99" s="578">
        <v>0.15319870103350475</v>
      </c>
      <c r="G99" s="585">
        <v>7.3128385407325034</v>
      </c>
      <c r="H99" s="578">
        <v>-0.11785749904119758</v>
      </c>
      <c r="I99" s="585">
        <v>8.0491986357188132</v>
      </c>
      <c r="J99" s="578">
        <v>0.61546249387700591</v>
      </c>
      <c r="K99" s="585">
        <v>6.9660855900303327</v>
      </c>
      <c r="L99" s="578">
        <v>0.24456377813699337</v>
      </c>
      <c r="M99" s="585">
        <v>7.5082973758652605</v>
      </c>
      <c r="N99" s="578">
        <v>0.36523768399174017</v>
      </c>
      <c r="O99" s="585">
        <v>8.683283623693379</v>
      </c>
      <c r="P99" s="578">
        <v>-0.11958974280620538</v>
      </c>
      <c r="Q99" s="585">
        <v>8.0229714682008648</v>
      </c>
      <c r="R99" s="607">
        <v>0.18320119444637939</v>
      </c>
    </row>
    <row r="100" spans="2:18" s="4" customFormat="1" ht="15" hidden="1" customHeight="1" outlineLevel="1" x14ac:dyDescent="0.25">
      <c r="B100" s="114" t="s">
        <v>126</v>
      </c>
      <c r="C100" s="610">
        <v>4.8458602466236051</v>
      </c>
      <c r="D100" s="578">
        <v>-3.424401054407511E-2</v>
      </c>
      <c r="E100" s="585">
        <v>3.3679941895654277</v>
      </c>
      <c r="F100" s="578">
        <v>0.17434585494110566</v>
      </c>
      <c r="G100" s="585">
        <v>6.4579296182208532</v>
      </c>
      <c r="H100" s="578">
        <v>-0.96771789471318748</v>
      </c>
      <c r="I100" s="585">
        <v>6.8900983606557373</v>
      </c>
      <c r="J100" s="578">
        <v>-0.93131111069223138</v>
      </c>
      <c r="K100" s="585">
        <v>5.8748231165449711</v>
      </c>
      <c r="L100" s="578">
        <v>-1.1085166170089238</v>
      </c>
      <c r="M100" s="585">
        <v>6.5143796479969653</v>
      </c>
      <c r="N100" s="578">
        <v>-0.84750200803790321</v>
      </c>
      <c r="O100" s="585">
        <v>7.6792711835707896</v>
      </c>
      <c r="P100" s="578">
        <v>-1.2266182343505418</v>
      </c>
      <c r="Q100" s="585">
        <v>6.9747460746122414</v>
      </c>
      <c r="R100" s="607">
        <v>-0.98068060153978198</v>
      </c>
    </row>
    <row r="101" spans="2:18" s="4" customFormat="1" ht="15" hidden="1" customHeight="1" outlineLevel="1" x14ac:dyDescent="0.25">
      <c r="B101" s="114" t="s">
        <v>146</v>
      </c>
      <c r="C101" s="610">
        <v>5.1217870257037941</v>
      </c>
      <c r="D101" s="578">
        <v>0.29554589095202122</v>
      </c>
      <c r="E101" s="585">
        <v>3.290703995650992</v>
      </c>
      <c r="F101" s="578">
        <v>0.31009434281441273</v>
      </c>
      <c r="G101" s="585">
        <v>6.3538094494860529</v>
      </c>
      <c r="H101" s="578">
        <v>-0.60141443111096216</v>
      </c>
      <c r="I101" s="585">
        <v>6.7761621999954844</v>
      </c>
      <c r="J101" s="578">
        <v>-0.12009551656388862</v>
      </c>
      <c r="K101" s="585">
        <v>6.7312612988457792</v>
      </c>
      <c r="L101" s="578">
        <v>5.5387465973257832E-3</v>
      </c>
      <c r="M101" s="585">
        <v>6.5399425181473161</v>
      </c>
      <c r="N101" s="578">
        <v>-0.13075903324522198</v>
      </c>
      <c r="O101" s="585">
        <v>7.5326660709861013</v>
      </c>
      <c r="P101" s="578">
        <v>-0.51162488603454825</v>
      </c>
      <c r="Q101" s="585">
        <v>6.9173748833119699</v>
      </c>
      <c r="R101" s="607">
        <v>-0.26784965291272389</v>
      </c>
    </row>
    <row r="102" spans="2:18" s="4" customFormat="1" ht="15" hidden="1" customHeight="1" outlineLevel="1" x14ac:dyDescent="0.25">
      <c r="B102" s="114" t="s">
        <v>129</v>
      </c>
      <c r="C102" s="610">
        <v>5.4912398921832883</v>
      </c>
      <c r="D102" s="578">
        <v>-0.69233894033171417</v>
      </c>
      <c r="E102" s="585">
        <v>3.1957729095958038</v>
      </c>
      <c r="F102" s="578">
        <v>0.34421413373537879</v>
      </c>
      <c r="G102" s="585">
        <v>6.7909860135296807</v>
      </c>
      <c r="H102" s="578">
        <v>-0.5169534501138191</v>
      </c>
      <c r="I102" s="585">
        <v>7.3125689338235293</v>
      </c>
      <c r="J102" s="578">
        <v>-0.13074096654621137</v>
      </c>
      <c r="K102" s="585">
        <v>6.6259916342131833</v>
      </c>
      <c r="L102" s="578">
        <v>-0.1484768614929699</v>
      </c>
      <c r="M102" s="585">
        <v>6.9611211192475961</v>
      </c>
      <c r="N102" s="578">
        <v>-0.15196295479627597</v>
      </c>
      <c r="O102" s="585">
        <v>7.9395341662810424</v>
      </c>
      <c r="P102" s="578">
        <v>-0.60405211872064335</v>
      </c>
      <c r="Q102" s="585">
        <v>7.3418586969570514</v>
      </c>
      <c r="R102" s="607">
        <v>-0.32991360686646143</v>
      </c>
    </row>
    <row r="103" spans="2:18" s="4" customFormat="1" ht="15" hidden="1" customHeight="1" outlineLevel="1" x14ac:dyDescent="0.25">
      <c r="B103" s="114" t="s">
        <v>130</v>
      </c>
      <c r="C103" s="610">
        <v>5.5529366306027823</v>
      </c>
      <c r="D103" s="578">
        <v>-0.46401252193959053</v>
      </c>
      <c r="E103" s="585">
        <v>3.4985545335085413</v>
      </c>
      <c r="F103" s="578">
        <v>0.40791303060835959</v>
      </c>
      <c r="G103" s="585">
        <v>6.805147411888985</v>
      </c>
      <c r="H103" s="578">
        <v>-0.54956293105403997</v>
      </c>
      <c r="I103" s="585">
        <v>7.2362766731179349</v>
      </c>
      <c r="J103" s="578">
        <v>-0.94319453480668969</v>
      </c>
      <c r="K103" s="585">
        <v>7.2652103559870547</v>
      </c>
      <c r="L103" s="578">
        <v>0.12613909259692679</v>
      </c>
      <c r="M103" s="585">
        <v>7.023464693330201</v>
      </c>
      <c r="N103" s="578">
        <v>-0.59771187070422815</v>
      </c>
      <c r="O103" s="585">
        <v>7.7482241736114998</v>
      </c>
      <c r="P103" s="578">
        <v>-1.1273458897317878</v>
      </c>
      <c r="Q103" s="585">
        <v>7.3219014498094177</v>
      </c>
      <c r="R103" s="607">
        <v>-0.81052783204716672</v>
      </c>
    </row>
    <row r="104" spans="2:18" s="4" customFormat="1" ht="15" hidden="1" customHeight="1" outlineLevel="1" x14ac:dyDescent="0.25">
      <c r="B104" s="114" t="s">
        <v>131</v>
      </c>
      <c r="C104" s="610">
        <v>6.454667262170612</v>
      </c>
      <c r="D104" s="578">
        <v>1.3468113593928344</v>
      </c>
      <c r="E104" s="585">
        <v>4.0813157455334776</v>
      </c>
      <c r="F104" s="578">
        <v>0.59095368536009651</v>
      </c>
      <c r="G104" s="585">
        <v>7.3800063130140927</v>
      </c>
      <c r="H104" s="578">
        <v>-0.15678033932592683</v>
      </c>
      <c r="I104" s="585">
        <v>7.3662203068082706</v>
      </c>
      <c r="J104" s="578">
        <v>-0.21051170394084906</v>
      </c>
      <c r="K104" s="585">
        <v>6.8714626245339527</v>
      </c>
      <c r="L104" s="578">
        <v>-0.53182990635123328</v>
      </c>
      <c r="M104" s="585">
        <v>7.2287011612502132</v>
      </c>
      <c r="N104" s="578">
        <v>-0.1495552246762033</v>
      </c>
      <c r="O104" s="585">
        <v>8.1824950899997972</v>
      </c>
      <c r="P104" s="578">
        <v>-0.21698179020839881</v>
      </c>
      <c r="Q104" s="585">
        <v>7.6315121146174931</v>
      </c>
      <c r="R104" s="607">
        <v>-0.18507603992445709</v>
      </c>
    </row>
    <row r="105" spans="2:18" s="4" customFormat="1" ht="15" hidden="1" customHeight="1" outlineLevel="1" x14ac:dyDescent="0.25">
      <c r="B105" s="114" t="s">
        <v>132</v>
      </c>
      <c r="C105" s="610">
        <v>5.6623913942904425</v>
      </c>
      <c r="D105" s="578">
        <v>0.1529485236577699</v>
      </c>
      <c r="E105" s="585">
        <v>3.3822485207100592</v>
      </c>
      <c r="F105" s="578">
        <v>4.6210334552541532E-2</v>
      </c>
      <c r="G105" s="585">
        <v>7.0046596898632645</v>
      </c>
      <c r="H105" s="578">
        <v>-0.25622041681633334</v>
      </c>
      <c r="I105" s="585">
        <v>7.6783995253457933</v>
      </c>
      <c r="J105" s="578">
        <v>-4.9598259201423467E-2</v>
      </c>
      <c r="K105" s="585">
        <v>7.0965219382913984</v>
      </c>
      <c r="L105" s="578">
        <v>-0.65597521684831595</v>
      </c>
      <c r="M105" s="585">
        <v>7.3129138453480973</v>
      </c>
      <c r="N105" s="578">
        <v>-9.1512638643562738E-2</v>
      </c>
      <c r="O105" s="585">
        <v>8.21835772195546</v>
      </c>
      <c r="P105" s="578">
        <v>-0.44065285536221666</v>
      </c>
      <c r="Q105" s="585">
        <v>7.6717182268346251</v>
      </c>
      <c r="R105" s="607">
        <v>-0.21702075706506818</v>
      </c>
    </row>
    <row r="106" spans="2:18" s="4" customFormat="1" ht="15" hidden="1" customHeight="1" outlineLevel="1" x14ac:dyDescent="0.25">
      <c r="B106" s="114" t="s">
        <v>147</v>
      </c>
      <c r="C106" s="610">
        <v>5.3945868945868947</v>
      </c>
      <c r="D106" s="578">
        <v>0.78180709738008414</v>
      </c>
      <c r="E106" s="585">
        <v>3.4621682292354419</v>
      </c>
      <c r="F106" s="578">
        <v>-0.22597170250517262</v>
      </c>
      <c r="G106" s="585">
        <v>6.5416808365924162</v>
      </c>
      <c r="H106" s="578">
        <v>-0.54272255375423128</v>
      </c>
      <c r="I106" s="585">
        <v>6.9987898001197042</v>
      </c>
      <c r="J106" s="578">
        <v>-0.49864339897095356</v>
      </c>
      <c r="K106" s="585">
        <v>6.9120721191533843</v>
      </c>
      <c r="L106" s="578">
        <v>-5.0658211570278056E-2</v>
      </c>
      <c r="M106" s="585">
        <v>6.7678373582799498</v>
      </c>
      <c r="N106" s="578">
        <v>-0.33369121226230103</v>
      </c>
      <c r="O106" s="585">
        <v>7.6013957581090512</v>
      </c>
      <c r="P106" s="578">
        <v>-0.33378897410126651</v>
      </c>
      <c r="Q106" s="585">
        <v>7.1071007802485235</v>
      </c>
      <c r="R106" s="607">
        <v>-0.34152400107212966</v>
      </c>
    </row>
    <row r="107" spans="2:18" s="4" customFormat="1" ht="15" hidden="1" customHeight="1" outlineLevel="1" x14ac:dyDescent="0.25">
      <c r="B107" s="114" t="s">
        <v>121</v>
      </c>
      <c r="C107" s="610">
        <v>5.370252041178559</v>
      </c>
      <c r="D107" s="578">
        <v>0.42424952966746687</v>
      </c>
      <c r="E107" s="585">
        <v>3.4768816574973664</v>
      </c>
      <c r="F107" s="578">
        <v>0.30175004928204796</v>
      </c>
      <c r="G107" s="585">
        <v>7.0530243842263252</v>
      </c>
      <c r="H107" s="578">
        <v>-0.39026396438807698</v>
      </c>
      <c r="I107" s="585">
        <v>7.7268548770345733</v>
      </c>
      <c r="J107" s="578">
        <v>-9.5181475812689875E-2</v>
      </c>
      <c r="K107" s="585">
        <v>7.8696775459480675</v>
      </c>
      <c r="L107" s="578">
        <v>0.65523321899448828</v>
      </c>
      <c r="M107" s="585">
        <v>7.4100813325756496</v>
      </c>
      <c r="N107" s="578">
        <v>5.7586759970297052E-2</v>
      </c>
      <c r="O107" s="585">
        <v>9.0653683966319587</v>
      </c>
      <c r="P107" s="578">
        <v>0.48438029593311072</v>
      </c>
      <c r="Q107" s="585">
        <v>8.0625494214662652</v>
      </c>
      <c r="R107" s="607">
        <v>0.18277918938214022</v>
      </c>
    </row>
    <row r="108" spans="2:18" s="4" customFormat="1" ht="15" hidden="1" customHeight="1" outlineLevel="1" x14ac:dyDescent="0.25">
      <c r="B108" s="114" t="s">
        <v>122</v>
      </c>
      <c r="C108" s="610">
        <v>5.7166953528399311</v>
      </c>
      <c r="D108" s="578">
        <v>0.5592311401609944</v>
      </c>
      <c r="E108" s="585">
        <v>3.3142886449892295</v>
      </c>
      <c r="F108" s="578">
        <v>-0.36288802449513247</v>
      </c>
      <c r="G108" s="585">
        <v>7.2753314001657001</v>
      </c>
      <c r="H108" s="578">
        <v>-0.37007063061898648</v>
      </c>
      <c r="I108" s="585">
        <v>7.6751225052970344</v>
      </c>
      <c r="J108" s="578">
        <v>-0.57653696352427808</v>
      </c>
      <c r="K108" s="585">
        <v>6.9759555444733374</v>
      </c>
      <c r="L108" s="578">
        <v>0.25140200585350936</v>
      </c>
      <c r="M108" s="585">
        <v>7.2901726544966161</v>
      </c>
      <c r="N108" s="578">
        <v>-0.34408678266794368</v>
      </c>
      <c r="O108" s="585">
        <v>8.8860925348156901</v>
      </c>
      <c r="P108" s="578">
        <v>-3.4405658325063371E-2</v>
      </c>
      <c r="Q108" s="585">
        <v>7.9367702362837926</v>
      </c>
      <c r="R108" s="607">
        <v>-0.24934493108455857</v>
      </c>
    </row>
    <row r="109" spans="2:18" s="4" customFormat="1" ht="15.75" collapsed="1" x14ac:dyDescent="0.25">
      <c r="B109" s="102">
        <v>2009</v>
      </c>
      <c r="C109" s="611">
        <v>5.4544599900458994</v>
      </c>
      <c r="D109" s="591">
        <v>0.16364129123692894</v>
      </c>
      <c r="E109" s="588">
        <v>3.5729199652689108</v>
      </c>
      <c r="F109" s="591">
        <v>0.14590494591991421</v>
      </c>
      <c r="G109" s="588">
        <v>7.0952118143459915</v>
      </c>
      <c r="H109" s="591">
        <v>-0.37425499771015147</v>
      </c>
      <c r="I109" s="588">
        <v>7.5366334730988269</v>
      </c>
      <c r="J109" s="591">
        <v>-0.24504094852548342</v>
      </c>
      <c r="K109" s="588">
        <v>6.9441581474726854</v>
      </c>
      <c r="L109" s="591">
        <v>-0.12660837816625747</v>
      </c>
      <c r="M109" s="588">
        <v>7.1996530024705416</v>
      </c>
      <c r="N109" s="591">
        <v>-0.17987774204766449</v>
      </c>
      <c r="O109" s="588">
        <v>8.3575297761506295</v>
      </c>
      <c r="P109" s="591">
        <v>-0.40504562659523557</v>
      </c>
      <c r="Q109" s="588">
        <v>7.6734024642602394</v>
      </c>
      <c r="R109" s="612">
        <v>-0.27434471765047785</v>
      </c>
    </row>
    <row r="110" spans="2:18" s="4" customFormat="1" ht="15" hidden="1" customHeight="1" outlineLevel="1" x14ac:dyDescent="0.25">
      <c r="B110" s="114" t="s">
        <v>123</v>
      </c>
      <c r="C110" s="610">
        <v>5.9952860509963575</v>
      </c>
      <c r="D110" s="575">
        <v>1.0161155440839149</v>
      </c>
      <c r="E110" s="585">
        <v>3.9915011707570898</v>
      </c>
      <c r="F110" s="575">
        <v>-0.12460927819006962</v>
      </c>
      <c r="G110" s="585">
        <v>8.4204970422247918</v>
      </c>
      <c r="H110" s="575">
        <v>-9.3846611080104836E-2</v>
      </c>
      <c r="I110" s="585">
        <v>9.0378645045421013</v>
      </c>
      <c r="J110" s="575">
        <v>6.5197322680948133E-2</v>
      </c>
      <c r="K110" s="585">
        <v>7.6578664353859498</v>
      </c>
      <c r="L110" s="575">
        <v>0.27807329294689254</v>
      </c>
      <c r="M110" s="585">
        <v>8.414077465972106</v>
      </c>
      <c r="N110" s="575">
        <v>5.4311655628447753E-2</v>
      </c>
      <c r="O110" s="585">
        <v>10.465007250723616</v>
      </c>
      <c r="P110" s="575">
        <v>0.11699640187104521</v>
      </c>
      <c r="Q110" s="585">
        <v>9.2735322040185775</v>
      </c>
      <c r="R110" s="606">
        <v>7.8287979871753066E-2</v>
      </c>
    </row>
    <row r="111" spans="2:18" s="4" customFormat="1" ht="15" hidden="1" customHeight="1" outlineLevel="1" x14ac:dyDescent="0.25">
      <c r="B111" s="114" t="s">
        <v>124</v>
      </c>
      <c r="C111" s="610">
        <v>5.1539139633286322</v>
      </c>
      <c r="D111" s="578">
        <v>0.34680285221752083</v>
      </c>
      <c r="E111" s="585">
        <v>3.8003299092749492</v>
      </c>
      <c r="F111" s="578">
        <v>-0.2314439869771352</v>
      </c>
      <c r="G111" s="585">
        <v>7.7068131661736397</v>
      </c>
      <c r="H111" s="578">
        <v>3.7508653951993765E-2</v>
      </c>
      <c r="I111" s="585">
        <v>7.9278631002556246</v>
      </c>
      <c r="J111" s="578">
        <v>-0.13180450554703782</v>
      </c>
      <c r="K111" s="585">
        <v>6.8235716515766471</v>
      </c>
      <c r="L111" s="578">
        <v>1.7823141187959024E-2</v>
      </c>
      <c r="M111" s="585">
        <v>7.4667640417562788</v>
      </c>
      <c r="N111" s="578">
        <v>-6.4814124715308452E-2</v>
      </c>
      <c r="O111" s="585">
        <v>9.0456319604563191</v>
      </c>
      <c r="P111" s="578">
        <v>-0.39631010850919779</v>
      </c>
      <c r="Q111" s="585">
        <v>8.1501615505372698</v>
      </c>
      <c r="R111" s="607">
        <v>-0.19827175464384084</v>
      </c>
    </row>
    <row r="112" spans="2:18" s="4" customFormat="1" ht="15" hidden="1" customHeight="1" outlineLevel="1" x14ac:dyDescent="0.25">
      <c r="B112" s="114" t="s">
        <v>125</v>
      </c>
      <c r="C112" s="610">
        <v>5.5503891847603439</v>
      </c>
      <c r="D112" s="578">
        <v>0.67042886730002671</v>
      </c>
      <c r="E112" s="585">
        <v>3.7282616631379133</v>
      </c>
      <c r="F112" s="578">
        <v>-0.14714887520279785</v>
      </c>
      <c r="G112" s="585">
        <v>7.430696039773701</v>
      </c>
      <c r="H112" s="578">
        <v>0.11231529579120636</v>
      </c>
      <c r="I112" s="585">
        <v>7.4337361418418073</v>
      </c>
      <c r="J112" s="578">
        <v>-0.34961364636800862</v>
      </c>
      <c r="K112" s="585">
        <v>6.7215218118933393</v>
      </c>
      <c r="L112" s="578">
        <v>-8.1093194404267877E-2</v>
      </c>
      <c r="M112" s="585">
        <v>7.1430596918735203</v>
      </c>
      <c r="N112" s="578">
        <v>-0.14952998337852019</v>
      </c>
      <c r="O112" s="585">
        <v>8.8028733664995844</v>
      </c>
      <c r="P112" s="578">
        <v>9.9558643137276803E-2</v>
      </c>
      <c r="Q112" s="585">
        <v>7.8397702737544854</v>
      </c>
      <c r="R112" s="607">
        <v>-6.1495295363092062E-2</v>
      </c>
    </row>
    <row r="113" spans="2:18" s="4" customFormat="1" ht="15" hidden="1" customHeight="1" outlineLevel="1" x14ac:dyDescent="0.25">
      <c r="B113" s="114" t="s">
        <v>126</v>
      </c>
      <c r="C113" s="610">
        <v>4.8801042571676803</v>
      </c>
      <c r="D113" s="578">
        <v>-0.21758882207003261</v>
      </c>
      <c r="E113" s="585">
        <v>3.1936483346243221</v>
      </c>
      <c r="F113" s="578">
        <v>-0.5847016892192638</v>
      </c>
      <c r="G113" s="585">
        <v>7.4256475129340407</v>
      </c>
      <c r="H113" s="578">
        <v>0.42757991227435976</v>
      </c>
      <c r="I113" s="585">
        <v>7.8214094713479687</v>
      </c>
      <c r="J113" s="578">
        <v>0.593934166091314</v>
      </c>
      <c r="K113" s="585">
        <v>6.9833397335538949</v>
      </c>
      <c r="L113" s="578">
        <v>0.91494343269854639</v>
      </c>
      <c r="M113" s="585">
        <v>7.3618816560348685</v>
      </c>
      <c r="N113" s="578">
        <v>0.50035181806241358</v>
      </c>
      <c r="O113" s="585">
        <v>8.9058894179213315</v>
      </c>
      <c r="P113" s="578">
        <v>0.33745688767506898</v>
      </c>
      <c r="Q113" s="585">
        <v>7.9554266761520234</v>
      </c>
      <c r="R113" s="607">
        <v>0.42234069756053039</v>
      </c>
    </row>
    <row r="114" spans="2:18" s="4" customFormat="1" ht="15" hidden="1" customHeight="1" outlineLevel="1" x14ac:dyDescent="0.25">
      <c r="B114" s="114" t="s">
        <v>146</v>
      </c>
      <c r="C114" s="610">
        <v>4.8262411347517729</v>
      </c>
      <c r="D114" s="578">
        <v>-0.158806845609754</v>
      </c>
      <c r="E114" s="585">
        <v>2.9806096528365793</v>
      </c>
      <c r="F114" s="578">
        <v>6.82441646496601E-3</v>
      </c>
      <c r="G114" s="585">
        <v>6.955223880597015</v>
      </c>
      <c r="H114" s="578">
        <v>-0.27966877776503107</v>
      </c>
      <c r="I114" s="585">
        <v>6.896257716559373</v>
      </c>
      <c r="J114" s="578">
        <v>-0.79349148284453985</v>
      </c>
      <c r="K114" s="585">
        <v>6.7257225522484534</v>
      </c>
      <c r="L114" s="578">
        <v>-4.6184563151248526E-2</v>
      </c>
      <c r="M114" s="585">
        <v>6.6707015513925381</v>
      </c>
      <c r="N114" s="578">
        <v>-0.54827585735895834</v>
      </c>
      <c r="O114" s="585">
        <v>8.0442909570206496</v>
      </c>
      <c r="P114" s="578">
        <v>-1.0359279258220795</v>
      </c>
      <c r="Q114" s="585">
        <v>7.1852245362246938</v>
      </c>
      <c r="R114" s="607">
        <v>-0.74777561309327467</v>
      </c>
    </row>
    <row r="115" spans="2:18" s="4" customFormat="1" ht="15" hidden="1" customHeight="1" outlineLevel="1" x14ac:dyDescent="0.25">
      <c r="B115" s="114" t="s">
        <v>129</v>
      </c>
      <c r="C115" s="610">
        <v>6.1835788325150025</v>
      </c>
      <c r="D115" s="578">
        <v>1.6792578448606816</v>
      </c>
      <c r="E115" s="585">
        <v>2.8515587758604251</v>
      </c>
      <c r="F115" s="578">
        <v>-0.10449385571852243</v>
      </c>
      <c r="G115" s="585">
        <v>7.3079394636434998</v>
      </c>
      <c r="H115" s="578">
        <v>0.47141648697595961</v>
      </c>
      <c r="I115" s="585">
        <v>7.4433099003697407</v>
      </c>
      <c r="J115" s="578">
        <v>0.35163253481178813</v>
      </c>
      <c r="K115" s="585">
        <v>6.7744684957061532</v>
      </c>
      <c r="L115" s="578">
        <v>0.82310578429407055</v>
      </c>
      <c r="M115" s="585">
        <v>7.1130840740438721</v>
      </c>
      <c r="N115" s="578">
        <v>0.39320717837884533</v>
      </c>
      <c r="O115" s="585">
        <v>8.5435862850016857</v>
      </c>
      <c r="P115" s="578">
        <v>0.81289185575129963</v>
      </c>
      <c r="Q115" s="585">
        <v>7.6717723038235128</v>
      </c>
      <c r="R115" s="607">
        <v>0.54770399480467091</v>
      </c>
    </row>
    <row r="116" spans="2:18" s="4" customFormat="1" ht="15" hidden="1" customHeight="1" outlineLevel="1" x14ac:dyDescent="0.25">
      <c r="B116" s="114" t="s">
        <v>130</v>
      </c>
      <c r="C116" s="610">
        <v>6.0169491525423728</v>
      </c>
      <c r="D116" s="578">
        <v>1.7690808908256805E-2</v>
      </c>
      <c r="E116" s="585">
        <v>3.0906415029001817</v>
      </c>
      <c r="F116" s="578">
        <v>0.16159965034016466</v>
      </c>
      <c r="G116" s="585">
        <v>7.3547103429430249</v>
      </c>
      <c r="H116" s="578">
        <v>0.10525107834316927</v>
      </c>
      <c r="I116" s="585">
        <v>8.1794712079246246</v>
      </c>
      <c r="J116" s="578">
        <v>0.40436081330767593</v>
      </c>
      <c r="K116" s="585">
        <v>7.1390712633901279</v>
      </c>
      <c r="L116" s="578">
        <v>0.75572361823522982</v>
      </c>
      <c r="M116" s="585">
        <v>7.6211765640344291</v>
      </c>
      <c r="N116" s="578">
        <v>0.30634772456332904</v>
      </c>
      <c r="O116" s="585">
        <v>8.8755700633432877</v>
      </c>
      <c r="P116" s="578">
        <v>0.12695537431537041</v>
      </c>
      <c r="Q116" s="585">
        <v>8.1324292818565844</v>
      </c>
      <c r="R116" s="607">
        <v>0.23258823367552051</v>
      </c>
    </row>
    <row r="117" spans="2:18" s="4" customFormat="1" ht="15" hidden="1" customHeight="1" outlineLevel="1" x14ac:dyDescent="0.25">
      <c r="B117" s="114" t="s">
        <v>131</v>
      </c>
      <c r="C117" s="610">
        <v>5.1078559027777777</v>
      </c>
      <c r="D117" s="578">
        <v>-0.34806785723954992</v>
      </c>
      <c r="E117" s="585">
        <v>3.4903620601733811</v>
      </c>
      <c r="F117" s="578">
        <v>4.0528955912630948E-2</v>
      </c>
      <c r="G117" s="585">
        <v>7.5367866523400195</v>
      </c>
      <c r="H117" s="578">
        <v>-0.17808994479878137</v>
      </c>
      <c r="I117" s="585">
        <v>7.5767320107491196</v>
      </c>
      <c r="J117" s="578">
        <v>-0.33251684184534724</v>
      </c>
      <c r="K117" s="585">
        <v>7.403292530885186</v>
      </c>
      <c r="L117" s="578">
        <v>-0.13771221734155681</v>
      </c>
      <c r="M117" s="585">
        <v>7.3782563859264165</v>
      </c>
      <c r="N117" s="578">
        <v>-0.25143780572240537</v>
      </c>
      <c r="O117" s="585">
        <v>8.3994768802081961</v>
      </c>
      <c r="P117" s="578">
        <v>-8.9417909789714756E-2</v>
      </c>
      <c r="Q117" s="585">
        <v>7.8165881545419502</v>
      </c>
      <c r="R117" s="607">
        <v>-0.18649172559244498</v>
      </c>
    </row>
    <row r="118" spans="2:18" s="4" customFormat="1" ht="15" hidden="1" customHeight="1" outlineLevel="1" x14ac:dyDescent="0.25">
      <c r="B118" s="114" t="s">
        <v>132</v>
      </c>
      <c r="C118" s="610">
        <v>5.5094428706326726</v>
      </c>
      <c r="D118" s="578">
        <v>0.12180910131043721</v>
      </c>
      <c r="E118" s="585">
        <v>3.3360381861575177</v>
      </c>
      <c r="F118" s="578">
        <v>7.4271713095230396E-2</v>
      </c>
      <c r="G118" s="585">
        <v>7.2608801066795978</v>
      </c>
      <c r="H118" s="578">
        <v>-5.1777922511118568E-2</v>
      </c>
      <c r="I118" s="585">
        <v>7.7279977845472168</v>
      </c>
      <c r="J118" s="578">
        <v>-3.5738368995537506E-2</v>
      </c>
      <c r="K118" s="585">
        <v>7.7524971551397144</v>
      </c>
      <c r="L118" s="578">
        <v>1.4976127727976838</v>
      </c>
      <c r="M118" s="585">
        <v>7.40442648399166</v>
      </c>
      <c r="N118" s="578">
        <v>0.15208402542605359</v>
      </c>
      <c r="O118" s="585">
        <v>8.6590105773176766</v>
      </c>
      <c r="P118" s="578">
        <v>-0.18323349499245722</v>
      </c>
      <c r="Q118" s="585">
        <v>7.8887389838996933</v>
      </c>
      <c r="R118" s="607">
        <v>3.0160891737101458E-2</v>
      </c>
    </row>
    <row r="119" spans="2:18" s="4" customFormat="1" ht="15" hidden="1" customHeight="1" outlineLevel="1" x14ac:dyDescent="0.25">
      <c r="B119" s="114" t="s">
        <v>147</v>
      </c>
      <c r="C119" s="610">
        <v>4.6127797972068105</v>
      </c>
      <c r="D119" s="578">
        <v>-1.4515422759074887</v>
      </c>
      <c r="E119" s="585">
        <v>3.6881399317406145</v>
      </c>
      <c r="F119" s="578">
        <v>0.64946781911351792</v>
      </c>
      <c r="G119" s="585">
        <v>7.0844033903466475</v>
      </c>
      <c r="H119" s="578">
        <v>0.2786000285286363</v>
      </c>
      <c r="I119" s="585">
        <v>7.4974331990906578</v>
      </c>
      <c r="J119" s="578">
        <v>0.22694232290305383</v>
      </c>
      <c r="K119" s="585">
        <v>6.9627303307236623</v>
      </c>
      <c r="L119" s="578">
        <v>0.80546927352033038</v>
      </c>
      <c r="M119" s="585">
        <v>7.1015285705422508</v>
      </c>
      <c r="N119" s="578">
        <v>0.28189813086283699</v>
      </c>
      <c r="O119" s="585">
        <v>7.9351847322103177</v>
      </c>
      <c r="P119" s="578">
        <v>-0.23946534230843763</v>
      </c>
      <c r="Q119" s="585">
        <v>7.4486247813206532</v>
      </c>
      <c r="R119" s="607">
        <v>7.2366068803741967E-2</v>
      </c>
    </row>
    <row r="120" spans="2:18" s="4" customFormat="1" ht="15" hidden="1" customHeight="1" outlineLevel="1" x14ac:dyDescent="0.25">
      <c r="B120" s="114" t="s">
        <v>121</v>
      </c>
      <c r="C120" s="610">
        <v>4.9460025115110922</v>
      </c>
      <c r="D120" s="578">
        <v>-0.14198684614759305</v>
      </c>
      <c r="E120" s="585">
        <v>3.1751316082153185</v>
      </c>
      <c r="F120" s="578">
        <v>-0.30473208447365296</v>
      </c>
      <c r="G120" s="585">
        <v>7.4432883486144021</v>
      </c>
      <c r="H120" s="578">
        <v>-0.23745936765453735</v>
      </c>
      <c r="I120" s="585">
        <v>7.8220363528472632</v>
      </c>
      <c r="J120" s="578">
        <v>-1.0023471510378634E-2</v>
      </c>
      <c r="K120" s="585">
        <v>7.2144443269535792</v>
      </c>
      <c r="L120" s="578">
        <v>0.73341617517879332</v>
      </c>
      <c r="M120" s="585">
        <v>7.3524945726053526</v>
      </c>
      <c r="N120" s="578">
        <v>1.0109268589761911E-3</v>
      </c>
      <c r="O120" s="585">
        <v>8.580988100698848</v>
      </c>
      <c r="P120" s="578">
        <v>-0.24363687997025885</v>
      </c>
      <c r="Q120" s="585">
        <v>7.879770232084125</v>
      </c>
      <c r="R120" s="607">
        <v>-9.6316581895286468E-2</v>
      </c>
    </row>
    <row r="121" spans="2:18" s="4" customFormat="1" ht="15" hidden="1" customHeight="1" outlineLevel="1" x14ac:dyDescent="0.25">
      <c r="B121" s="114" t="s">
        <v>122</v>
      </c>
      <c r="C121" s="610">
        <v>5.1574642126789367</v>
      </c>
      <c r="D121" s="578">
        <v>-0.48215240073959365</v>
      </c>
      <c r="E121" s="585">
        <v>3.6771766694843619</v>
      </c>
      <c r="F121" s="578">
        <v>-5.1169103818883954E-2</v>
      </c>
      <c r="G121" s="585">
        <v>7.6454020307846866</v>
      </c>
      <c r="H121" s="578">
        <v>0.15369528821917466</v>
      </c>
      <c r="I121" s="585">
        <v>8.2516594688213125</v>
      </c>
      <c r="J121" s="578">
        <v>0.17169146744994279</v>
      </c>
      <c r="K121" s="585">
        <v>6.7245535386198281</v>
      </c>
      <c r="L121" s="578">
        <v>0.15608284751086821</v>
      </c>
      <c r="M121" s="585">
        <v>7.6342594371645598</v>
      </c>
      <c r="N121" s="578">
        <v>0.13958468638461952</v>
      </c>
      <c r="O121" s="585">
        <v>8.9204981931407534</v>
      </c>
      <c r="P121" s="578">
        <v>-0.36060660263396827</v>
      </c>
      <c r="Q121" s="585">
        <v>8.1861151673683512</v>
      </c>
      <c r="R121" s="607">
        <v>-7.8654324528276476E-2</v>
      </c>
    </row>
    <row r="122" spans="2:18" s="4" customFormat="1" ht="15.75" collapsed="1" x14ac:dyDescent="0.25">
      <c r="B122" s="102">
        <v>2008</v>
      </c>
      <c r="C122" s="611">
        <v>5.2908186988089705</v>
      </c>
      <c r="D122" s="591">
        <v>8.7130803982267579E-2</v>
      </c>
      <c r="E122" s="588">
        <v>3.4270150193489965</v>
      </c>
      <c r="F122" s="591">
        <v>-7.5356349492464947E-2</v>
      </c>
      <c r="G122" s="588">
        <v>7.4694668120561429</v>
      </c>
      <c r="H122" s="591">
        <v>5.9719327609537132E-2</v>
      </c>
      <c r="I122" s="588">
        <v>7.7816744216243103</v>
      </c>
      <c r="J122" s="591">
        <v>1.1704451987358588E-2</v>
      </c>
      <c r="K122" s="588">
        <v>7.0707665256389429</v>
      </c>
      <c r="L122" s="591">
        <v>0.47561148586571012</v>
      </c>
      <c r="M122" s="588">
        <v>7.3795307445182061</v>
      </c>
      <c r="N122" s="591">
        <v>6.4073786653993103E-2</v>
      </c>
      <c r="O122" s="588">
        <v>8.7625754027458651</v>
      </c>
      <c r="P122" s="591">
        <v>-7.5308568028022549E-2</v>
      </c>
      <c r="Q122" s="588">
        <v>7.9477471819107173</v>
      </c>
      <c r="R122" s="612">
        <v>2.905718422156589E-3</v>
      </c>
    </row>
    <row r="123" spans="2:18" s="4" customFormat="1" ht="15" hidden="1" customHeight="1" outlineLevel="1" x14ac:dyDescent="0.25">
      <c r="B123" s="114" t="s">
        <v>123</v>
      </c>
      <c r="C123" s="610">
        <v>4.9791705069124426</v>
      </c>
      <c r="D123" s="575">
        <v>-1.0782041670950919</v>
      </c>
      <c r="E123" s="585">
        <v>4.1161104489471594</v>
      </c>
      <c r="F123" s="575">
        <v>0.14948281428673793</v>
      </c>
      <c r="G123" s="585">
        <v>8.5143436533048966</v>
      </c>
      <c r="H123" s="575">
        <v>-2.2767145183212989E-2</v>
      </c>
      <c r="I123" s="585">
        <v>8.9726671818611532</v>
      </c>
      <c r="J123" s="575">
        <v>0.16688373433140136</v>
      </c>
      <c r="K123" s="585">
        <v>7.3797931424390573</v>
      </c>
      <c r="L123" s="575">
        <v>-0.12444674497840058</v>
      </c>
      <c r="M123" s="585">
        <v>8.3597658103436583</v>
      </c>
      <c r="N123" s="575">
        <v>2.9315946309228735E-2</v>
      </c>
      <c r="O123" s="585">
        <v>10.348010848852571</v>
      </c>
      <c r="P123" s="575">
        <v>0.69229936424384952</v>
      </c>
      <c r="Q123" s="585">
        <v>9.1952442241468244</v>
      </c>
      <c r="R123" s="606">
        <v>0.2733815994746589</v>
      </c>
    </row>
    <row r="124" spans="2:18" s="4" customFormat="1" ht="15" hidden="1" customHeight="1" outlineLevel="1" x14ac:dyDescent="0.25">
      <c r="B124" s="114" t="s">
        <v>124</v>
      </c>
      <c r="C124" s="610">
        <v>4.8071111111111113</v>
      </c>
      <c r="D124" s="578">
        <v>-0.76375295632829854</v>
      </c>
      <c r="E124" s="585">
        <v>4.0317738962520844</v>
      </c>
      <c r="F124" s="578">
        <v>-5.6949083173212678E-2</v>
      </c>
      <c r="G124" s="585">
        <v>7.6693045122216459</v>
      </c>
      <c r="H124" s="578">
        <v>-0.18700610311713817</v>
      </c>
      <c r="I124" s="585">
        <v>8.0596676058026624</v>
      </c>
      <c r="J124" s="578">
        <v>-7.0308660202423212E-2</v>
      </c>
      <c r="K124" s="585">
        <v>6.8057485103886881</v>
      </c>
      <c r="L124" s="578">
        <v>-0.20808274825584849</v>
      </c>
      <c r="M124" s="585">
        <v>7.5315781664715873</v>
      </c>
      <c r="N124" s="578">
        <v>-0.14687174381043189</v>
      </c>
      <c r="O124" s="585">
        <v>9.4419420689655169</v>
      </c>
      <c r="P124" s="578">
        <v>-5.6808720222738529E-2</v>
      </c>
      <c r="Q124" s="585">
        <v>8.3484333051811106</v>
      </c>
      <c r="R124" s="607">
        <v>-0.13011692927560681</v>
      </c>
    </row>
    <row r="125" spans="2:18" s="4" customFormat="1" ht="15" hidden="1" customHeight="1" outlineLevel="1" x14ac:dyDescent="0.25">
      <c r="B125" s="114" t="s">
        <v>125</v>
      </c>
      <c r="C125" s="610">
        <v>4.8799603174603172</v>
      </c>
      <c r="D125" s="578">
        <v>-0.78746449932007234</v>
      </c>
      <c r="E125" s="585">
        <v>3.8754105383407111</v>
      </c>
      <c r="F125" s="578">
        <v>-0.36437822310825307</v>
      </c>
      <c r="G125" s="585">
        <v>7.3183807439824946</v>
      </c>
      <c r="H125" s="578">
        <v>-0.5970114309453356</v>
      </c>
      <c r="I125" s="585">
        <v>7.7833497882098159</v>
      </c>
      <c r="J125" s="578">
        <v>-0.32962081032954327</v>
      </c>
      <c r="K125" s="585">
        <v>6.8026150062976072</v>
      </c>
      <c r="L125" s="578">
        <v>0.11639312117843836</v>
      </c>
      <c r="M125" s="585">
        <v>7.2925896752520405</v>
      </c>
      <c r="N125" s="578">
        <v>-0.37177314953093266</v>
      </c>
      <c r="O125" s="585">
        <v>8.7033147233623076</v>
      </c>
      <c r="P125" s="578">
        <v>-0.27134385244576542</v>
      </c>
      <c r="Q125" s="585">
        <v>7.9012655691175775</v>
      </c>
      <c r="R125" s="607">
        <v>-0.33724286966505712</v>
      </c>
    </row>
    <row r="126" spans="2:18" s="4" customFormat="1" ht="15" hidden="1" customHeight="1" outlineLevel="1" x14ac:dyDescent="0.25">
      <c r="B126" s="114" t="s">
        <v>126</v>
      </c>
      <c r="C126" s="610">
        <v>5.0976930792377129</v>
      </c>
      <c r="D126" s="578">
        <v>-0.85713951709835801</v>
      </c>
      <c r="E126" s="585">
        <v>3.7783500238435859</v>
      </c>
      <c r="F126" s="578">
        <v>-0.20274414000699403</v>
      </c>
      <c r="G126" s="585">
        <v>6.9980676006596809</v>
      </c>
      <c r="H126" s="578">
        <v>8.7516872618347286E-2</v>
      </c>
      <c r="I126" s="585">
        <v>7.2274753052566547</v>
      </c>
      <c r="J126" s="578">
        <v>7.880352862800688E-2</v>
      </c>
      <c r="K126" s="585">
        <v>6.0683963008553485</v>
      </c>
      <c r="L126" s="578">
        <v>-0.66666470952211743</v>
      </c>
      <c r="M126" s="585">
        <v>6.861529837972455</v>
      </c>
      <c r="N126" s="578">
        <v>-4.0837731557768819E-2</v>
      </c>
      <c r="O126" s="585">
        <v>8.5684325302462625</v>
      </c>
      <c r="P126" s="578">
        <v>0.16228219088899642</v>
      </c>
      <c r="Q126" s="585">
        <v>7.533085978591493</v>
      </c>
      <c r="R126" s="607">
        <v>1.3333993111463549E-2</v>
      </c>
    </row>
    <row r="127" spans="2:18" s="4" customFormat="1" ht="15" hidden="1" customHeight="1" outlineLevel="1" x14ac:dyDescent="0.25">
      <c r="B127" s="114" t="s">
        <v>146</v>
      </c>
      <c r="C127" s="610">
        <v>4.9850479803615269</v>
      </c>
      <c r="D127" s="578">
        <v>-1.0761231023993494</v>
      </c>
      <c r="E127" s="585">
        <v>2.9737852363716133</v>
      </c>
      <c r="F127" s="578">
        <v>-0.47995535681121115</v>
      </c>
      <c r="G127" s="585">
        <v>7.2348926583620461</v>
      </c>
      <c r="H127" s="578">
        <v>7.0344688572171243E-2</v>
      </c>
      <c r="I127" s="585">
        <v>7.6897491994039129</v>
      </c>
      <c r="J127" s="578">
        <v>-0.14078873402791103</v>
      </c>
      <c r="K127" s="585">
        <v>6.7719071153997019</v>
      </c>
      <c r="L127" s="578">
        <v>-2.8481165574530287E-2</v>
      </c>
      <c r="M127" s="585">
        <v>7.2189774087514964</v>
      </c>
      <c r="N127" s="578">
        <v>-0.13842499384506635</v>
      </c>
      <c r="O127" s="585">
        <v>9.080218882842729</v>
      </c>
      <c r="P127" s="578">
        <v>0.19775432283885053</v>
      </c>
      <c r="Q127" s="585">
        <v>7.9330001493179685</v>
      </c>
      <c r="R127" s="607">
        <v>-9.4676640072881568E-3</v>
      </c>
    </row>
    <row r="128" spans="2:18" s="4" customFormat="1" ht="15" hidden="1" customHeight="1" outlineLevel="1" x14ac:dyDescent="0.25">
      <c r="B128" s="114" t="s">
        <v>129</v>
      </c>
      <c r="C128" s="610">
        <v>4.5043209876543209</v>
      </c>
      <c r="D128" s="578">
        <v>-0.52221800003377794</v>
      </c>
      <c r="E128" s="585">
        <v>2.9560526315789475</v>
      </c>
      <c r="F128" s="578">
        <v>-0.44996649054186966</v>
      </c>
      <c r="G128" s="585">
        <v>6.8365229766675402</v>
      </c>
      <c r="H128" s="578">
        <v>-0.43142263131360004</v>
      </c>
      <c r="I128" s="585">
        <v>7.0916773655579526</v>
      </c>
      <c r="J128" s="578">
        <v>-0.53797413262658011</v>
      </c>
      <c r="K128" s="585">
        <v>5.9513627114120826</v>
      </c>
      <c r="L128" s="578">
        <v>-0.67793454110759122</v>
      </c>
      <c r="M128" s="585">
        <v>6.7198768956650268</v>
      </c>
      <c r="N128" s="578">
        <v>-0.51195901187350579</v>
      </c>
      <c r="O128" s="585">
        <v>7.7306944292503861</v>
      </c>
      <c r="P128" s="578">
        <v>-0.13041997000555394</v>
      </c>
      <c r="Q128" s="585">
        <v>7.1240683090188419</v>
      </c>
      <c r="R128" s="607">
        <v>-0.37036971892157045</v>
      </c>
    </row>
    <row r="129" spans="2:18" s="4" customFormat="1" ht="15" hidden="1" customHeight="1" outlineLevel="1" x14ac:dyDescent="0.25">
      <c r="B129" s="114" t="s">
        <v>130</v>
      </c>
      <c r="C129" s="610">
        <v>5.999258343634116</v>
      </c>
      <c r="D129" s="578">
        <v>0.48892047172287079</v>
      </c>
      <c r="E129" s="585">
        <v>2.929041852560017</v>
      </c>
      <c r="F129" s="578">
        <v>-0.59361111334376604</v>
      </c>
      <c r="G129" s="585">
        <v>7.2494592645998557</v>
      </c>
      <c r="H129" s="578">
        <v>-0.57593616081320942</v>
      </c>
      <c r="I129" s="585">
        <v>7.7751103946169486</v>
      </c>
      <c r="J129" s="578">
        <v>-0.27156712822963947</v>
      </c>
      <c r="K129" s="585">
        <v>6.3833476451548981</v>
      </c>
      <c r="L129" s="578">
        <v>-1.1329623225698535</v>
      </c>
      <c r="M129" s="585">
        <v>7.3148288394711001</v>
      </c>
      <c r="N129" s="578">
        <v>-0.40780966934733076</v>
      </c>
      <c r="O129" s="585">
        <v>8.7486146890279173</v>
      </c>
      <c r="P129" s="578">
        <v>-0.29670368474840458</v>
      </c>
      <c r="Q129" s="585">
        <v>7.8998410481810639</v>
      </c>
      <c r="R129" s="607">
        <v>-0.38587764538012959</v>
      </c>
    </row>
    <row r="130" spans="2:18" s="4" customFormat="1" ht="15" hidden="1" customHeight="1" outlineLevel="1" x14ac:dyDescent="0.25">
      <c r="B130" s="114" t="s">
        <v>131</v>
      </c>
      <c r="C130" s="610">
        <v>5.4559237600173276</v>
      </c>
      <c r="D130" s="578">
        <v>-0.92712247751667043</v>
      </c>
      <c r="E130" s="585">
        <v>3.4498331042607502</v>
      </c>
      <c r="F130" s="578">
        <v>-0.37755138909637864</v>
      </c>
      <c r="G130" s="585">
        <v>7.7148765971388009</v>
      </c>
      <c r="H130" s="578">
        <v>-0.37122307170862712</v>
      </c>
      <c r="I130" s="585">
        <v>7.9092488525944669</v>
      </c>
      <c r="J130" s="578">
        <v>-0.16572244998432328</v>
      </c>
      <c r="K130" s="585">
        <v>7.5410047482267428</v>
      </c>
      <c r="L130" s="578">
        <v>8.8376884180701332E-2</v>
      </c>
      <c r="M130" s="585">
        <v>7.6296941916488219</v>
      </c>
      <c r="N130" s="578">
        <v>-0.20520637003343989</v>
      </c>
      <c r="O130" s="585">
        <v>8.4888947899979108</v>
      </c>
      <c r="P130" s="578">
        <v>-0.95241373833985143</v>
      </c>
      <c r="Q130" s="585">
        <v>8.0030798801343952</v>
      </c>
      <c r="R130" s="607">
        <v>-0.52925320116594499</v>
      </c>
    </row>
    <row r="131" spans="2:18" s="4" customFormat="1" ht="15" hidden="1" customHeight="1" outlineLevel="1" x14ac:dyDescent="0.25">
      <c r="B131" s="114" t="s">
        <v>132</v>
      </c>
      <c r="C131" s="610">
        <v>5.3876337693222354</v>
      </c>
      <c r="D131" s="578">
        <v>0.85176879041928188</v>
      </c>
      <c r="E131" s="585">
        <v>3.2617664730622873</v>
      </c>
      <c r="F131" s="578">
        <v>-0.4207301348074548</v>
      </c>
      <c r="G131" s="585">
        <v>7.3126580291907164</v>
      </c>
      <c r="H131" s="578">
        <v>3.4205776250968434E-2</v>
      </c>
      <c r="I131" s="585">
        <v>7.7637361535427543</v>
      </c>
      <c r="J131" s="578">
        <v>0.39895555587723397</v>
      </c>
      <c r="K131" s="585">
        <v>6.2548843823420306</v>
      </c>
      <c r="L131" s="578">
        <v>-0.72135119031260064</v>
      </c>
      <c r="M131" s="585">
        <v>7.2523424585656064</v>
      </c>
      <c r="N131" s="578">
        <v>0.13859950026128764</v>
      </c>
      <c r="O131" s="585">
        <v>8.8422440723101339</v>
      </c>
      <c r="P131" s="578">
        <v>0.75727053888018148</v>
      </c>
      <c r="Q131" s="585">
        <v>7.8585780921625918</v>
      </c>
      <c r="R131" s="607">
        <v>0.3418211093679222</v>
      </c>
    </row>
    <row r="132" spans="2:18" s="4" customFormat="1" ht="15" hidden="1" customHeight="1" outlineLevel="1" x14ac:dyDescent="0.25">
      <c r="B132" s="114" t="s">
        <v>147</v>
      </c>
      <c r="C132" s="610">
        <v>6.0643220731142993</v>
      </c>
      <c r="D132" s="578">
        <v>1.3671877783025366</v>
      </c>
      <c r="E132" s="585">
        <v>3.0386721126270966</v>
      </c>
      <c r="F132" s="578">
        <v>-0.52816058109381459</v>
      </c>
      <c r="G132" s="585">
        <v>6.8058033618180112</v>
      </c>
      <c r="H132" s="578">
        <v>-0.44956168688198073</v>
      </c>
      <c r="I132" s="585">
        <v>7.2704908761876039</v>
      </c>
      <c r="J132" s="578">
        <v>-0.25949476089307222</v>
      </c>
      <c r="K132" s="585">
        <v>6.1572610572033319</v>
      </c>
      <c r="L132" s="578">
        <v>0.57851476453757034</v>
      </c>
      <c r="M132" s="585">
        <v>6.8196304396794138</v>
      </c>
      <c r="N132" s="578">
        <v>-0.15238496558980863</v>
      </c>
      <c r="O132" s="585">
        <v>8.1746500745187554</v>
      </c>
      <c r="P132" s="578">
        <v>-0.20690823463346852</v>
      </c>
      <c r="Q132" s="585">
        <v>7.3762587125169112</v>
      </c>
      <c r="R132" s="607">
        <v>-0.18526153593793371</v>
      </c>
    </row>
    <row r="133" spans="2:18" s="4" customFormat="1" ht="15" hidden="1" customHeight="1" outlineLevel="1" x14ac:dyDescent="0.25">
      <c r="B133" s="114" t="s">
        <v>121</v>
      </c>
      <c r="C133" s="610">
        <v>5.0879893576586852</v>
      </c>
      <c r="D133" s="578">
        <v>1.0754492139058174</v>
      </c>
      <c r="E133" s="585">
        <v>3.4798636926889714</v>
      </c>
      <c r="F133" s="578">
        <v>-0.17521193494240217</v>
      </c>
      <c r="G133" s="585">
        <v>7.6807477162689395</v>
      </c>
      <c r="H133" s="578">
        <v>-4.790390827332125E-3</v>
      </c>
      <c r="I133" s="585">
        <v>7.8320598243576418</v>
      </c>
      <c r="J133" s="578">
        <v>5.2965438107754892E-2</v>
      </c>
      <c r="K133" s="585">
        <v>6.4810281517747859</v>
      </c>
      <c r="L133" s="578">
        <v>-0.21979293228584762</v>
      </c>
      <c r="M133" s="585">
        <v>7.3514836457463764</v>
      </c>
      <c r="N133" s="578">
        <v>4.1150746432386143E-2</v>
      </c>
      <c r="O133" s="585">
        <v>8.8246249806691068</v>
      </c>
      <c r="P133" s="578">
        <v>-0.90480464067615607</v>
      </c>
      <c r="Q133" s="585">
        <v>7.9760868139794114</v>
      </c>
      <c r="R133" s="607">
        <v>-0.31439700590189279</v>
      </c>
    </row>
    <row r="134" spans="2:18" s="4" customFormat="1" ht="15" hidden="1" customHeight="1" outlineLevel="1" x14ac:dyDescent="0.25">
      <c r="B134" s="114" t="s">
        <v>122</v>
      </c>
      <c r="C134" s="610">
        <v>5.6396166134185304</v>
      </c>
      <c r="D134" s="578">
        <v>0.92496693188986789</v>
      </c>
      <c r="E134" s="585">
        <v>3.7283457733032459</v>
      </c>
      <c r="F134" s="578">
        <v>0.22955784999464379</v>
      </c>
      <c r="G134" s="585">
        <v>7.4917067425655119</v>
      </c>
      <c r="H134" s="578">
        <v>0.26975818856678391</v>
      </c>
      <c r="I134" s="585">
        <v>8.0799680013713697</v>
      </c>
      <c r="J134" s="578">
        <v>0.22145412164826173</v>
      </c>
      <c r="K134" s="585">
        <v>6.5684706911089599</v>
      </c>
      <c r="L134" s="578">
        <v>-0.12166071531859135</v>
      </c>
      <c r="M134" s="585">
        <v>7.4946747507799403</v>
      </c>
      <c r="N134" s="578">
        <v>0.24178371202796711</v>
      </c>
      <c r="O134" s="585">
        <v>9.2811047957747217</v>
      </c>
      <c r="P134" s="578">
        <v>0.65222981396712498</v>
      </c>
      <c r="Q134" s="585">
        <v>8.2647694918966277</v>
      </c>
      <c r="R134" s="607">
        <v>0.41118309476933845</v>
      </c>
    </row>
    <row r="135" spans="2:18" s="4" customFormat="1" ht="15.75" collapsed="1" x14ac:dyDescent="0.25">
      <c r="B135" s="102">
        <v>2007</v>
      </c>
      <c r="C135" s="611">
        <v>5.2036878948267029</v>
      </c>
      <c r="D135" s="591">
        <v>-5.449999768567082E-3</v>
      </c>
      <c r="E135" s="588">
        <v>3.5023713688414615</v>
      </c>
      <c r="F135" s="591">
        <v>-0.244330817591905</v>
      </c>
      <c r="G135" s="588">
        <v>7.4097474844466058</v>
      </c>
      <c r="H135" s="591">
        <v>-0.18353639729788807</v>
      </c>
      <c r="I135" s="588">
        <v>7.7699699696369517</v>
      </c>
      <c r="J135" s="591">
        <v>-7.0694888841804193E-2</v>
      </c>
      <c r="K135" s="588">
        <v>6.5951550397732328</v>
      </c>
      <c r="L135" s="591">
        <v>-0.23497463762332593</v>
      </c>
      <c r="M135" s="588">
        <v>7.315456957864213</v>
      </c>
      <c r="N135" s="591">
        <v>-0.12355448034304306</v>
      </c>
      <c r="O135" s="588">
        <v>8.8378839707738877</v>
      </c>
      <c r="P135" s="591">
        <v>-4.8709658058278649E-2</v>
      </c>
      <c r="Q135" s="588">
        <v>7.9448414634885607</v>
      </c>
      <c r="R135" s="612">
        <v>-0.10660970714706242</v>
      </c>
    </row>
    <row r="136" spans="2:18" s="4" customFormat="1" ht="15" hidden="1" customHeight="1" outlineLevel="1" x14ac:dyDescent="0.25">
      <c r="B136" s="114" t="s">
        <v>123</v>
      </c>
      <c r="C136" s="610">
        <v>6.0573746740075345</v>
      </c>
      <c r="D136" s="575">
        <v>-0.26529044091827281</v>
      </c>
      <c r="E136" s="585">
        <v>3.9666276346604215</v>
      </c>
      <c r="F136" s="575">
        <v>-0.12279231372957033</v>
      </c>
      <c r="G136" s="585">
        <v>8.5371107984881096</v>
      </c>
      <c r="H136" s="575">
        <v>-0.38461460919205948</v>
      </c>
      <c r="I136" s="585">
        <v>8.8057834475297518</v>
      </c>
      <c r="J136" s="575">
        <v>-0.49977798526209227</v>
      </c>
      <c r="K136" s="585">
        <v>7.5042398874174578</v>
      </c>
      <c r="L136" s="575">
        <v>0.75852848479384516</v>
      </c>
      <c r="M136" s="585">
        <v>8.3304498640344296</v>
      </c>
      <c r="N136" s="575">
        <v>-0.35186095021956554</v>
      </c>
      <c r="O136" s="585">
        <v>9.6557114846087213</v>
      </c>
      <c r="P136" s="575">
        <v>-1.4226377320146977</v>
      </c>
      <c r="Q136" s="585">
        <v>8.9218626246721655</v>
      </c>
      <c r="R136" s="606">
        <v>-0.81588548704397645</v>
      </c>
    </row>
    <row r="137" spans="2:18" s="4" customFormat="1" ht="15" hidden="1" customHeight="1" outlineLevel="1" x14ac:dyDescent="0.25">
      <c r="B137" s="114" t="s">
        <v>124</v>
      </c>
      <c r="C137" s="610">
        <v>5.5708640674394099</v>
      </c>
      <c r="D137" s="578">
        <v>6.4790146529613679E-2</v>
      </c>
      <c r="E137" s="585">
        <v>4.0887229794252971</v>
      </c>
      <c r="F137" s="578">
        <v>0.14586583656815399</v>
      </c>
      <c r="G137" s="585">
        <v>7.8563106153387841</v>
      </c>
      <c r="H137" s="578">
        <v>-0.58162849473147293</v>
      </c>
      <c r="I137" s="585">
        <v>8.1299762660050856</v>
      </c>
      <c r="J137" s="578">
        <v>-0.63846864589798713</v>
      </c>
      <c r="K137" s="585">
        <v>7.0138312586445366</v>
      </c>
      <c r="L137" s="578">
        <v>0.49890015405903831</v>
      </c>
      <c r="M137" s="585">
        <v>7.6784499102820192</v>
      </c>
      <c r="N137" s="578">
        <v>-0.48214134093514005</v>
      </c>
      <c r="O137" s="585">
        <v>9.4987507891882554</v>
      </c>
      <c r="P137" s="578">
        <v>-0.90953917342740809</v>
      </c>
      <c r="Q137" s="585">
        <v>8.4785502344567174</v>
      </c>
      <c r="R137" s="607">
        <v>-0.6936708598484298</v>
      </c>
    </row>
    <row r="138" spans="2:18" s="4" customFormat="1" ht="15" hidden="1" customHeight="1" outlineLevel="1" x14ac:dyDescent="0.25">
      <c r="B138" s="114" t="s">
        <v>125</v>
      </c>
      <c r="C138" s="610">
        <v>5.6674248167803896</v>
      </c>
      <c r="D138" s="578">
        <v>-0.91690029207302093</v>
      </c>
      <c r="E138" s="585">
        <v>4.2397887614489642</v>
      </c>
      <c r="F138" s="578">
        <v>-4.827708217243476E-2</v>
      </c>
      <c r="G138" s="585">
        <v>7.9153921749278302</v>
      </c>
      <c r="H138" s="578">
        <v>0.12079418497808181</v>
      </c>
      <c r="I138" s="585">
        <v>8.1129705985393592</v>
      </c>
      <c r="J138" s="578">
        <v>-3.7751517869105911E-2</v>
      </c>
      <c r="K138" s="585">
        <v>6.6862218851191688</v>
      </c>
      <c r="L138" s="578">
        <v>0.67260984921373623</v>
      </c>
      <c r="M138" s="585">
        <v>7.6643628247829731</v>
      </c>
      <c r="N138" s="578">
        <v>-3.1165708214224708E-3</v>
      </c>
      <c r="O138" s="585">
        <v>8.974658575808073</v>
      </c>
      <c r="P138" s="578">
        <v>-0.45770340166143697</v>
      </c>
      <c r="Q138" s="585">
        <v>8.2385084387826346</v>
      </c>
      <c r="R138" s="607">
        <v>-0.25309757349544526</v>
      </c>
    </row>
    <row r="139" spans="2:18" s="4" customFormat="1" ht="15" hidden="1" customHeight="1" outlineLevel="1" x14ac:dyDescent="0.25">
      <c r="B139" s="114" t="s">
        <v>126</v>
      </c>
      <c r="C139" s="610">
        <v>5.9548325963360709</v>
      </c>
      <c r="D139" s="578">
        <v>0.6630220388619712</v>
      </c>
      <c r="E139" s="585">
        <v>3.9810941638505799</v>
      </c>
      <c r="F139" s="578">
        <v>0.15317313677106759</v>
      </c>
      <c r="G139" s="585">
        <v>6.9105507280413336</v>
      </c>
      <c r="H139" s="578">
        <v>6.4208058596202378E-2</v>
      </c>
      <c r="I139" s="585">
        <v>7.1486717766286478</v>
      </c>
      <c r="J139" s="578">
        <v>-0.23605456540128067</v>
      </c>
      <c r="K139" s="585">
        <v>6.735061010377466</v>
      </c>
      <c r="L139" s="578">
        <v>0.81228124797819667</v>
      </c>
      <c r="M139" s="585">
        <v>6.9023675695302238</v>
      </c>
      <c r="N139" s="578">
        <v>-1.495279171055941E-2</v>
      </c>
      <c r="O139" s="585">
        <v>8.4061503393572661</v>
      </c>
      <c r="P139" s="578">
        <v>0.40449679263508287</v>
      </c>
      <c r="Q139" s="585">
        <v>7.5197519854800294</v>
      </c>
      <c r="R139" s="607">
        <v>0.11892715748035787</v>
      </c>
    </row>
    <row r="140" spans="2:18" s="4" customFormat="1" ht="15" hidden="1" customHeight="1" outlineLevel="1" x14ac:dyDescent="0.25">
      <c r="B140" s="114" t="s">
        <v>146</v>
      </c>
      <c r="C140" s="610">
        <v>6.0611710827608762</v>
      </c>
      <c r="D140" s="578">
        <v>0.86750369880760214</v>
      </c>
      <c r="E140" s="585">
        <v>3.4537405931828244</v>
      </c>
      <c r="F140" s="578">
        <v>-0.15951907532546272</v>
      </c>
      <c r="G140" s="585">
        <v>7.1645479697898748</v>
      </c>
      <c r="H140" s="578">
        <v>0.32507331200223177</v>
      </c>
      <c r="I140" s="585">
        <v>7.8305379334318239</v>
      </c>
      <c r="J140" s="578">
        <v>0.23893020872388426</v>
      </c>
      <c r="K140" s="585">
        <v>6.8003882809742322</v>
      </c>
      <c r="L140" s="578">
        <v>0.93815811460547138</v>
      </c>
      <c r="M140" s="585">
        <v>7.3574024025965628</v>
      </c>
      <c r="N140" s="578">
        <v>0.35683569613657351</v>
      </c>
      <c r="O140" s="585">
        <v>8.8824645600038785</v>
      </c>
      <c r="P140" s="578">
        <v>0.49610092364024183</v>
      </c>
      <c r="Q140" s="585">
        <v>7.9424678133252566</v>
      </c>
      <c r="R140" s="607">
        <v>0.37778833938736511</v>
      </c>
    </row>
    <row r="141" spans="2:18" s="4" customFormat="1" ht="15" hidden="1" customHeight="1" outlineLevel="1" x14ac:dyDescent="0.25">
      <c r="B141" s="114" t="s">
        <v>129</v>
      </c>
      <c r="C141" s="610">
        <v>5.0265389876880988</v>
      </c>
      <c r="D141" s="578">
        <v>-0.76447306930861281</v>
      </c>
      <c r="E141" s="585">
        <v>3.4060191221208171</v>
      </c>
      <c r="F141" s="578">
        <v>-0.30482811793053077</v>
      </c>
      <c r="G141" s="585">
        <v>7.2679456079811402</v>
      </c>
      <c r="H141" s="578">
        <v>-0.1438293881314392</v>
      </c>
      <c r="I141" s="585">
        <v>7.6296514981845327</v>
      </c>
      <c r="J141" s="578">
        <v>-0.39788771327549277</v>
      </c>
      <c r="K141" s="585">
        <v>6.6292972525196738</v>
      </c>
      <c r="L141" s="578">
        <v>3.1470550385993334E-2</v>
      </c>
      <c r="M141" s="585">
        <v>7.2318359075385326</v>
      </c>
      <c r="N141" s="578">
        <v>-0.28331545747162412</v>
      </c>
      <c r="O141" s="585">
        <v>7.86111439925594</v>
      </c>
      <c r="P141" s="578">
        <v>-0.90024133146211316</v>
      </c>
      <c r="Q141" s="585">
        <v>7.4944380279404124</v>
      </c>
      <c r="R141" s="607">
        <v>-0.54804474487221366</v>
      </c>
    </row>
    <row r="142" spans="2:18" s="4" customFormat="1" ht="15" hidden="1" customHeight="1" outlineLevel="1" x14ac:dyDescent="0.25">
      <c r="B142" s="114" t="s">
        <v>130</v>
      </c>
      <c r="C142" s="610">
        <v>5.5103378719112452</v>
      </c>
      <c r="D142" s="578">
        <v>-0.23099876175212142</v>
      </c>
      <c r="E142" s="585">
        <v>3.5226529659037831</v>
      </c>
      <c r="F142" s="578">
        <v>0.23091379096264264</v>
      </c>
      <c r="G142" s="585">
        <v>7.8253954254130651</v>
      </c>
      <c r="H142" s="578">
        <v>0.77301269553873375</v>
      </c>
      <c r="I142" s="585">
        <v>8.0466775228465881</v>
      </c>
      <c r="J142" s="578">
        <v>9.2015811988582996E-2</v>
      </c>
      <c r="K142" s="585">
        <v>7.5163099677247516</v>
      </c>
      <c r="L142" s="578">
        <v>0.9423195039921044</v>
      </c>
      <c r="M142" s="585">
        <v>7.7226385088184308</v>
      </c>
      <c r="N142" s="578">
        <v>0.31123025921704883</v>
      </c>
      <c r="O142" s="585">
        <v>9.0453183737763219</v>
      </c>
      <c r="P142" s="578">
        <v>1.0515428099438608</v>
      </c>
      <c r="Q142" s="585">
        <v>8.2857186935611935</v>
      </c>
      <c r="R142" s="607">
        <v>0.6103978913277972</v>
      </c>
    </row>
    <row r="143" spans="2:18" s="4" customFormat="1" ht="15" hidden="1" customHeight="1" outlineLevel="1" x14ac:dyDescent="0.25">
      <c r="B143" s="114" t="s">
        <v>131</v>
      </c>
      <c r="C143" s="610">
        <v>6.383046237533998</v>
      </c>
      <c r="D143" s="578">
        <v>2.000152898844032E-2</v>
      </c>
      <c r="E143" s="585">
        <v>3.8273844933571288</v>
      </c>
      <c r="F143" s="578">
        <v>-0.35462171139985177</v>
      </c>
      <c r="G143" s="585">
        <v>8.086099668847428</v>
      </c>
      <c r="H143" s="578">
        <v>6.6647558730984713E-2</v>
      </c>
      <c r="I143" s="585">
        <v>8.0749713025787901</v>
      </c>
      <c r="J143" s="578">
        <v>-9.407019819872886E-2</v>
      </c>
      <c r="K143" s="585">
        <v>7.4526278640460415</v>
      </c>
      <c r="L143" s="578">
        <v>0.5015249628181806</v>
      </c>
      <c r="M143" s="585">
        <v>7.8349005616822618</v>
      </c>
      <c r="N143" s="578">
        <v>-4.3695741921741416E-2</v>
      </c>
      <c r="O143" s="585">
        <v>9.4413085283377622</v>
      </c>
      <c r="P143" s="578">
        <v>0.11247291761170253</v>
      </c>
      <c r="Q143" s="585">
        <v>8.5323330813003402</v>
      </c>
      <c r="R143" s="607">
        <v>2.236931318439872E-2</v>
      </c>
    </row>
    <row r="144" spans="2:18" s="4" customFormat="1" ht="15" hidden="1" customHeight="1" outlineLevel="1" x14ac:dyDescent="0.25">
      <c r="B144" s="114" t="s">
        <v>132</v>
      </c>
      <c r="C144" s="610">
        <v>4.5358649789029535</v>
      </c>
      <c r="D144" s="578">
        <v>-2.0590881107120582</v>
      </c>
      <c r="E144" s="585">
        <v>3.6824966078697421</v>
      </c>
      <c r="F144" s="578">
        <v>0.24859724335260491</v>
      </c>
      <c r="G144" s="585">
        <v>7.278452252939748</v>
      </c>
      <c r="H144" s="578">
        <v>-0.15855595853574656</v>
      </c>
      <c r="I144" s="585">
        <v>7.3647805976655203</v>
      </c>
      <c r="J144" s="578">
        <v>-0.72967185048036143</v>
      </c>
      <c r="K144" s="585">
        <v>6.9762355726546312</v>
      </c>
      <c r="L144" s="578">
        <v>0.78183695532412578</v>
      </c>
      <c r="M144" s="585">
        <v>7.1137429583043188</v>
      </c>
      <c r="N144" s="578">
        <v>-0.4330348310990475</v>
      </c>
      <c r="O144" s="585">
        <v>8.0849735334299524</v>
      </c>
      <c r="P144" s="578">
        <v>-0.2186056626605879</v>
      </c>
      <c r="Q144" s="585">
        <v>7.5167569827946696</v>
      </c>
      <c r="R144" s="607">
        <v>-0.3542095718430307</v>
      </c>
    </row>
    <row r="145" spans="2:18" s="4" customFormat="1" ht="15" hidden="1" customHeight="1" outlineLevel="1" x14ac:dyDescent="0.25">
      <c r="B145" s="114" t="s">
        <v>147</v>
      </c>
      <c r="C145" s="610">
        <v>4.6971342948117627</v>
      </c>
      <c r="D145" s="578">
        <v>-1.6518628398587243</v>
      </c>
      <c r="E145" s="585">
        <v>3.5668326937209112</v>
      </c>
      <c r="F145" s="578">
        <v>-6.9839329132150851E-2</v>
      </c>
      <c r="G145" s="585">
        <v>7.2553650486999919</v>
      </c>
      <c r="H145" s="578">
        <v>-0.21067959146982496</v>
      </c>
      <c r="I145" s="585">
        <v>7.5299856370806761</v>
      </c>
      <c r="J145" s="578">
        <v>-0.37340923100933843</v>
      </c>
      <c r="K145" s="585">
        <v>5.5787462926657616</v>
      </c>
      <c r="L145" s="578">
        <v>-0.55491331731982108</v>
      </c>
      <c r="M145" s="585">
        <v>6.9720154052692225</v>
      </c>
      <c r="N145" s="578">
        <v>-0.44478168146457531</v>
      </c>
      <c r="O145" s="585">
        <v>8.3815583091522239</v>
      </c>
      <c r="P145" s="578">
        <v>-0.40717908970872507</v>
      </c>
      <c r="Q145" s="585">
        <v>7.5615202484548449</v>
      </c>
      <c r="R145" s="607">
        <v>-0.44414884388033382</v>
      </c>
    </row>
    <row r="146" spans="2:18" s="4" customFormat="1" ht="15" hidden="1" customHeight="1" outlineLevel="1" x14ac:dyDescent="0.25">
      <c r="B146" s="114" t="s">
        <v>121</v>
      </c>
      <c r="C146" s="610">
        <v>4.0125401437528678</v>
      </c>
      <c r="D146" s="578">
        <v>-1.667711497384988</v>
      </c>
      <c r="E146" s="585">
        <v>3.6550756276313736</v>
      </c>
      <c r="F146" s="578">
        <v>-5.2153975433260946E-2</v>
      </c>
      <c r="G146" s="585">
        <v>7.6855381070962716</v>
      </c>
      <c r="H146" s="578">
        <v>-0.28948572837090314</v>
      </c>
      <c r="I146" s="585">
        <v>7.7790943862498869</v>
      </c>
      <c r="J146" s="578">
        <v>-0.47021163115751019</v>
      </c>
      <c r="K146" s="585">
        <v>6.7008210840606335</v>
      </c>
      <c r="L146" s="578">
        <v>0.14528349965240128</v>
      </c>
      <c r="M146" s="585">
        <v>7.3103328993139902</v>
      </c>
      <c r="N146" s="578">
        <v>-0.42106990393683841</v>
      </c>
      <c r="O146" s="585">
        <v>9.7294296213452629</v>
      </c>
      <c r="P146" s="578">
        <v>0.12680554161772228</v>
      </c>
      <c r="Q146" s="585">
        <v>8.2904838198813042</v>
      </c>
      <c r="R146" s="607">
        <v>-0.26488260971086675</v>
      </c>
    </row>
    <row r="147" spans="2:18" s="4" customFormat="1" ht="15" hidden="1" customHeight="1" outlineLevel="1" x14ac:dyDescent="0.25">
      <c r="B147" s="114" t="s">
        <v>122</v>
      </c>
      <c r="C147" s="610">
        <v>4.7146496815286625</v>
      </c>
      <c r="D147" s="578">
        <v>-1.0631591502209181</v>
      </c>
      <c r="E147" s="585">
        <v>3.4987879233086021</v>
      </c>
      <c r="F147" s="578">
        <v>-0.66897671887170684</v>
      </c>
      <c r="G147" s="585">
        <v>7.221948553998728</v>
      </c>
      <c r="H147" s="578">
        <v>-0.31762113412697168</v>
      </c>
      <c r="I147" s="585">
        <v>7.858513879723108</v>
      </c>
      <c r="J147" s="578">
        <v>-0.15610918123924744</v>
      </c>
      <c r="K147" s="585">
        <v>6.6901314064275512</v>
      </c>
      <c r="L147" s="578">
        <v>0.34680536704024245</v>
      </c>
      <c r="M147" s="585">
        <v>7.2528910387519732</v>
      </c>
      <c r="N147" s="578">
        <v>-0.24941581690727865</v>
      </c>
      <c r="O147" s="585">
        <v>8.6288749818075967</v>
      </c>
      <c r="P147" s="578">
        <v>-0.32891664682169441</v>
      </c>
      <c r="Q147" s="585">
        <v>7.8535863971272892</v>
      </c>
      <c r="R147" s="607">
        <v>-0.31142084097522904</v>
      </c>
    </row>
    <row r="148" spans="2:18" s="4" customFormat="1" ht="15.75" collapsed="1" x14ac:dyDescent="0.25">
      <c r="B148" s="102">
        <v>2006</v>
      </c>
      <c r="C148" s="611">
        <v>5.20913789459527</v>
      </c>
      <c r="D148" s="591">
        <v>-0.71074319589196921</v>
      </c>
      <c r="E148" s="588">
        <v>3.7467021864333665</v>
      </c>
      <c r="F148" s="591">
        <v>-6.8225956828653622E-2</v>
      </c>
      <c r="G148" s="588">
        <v>7.5932838817444939</v>
      </c>
      <c r="H148" s="591">
        <v>-6.1088159469652403E-2</v>
      </c>
      <c r="I148" s="588">
        <v>7.8406648584787559</v>
      </c>
      <c r="J148" s="591">
        <v>-0.28275311217885868</v>
      </c>
      <c r="K148" s="588">
        <v>6.8301296773965587</v>
      </c>
      <c r="L148" s="591">
        <v>0.4613592655545089</v>
      </c>
      <c r="M148" s="588">
        <v>7.4390114382072561</v>
      </c>
      <c r="N148" s="591">
        <v>-0.17946641783792483</v>
      </c>
      <c r="O148" s="588">
        <v>8.8865936288321663</v>
      </c>
      <c r="P148" s="591">
        <v>-0.19169589590499569</v>
      </c>
      <c r="Q148" s="588">
        <v>8.0514511706356231</v>
      </c>
      <c r="R148" s="612">
        <v>-0.2096338255911121</v>
      </c>
    </row>
    <row r="149" spans="2:18" s="4" customFormat="1" ht="15" hidden="1" customHeight="1" outlineLevel="1" x14ac:dyDescent="0.25">
      <c r="B149" s="114" t="s">
        <v>123</v>
      </c>
      <c r="C149" s="610">
        <v>6.3226651149258073</v>
      </c>
      <c r="D149" s="575">
        <v>-7.7753623624310819E-2</v>
      </c>
      <c r="E149" s="585">
        <v>4.0894199483899918</v>
      </c>
      <c r="F149" s="575">
        <v>1.1499118606434817</v>
      </c>
      <c r="G149" s="585">
        <v>8.9217254076801691</v>
      </c>
      <c r="H149" s="575">
        <v>0.18332855672293213</v>
      </c>
      <c r="I149" s="585">
        <v>9.3055614327918441</v>
      </c>
      <c r="J149" s="575">
        <v>6.3234156475081349E-2</v>
      </c>
      <c r="K149" s="585">
        <v>6.7457114026236127</v>
      </c>
      <c r="L149" s="575">
        <v>0.1390667952188549</v>
      </c>
      <c r="M149" s="585">
        <v>8.6823108142539951</v>
      </c>
      <c r="N149" s="575">
        <v>0.16814789364534732</v>
      </c>
      <c r="O149" s="585">
        <v>11.078349216623419</v>
      </c>
      <c r="P149" s="575">
        <v>1.4358717845886702</v>
      </c>
      <c r="Q149" s="585">
        <v>9.737748111716142</v>
      </c>
      <c r="R149" s="606">
        <v>0.68925301667407268</v>
      </c>
    </row>
    <row r="150" spans="2:18" s="4" customFormat="1" ht="15" hidden="1" customHeight="1" outlineLevel="1" x14ac:dyDescent="0.25">
      <c r="B150" s="114" t="s">
        <v>124</v>
      </c>
      <c r="C150" s="610">
        <v>5.5060739209097962</v>
      </c>
      <c r="D150" s="578">
        <v>-0.84175216604672531</v>
      </c>
      <c r="E150" s="585">
        <v>3.9428571428571431</v>
      </c>
      <c r="F150" s="578">
        <v>0.37561945549097597</v>
      </c>
      <c r="G150" s="585">
        <v>8.437939110070257</v>
      </c>
      <c r="H150" s="578">
        <v>2.9520452504842254E-2</v>
      </c>
      <c r="I150" s="585">
        <v>8.7684449119030727</v>
      </c>
      <c r="J150" s="578">
        <v>6.4802905066942529E-2</v>
      </c>
      <c r="K150" s="585">
        <v>6.5149311045854983</v>
      </c>
      <c r="L150" s="578">
        <v>-0.63445927547792014</v>
      </c>
      <c r="M150" s="585">
        <v>8.1605912512171592</v>
      </c>
      <c r="N150" s="578">
        <v>-4.8528252816222306E-2</v>
      </c>
      <c r="O150" s="585">
        <v>10.408289962615664</v>
      </c>
      <c r="P150" s="578">
        <v>1.0779609811009117</v>
      </c>
      <c r="Q150" s="585">
        <v>9.1722210943051472</v>
      </c>
      <c r="R150" s="607">
        <v>0.42745268627792932</v>
      </c>
    </row>
    <row r="151" spans="2:18" s="4" customFormat="1" ht="15" hidden="1" customHeight="1" outlineLevel="1" x14ac:dyDescent="0.25">
      <c r="B151" s="114" t="s">
        <v>125</v>
      </c>
      <c r="C151" s="610">
        <v>6.5843251088534105</v>
      </c>
      <c r="D151" s="578">
        <v>1.4398375489355839</v>
      </c>
      <c r="E151" s="585">
        <v>4.288065843621399</v>
      </c>
      <c r="F151" s="578">
        <v>0.49690807638611068</v>
      </c>
      <c r="G151" s="585">
        <v>7.7945979899497484</v>
      </c>
      <c r="H151" s="578">
        <v>-0.45266803574700276</v>
      </c>
      <c r="I151" s="585">
        <v>8.1507221164084651</v>
      </c>
      <c r="J151" s="578">
        <v>-0.54194762204964952</v>
      </c>
      <c r="K151" s="585">
        <v>6.0136120359054326</v>
      </c>
      <c r="L151" s="578">
        <v>-1.0048496501020479</v>
      </c>
      <c r="M151" s="585">
        <v>7.6674793956043956</v>
      </c>
      <c r="N151" s="578">
        <v>-0.44271884907496428</v>
      </c>
      <c r="O151" s="585">
        <v>9.43236197746951</v>
      </c>
      <c r="P151" s="578">
        <v>-0.22165172221493634</v>
      </c>
      <c r="Q151" s="585">
        <v>8.4916060122780799</v>
      </c>
      <c r="R151" s="607">
        <v>-0.35447333265298653</v>
      </c>
    </row>
    <row r="152" spans="2:18" s="4" customFormat="1" ht="15" hidden="1" customHeight="1" outlineLevel="1" x14ac:dyDescent="0.25">
      <c r="B152" s="114" t="s">
        <v>126</v>
      </c>
      <c r="C152" s="610">
        <v>5.2918105574740997</v>
      </c>
      <c r="D152" s="578">
        <v>0.11388450798841721</v>
      </c>
      <c r="E152" s="585">
        <v>3.8279210270795123</v>
      </c>
      <c r="F152" s="578">
        <v>-0.68407246797401777</v>
      </c>
      <c r="G152" s="585">
        <v>6.8463426694451313</v>
      </c>
      <c r="H152" s="578">
        <v>-0.33095631736763131</v>
      </c>
      <c r="I152" s="585">
        <v>7.3847263420299285</v>
      </c>
      <c r="J152" s="578">
        <v>0.13941621076389765</v>
      </c>
      <c r="K152" s="585">
        <v>5.9227797623992693</v>
      </c>
      <c r="L152" s="578">
        <v>-0.22281727603803336</v>
      </c>
      <c r="M152" s="585">
        <v>6.9173203612407832</v>
      </c>
      <c r="N152" s="578">
        <v>-7.2494692522657722E-2</v>
      </c>
      <c r="O152" s="585">
        <v>8.0016535467221832</v>
      </c>
      <c r="P152" s="578">
        <v>-7.4470683657366976E-2</v>
      </c>
      <c r="Q152" s="585">
        <v>7.4008248279996716</v>
      </c>
      <c r="R152" s="607">
        <v>-9.8393986242578002E-2</v>
      </c>
    </row>
    <row r="153" spans="2:18" s="4" customFormat="1" ht="15" hidden="1" customHeight="1" outlineLevel="1" x14ac:dyDescent="0.25">
      <c r="B153" s="114" t="s">
        <v>146</v>
      </c>
      <c r="C153" s="610">
        <v>5.1936673839532741</v>
      </c>
      <c r="D153" s="578">
        <v>-0.75761813702101577</v>
      </c>
      <c r="E153" s="585">
        <v>3.6132596685082872</v>
      </c>
      <c r="F153" s="578">
        <v>-0.73064311120955061</v>
      </c>
      <c r="G153" s="585">
        <v>6.8394746577876431</v>
      </c>
      <c r="H153" s="578">
        <v>-0.30066409345120704</v>
      </c>
      <c r="I153" s="585">
        <v>7.5916077247079397</v>
      </c>
      <c r="J153" s="578">
        <v>-0.20428544466153387</v>
      </c>
      <c r="K153" s="585">
        <v>5.8622301663687608</v>
      </c>
      <c r="L153" s="578">
        <v>-0.73646121858216596</v>
      </c>
      <c r="M153" s="585">
        <v>7.0005667064599892</v>
      </c>
      <c r="N153" s="578">
        <v>-0.36139560040738949</v>
      </c>
      <c r="O153" s="585">
        <v>8.3863636363636367</v>
      </c>
      <c r="P153" s="578">
        <v>-0.38422876070839251</v>
      </c>
      <c r="Q153" s="585">
        <v>7.5646794739378915</v>
      </c>
      <c r="R153" s="607">
        <v>-0.39158781880747906</v>
      </c>
    </row>
    <row r="154" spans="2:18" s="4" customFormat="1" ht="15" hidden="1" customHeight="1" outlineLevel="1" x14ac:dyDescent="0.25">
      <c r="B154" s="114" t="s">
        <v>129</v>
      </c>
      <c r="C154" s="610">
        <v>5.7910120569967116</v>
      </c>
      <c r="D154" s="578">
        <v>-0.7586521352973854</v>
      </c>
      <c r="E154" s="585">
        <v>3.7108472400513479</v>
      </c>
      <c r="F154" s="578">
        <v>0.2801362459762986</v>
      </c>
      <c r="G154" s="585">
        <v>7.4117749961125794</v>
      </c>
      <c r="H154" s="578">
        <v>-4.0163869619389558E-2</v>
      </c>
      <c r="I154" s="585">
        <v>8.0275392114600255</v>
      </c>
      <c r="J154" s="578">
        <v>0.19351578877828146</v>
      </c>
      <c r="K154" s="585">
        <v>6.5978267021336805</v>
      </c>
      <c r="L154" s="578">
        <v>0.24905019316141264</v>
      </c>
      <c r="M154" s="585">
        <v>7.5151513650101567</v>
      </c>
      <c r="N154" s="578">
        <v>6.2878020067682172E-2</v>
      </c>
      <c r="O154" s="585">
        <v>8.7613557307180532</v>
      </c>
      <c r="P154" s="578">
        <v>5.4134506972781438E-2</v>
      </c>
      <c r="Q154" s="585">
        <v>8.042482772812626</v>
      </c>
      <c r="R154" s="607">
        <v>5.2177721203989336E-2</v>
      </c>
    </row>
    <row r="155" spans="2:18" s="4" customFormat="1" ht="15" hidden="1" customHeight="1" outlineLevel="1" x14ac:dyDescent="0.25">
      <c r="B155" s="114" t="s">
        <v>130</v>
      </c>
      <c r="C155" s="610">
        <v>5.7413366336633667</v>
      </c>
      <c r="D155" s="578">
        <v>-1.6551304909686255</v>
      </c>
      <c r="E155" s="585">
        <v>3.2917391749411404</v>
      </c>
      <c r="F155" s="578">
        <v>-0.10852056531859988</v>
      </c>
      <c r="G155" s="585">
        <v>7.0523827298743313</v>
      </c>
      <c r="H155" s="578">
        <v>-0.30904278946745656</v>
      </c>
      <c r="I155" s="585">
        <v>7.9546617108580051</v>
      </c>
      <c r="J155" s="578">
        <v>-2.1715585704683349E-2</v>
      </c>
      <c r="K155" s="585">
        <v>6.5739904637326472</v>
      </c>
      <c r="L155" s="578">
        <v>-0.15364364026077304</v>
      </c>
      <c r="M155" s="585">
        <v>7.411408249601382</v>
      </c>
      <c r="N155" s="578">
        <v>-0.15291151916476853</v>
      </c>
      <c r="O155" s="585">
        <v>7.993775563832461</v>
      </c>
      <c r="P155" s="578">
        <v>-0.41664257286478268</v>
      </c>
      <c r="Q155" s="585">
        <v>7.6753208022333963</v>
      </c>
      <c r="R155" s="607">
        <v>-0.26973528216211662</v>
      </c>
    </row>
    <row r="156" spans="2:18" s="4" customFormat="1" ht="15" hidden="1" customHeight="1" outlineLevel="1" x14ac:dyDescent="0.25">
      <c r="B156" s="114" t="s">
        <v>131</v>
      </c>
      <c r="C156" s="610">
        <v>6.3630447085455577</v>
      </c>
      <c r="D156" s="578">
        <v>-0.12515588142494405</v>
      </c>
      <c r="E156" s="585">
        <v>4.1820062047569806</v>
      </c>
      <c r="F156" s="578">
        <v>-0.89821586325134728</v>
      </c>
      <c r="G156" s="585">
        <v>8.0194521101164433</v>
      </c>
      <c r="H156" s="578">
        <v>-0.36209352344864065</v>
      </c>
      <c r="I156" s="585">
        <v>8.169041500777519</v>
      </c>
      <c r="J156" s="578">
        <v>3.6839501924218254E-2</v>
      </c>
      <c r="K156" s="585">
        <v>6.9511029012278609</v>
      </c>
      <c r="L156" s="578">
        <v>-0.44866359030745695</v>
      </c>
      <c r="M156" s="585">
        <v>7.8785963036040032</v>
      </c>
      <c r="N156" s="578">
        <v>-0.16110691991879467</v>
      </c>
      <c r="O156" s="585">
        <v>9.3288356107260597</v>
      </c>
      <c r="P156" s="578">
        <v>-0.20313130797979184</v>
      </c>
      <c r="Q156" s="585">
        <v>8.5099637681159415</v>
      </c>
      <c r="R156" s="607">
        <v>-0.17103558873361102</v>
      </c>
    </row>
    <row r="157" spans="2:18" s="4" customFormat="1" ht="15" hidden="1" customHeight="1" outlineLevel="1" x14ac:dyDescent="0.25">
      <c r="B157" s="114" t="s">
        <v>132</v>
      </c>
      <c r="C157" s="610">
        <v>6.5949530896150117</v>
      </c>
      <c r="D157" s="578">
        <v>0.59319664933398109</v>
      </c>
      <c r="E157" s="585">
        <v>3.4338993645171372</v>
      </c>
      <c r="F157" s="578">
        <v>-1.62493313052935</v>
      </c>
      <c r="G157" s="585">
        <v>7.4370082114754945</v>
      </c>
      <c r="H157" s="578">
        <v>-0.37289524970966248</v>
      </c>
      <c r="I157" s="585">
        <v>8.0944524481458817</v>
      </c>
      <c r="J157" s="578">
        <v>0.3117003940980112</v>
      </c>
      <c r="K157" s="585">
        <v>6.1943986173305055</v>
      </c>
      <c r="L157" s="578">
        <v>-0.12604258698685911</v>
      </c>
      <c r="M157" s="585">
        <v>7.5467777894033663</v>
      </c>
      <c r="N157" s="578">
        <v>-1.1554525987502728E-2</v>
      </c>
      <c r="O157" s="585">
        <v>8.3035791960905403</v>
      </c>
      <c r="P157" s="578">
        <v>-1.3541075095003574</v>
      </c>
      <c r="Q157" s="585">
        <v>7.8709665546377003</v>
      </c>
      <c r="R157" s="607">
        <v>-0.53464715783350414</v>
      </c>
    </row>
    <row r="158" spans="2:18" s="4" customFormat="1" ht="15" hidden="1" customHeight="1" outlineLevel="1" x14ac:dyDescent="0.25">
      <c r="B158" s="114" t="s">
        <v>147</v>
      </c>
      <c r="C158" s="610">
        <v>6.348997134670487</v>
      </c>
      <c r="D158" s="578">
        <v>-3.0497664735159802E-2</v>
      </c>
      <c r="E158" s="585">
        <v>3.636672022853062</v>
      </c>
      <c r="F158" s="578">
        <v>-0.29351627842898909</v>
      </c>
      <c r="G158" s="585">
        <v>7.4660446401698168</v>
      </c>
      <c r="H158" s="578">
        <v>0.34948820683035908</v>
      </c>
      <c r="I158" s="585">
        <v>7.9033948680900146</v>
      </c>
      <c r="J158" s="578">
        <v>0.3189718412601108</v>
      </c>
      <c r="K158" s="585">
        <v>6.1336596099855827</v>
      </c>
      <c r="L158" s="578">
        <v>0.32445066552778012</v>
      </c>
      <c r="M158" s="585">
        <v>7.4167970867337978</v>
      </c>
      <c r="N158" s="578">
        <v>0.28107449663118445</v>
      </c>
      <c r="O158" s="585">
        <v>8.788737398860949</v>
      </c>
      <c r="P158" s="578">
        <v>0.61117903790460559</v>
      </c>
      <c r="Q158" s="585">
        <v>8.0056690923351788</v>
      </c>
      <c r="R158" s="607">
        <v>0.3983571893164326</v>
      </c>
    </row>
    <row r="159" spans="2:18" s="4" customFormat="1" ht="15" hidden="1" customHeight="1" outlineLevel="1" x14ac:dyDescent="0.25">
      <c r="B159" s="114" t="s">
        <v>121</v>
      </c>
      <c r="C159" s="610">
        <v>5.6802516411378559</v>
      </c>
      <c r="D159" s="578">
        <v>-0.12369202083397557</v>
      </c>
      <c r="E159" s="585">
        <v>3.7072296030646346</v>
      </c>
      <c r="F159" s="578">
        <v>-0.39222790145616138</v>
      </c>
      <c r="G159" s="585">
        <v>7.9750238354671747</v>
      </c>
      <c r="H159" s="578">
        <v>-9.9665409713873387E-2</v>
      </c>
      <c r="I159" s="585">
        <v>8.2493060174073971</v>
      </c>
      <c r="J159" s="578">
        <v>-0.17804185081729251</v>
      </c>
      <c r="K159" s="585">
        <v>6.5555375844082322</v>
      </c>
      <c r="L159" s="578">
        <v>0.21806390924598507</v>
      </c>
      <c r="M159" s="585">
        <v>7.7314028032508286</v>
      </c>
      <c r="N159" s="578">
        <v>-0.11739707721264736</v>
      </c>
      <c r="O159" s="585">
        <v>9.6026240797275406</v>
      </c>
      <c r="P159" s="578">
        <v>-0.43273663911382521</v>
      </c>
      <c r="Q159" s="585">
        <v>8.555366429592171</v>
      </c>
      <c r="R159" s="607">
        <v>-0.26673860348347489</v>
      </c>
    </row>
    <row r="160" spans="2:18" s="4" customFormat="1" ht="15" hidden="1" customHeight="1" outlineLevel="1" x14ac:dyDescent="0.25">
      <c r="B160" s="114" t="s">
        <v>122</v>
      </c>
      <c r="C160" s="610">
        <v>5.7778088317495806</v>
      </c>
      <c r="D160" s="578">
        <v>9.2338275888271149E-2</v>
      </c>
      <c r="E160" s="585">
        <v>4.167764642180309</v>
      </c>
      <c r="F160" s="578">
        <v>-9.275376503231314E-2</v>
      </c>
      <c r="G160" s="585">
        <v>7.5395696881256997</v>
      </c>
      <c r="H160" s="578">
        <v>-0.37678025681800076</v>
      </c>
      <c r="I160" s="585">
        <v>8.0146230609623554</v>
      </c>
      <c r="J160" s="578">
        <v>-0.22351911464778595</v>
      </c>
      <c r="K160" s="585">
        <v>6.3433260393873088</v>
      </c>
      <c r="L160" s="578">
        <v>0.75610910469745019</v>
      </c>
      <c r="M160" s="585">
        <v>7.5023068556592518</v>
      </c>
      <c r="N160" s="578">
        <v>-0.129971222968571</v>
      </c>
      <c r="O160" s="585">
        <v>8.9577916286292911</v>
      </c>
      <c r="P160" s="578">
        <v>-0.2903791817907635</v>
      </c>
      <c r="Q160" s="585">
        <v>8.1650072381025183</v>
      </c>
      <c r="R160" s="607">
        <v>-0.22054171675060275</v>
      </c>
    </row>
    <row r="161" spans="2:18" s="4" customFormat="1" ht="15.75" collapsed="1" x14ac:dyDescent="0.25">
      <c r="B161" s="102">
        <v>2005</v>
      </c>
      <c r="C161" s="611">
        <v>5.9198810904872392</v>
      </c>
      <c r="D161" s="591">
        <v>-0.14318898467147001</v>
      </c>
      <c r="E161" s="588">
        <v>3.8149281432620201</v>
      </c>
      <c r="F161" s="591">
        <v>-0.1893799329188024</v>
      </c>
      <c r="G161" s="588">
        <v>7.6543720412141463</v>
      </c>
      <c r="H161" s="591">
        <v>-0.17321470752413859</v>
      </c>
      <c r="I161" s="588">
        <v>8.1234179706576146</v>
      </c>
      <c r="J161" s="591">
        <v>1.236188442295294E-2</v>
      </c>
      <c r="K161" s="588">
        <v>6.3687704118420498</v>
      </c>
      <c r="L161" s="591">
        <v>-0.1274915912812542</v>
      </c>
      <c r="M161" s="588">
        <v>7.6184778560451809</v>
      </c>
      <c r="N161" s="591">
        <v>-7.8783663475048726E-2</v>
      </c>
      <c r="O161" s="588">
        <v>9.078289524737162</v>
      </c>
      <c r="P161" s="591">
        <v>-1.2271095799420095E-2</v>
      </c>
      <c r="Q161" s="588">
        <v>8.2610849962267352</v>
      </c>
      <c r="R161" s="612">
        <v>-6.3291491145514911E-2</v>
      </c>
    </row>
    <row r="162" spans="2:18" s="4" customFormat="1" ht="15" hidden="1" customHeight="1" outlineLevel="1" x14ac:dyDescent="0.25">
      <c r="B162" s="114" t="s">
        <v>123</v>
      </c>
      <c r="C162" s="610">
        <v>6.4004187385501181</v>
      </c>
      <c r="D162" s="575">
        <v>9.2193630325009934E-2</v>
      </c>
      <c r="E162" s="585">
        <v>2.9395080877465101</v>
      </c>
      <c r="F162" s="575">
        <v>-0.6884268911818463</v>
      </c>
      <c r="G162" s="585">
        <v>8.7383968509572369</v>
      </c>
      <c r="H162" s="575">
        <v>-7.5361982130470295E-2</v>
      </c>
      <c r="I162" s="585">
        <v>9.2423272763167628</v>
      </c>
      <c r="J162" s="575">
        <v>-0.41789449610249285</v>
      </c>
      <c r="K162" s="585">
        <v>6.6066446074047578</v>
      </c>
      <c r="L162" s="575">
        <v>-0.50716059276032688</v>
      </c>
      <c r="M162" s="585">
        <v>8.5141629206086478</v>
      </c>
      <c r="N162" s="575">
        <v>-0.40209781012703516</v>
      </c>
      <c r="O162" s="585">
        <v>9.6424774320347488</v>
      </c>
      <c r="P162" s="575">
        <v>-0.21737042181610278</v>
      </c>
      <c r="Q162" s="585">
        <v>9.0484950950420693</v>
      </c>
      <c r="R162" s="606">
        <v>-0.31954172113492874</v>
      </c>
    </row>
    <row r="163" spans="2:18" s="4" customFormat="1" ht="15" hidden="1" customHeight="1" outlineLevel="1" x14ac:dyDescent="0.25">
      <c r="B163" s="114" t="s">
        <v>124</v>
      </c>
      <c r="C163" s="610">
        <v>6.3478260869565215</v>
      </c>
      <c r="D163" s="578">
        <v>-5.2426040367777205E-2</v>
      </c>
      <c r="E163" s="585">
        <v>3.5672376873661671</v>
      </c>
      <c r="F163" s="578">
        <v>0.24844574105744233</v>
      </c>
      <c r="G163" s="585">
        <v>8.4084186575654147</v>
      </c>
      <c r="H163" s="578">
        <v>-4.886546550924642E-2</v>
      </c>
      <c r="I163" s="585">
        <v>8.7036420068361302</v>
      </c>
      <c r="J163" s="578">
        <v>6.095440722947032E-2</v>
      </c>
      <c r="K163" s="585">
        <v>7.1493903800634184</v>
      </c>
      <c r="L163" s="578">
        <v>0.42629707770182357</v>
      </c>
      <c r="M163" s="585">
        <v>8.2091195040333815</v>
      </c>
      <c r="N163" s="578">
        <v>6.1620836219486108E-2</v>
      </c>
      <c r="O163" s="585">
        <v>9.3303289815147519</v>
      </c>
      <c r="P163" s="578">
        <v>-0.26224456187333089</v>
      </c>
      <c r="Q163" s="585">
        <v>8.7447684080272179</v>
      </c>
      <c r="R163" s="607">
        <v>-7.688119750189415E-2</v>
      </c>
    </row>
    <row r="164" spans="2:18" s="4" customFormat="1" ht="15" hidden="1" customHeight="1" outlineLevel="1" x14ac:dyDescent="0.25">
      <c r="B164" s="114" t="s">
        <v>125</v>
      </c>
      <c r="C164" s="610">
        <v>5.1444875599178266</v>
      </c>
      <c r="D164" s="578">
        <v>-1.4011812674245423</v>
      </c>
      <c r="E164" s="585">
        <v>3.7911577672352883</v>
      </c>
      <c r="F164" s="578">
        <v>0.20160896428869535</v>
      </c>
      <c r="G164" s="585">
        <v>8.2472660256967512</v>
      </c>
      <c r="H164" s="578">
        <v>0.23343146952744576</v>
      </c>
      <c r="I164" s="585">
        <v>8.6926697384581146</v>
      </c>
      <c r="J164" s="578">
        <v>0.15265788309356232</v>
      </c>
      <c r="K164" s="585">
        <v>7.0184616860074804</v>
      </c>
      <c r="L164" s="578">
        <v>0.49511772873295179</v>
      </c>
      <c r="M164" s="585">
        <v>8.1101982446793599</v>
      </c>
      <c r="N164" s="578">
        <v>0.14809585338090425</v>
      </c>
      <c r="O164" s="585">
        <v>9.6540136996844463</v>
      </c>
      <c r="P164" s="578">
        <v>-0.22687746487071081</v>
      </c>
      <c r="Q164" s="585">
        <v>8.8460793449310664</v>
      </c>
      <c r="R164" s="607">
        <v>1.7179322890397586E-2</v>
      </c>
    </row>
    <row r="165" spans="2:18" s="4" customFormat="1" ht="15" hidden="1" customHeight="1" outlineLevel="1" x14ac:dyDescent="0.25">
      <c r="B165" s="114" t="s">
        <v>126</v>
      </c>
      <c r="C165" s="610">
        <v>5.1779260494856825</v>
      </c>
      <c r="D165" s="578">
        <v>-1.3841225388268583</v>
      </c>
      <c r="E165" s="585">
        <v>4.5119934950535301</v>
      </c>
      <c r="F165" s="578">
        <v>1.0832256182658515</v>
      </c>
      <c r="G165" s="585">
        <v>7.1772989868127626</v>
      </c>
      <c r="H165" s="578">
        <v>-0.17467858107389667</v>
      </c>
      <c r="I165" s="585">
        <v>7.2453101312660309</v>
      </c>
      <c r="J165" s="578">
        <v>-0.37180037558939372</v>
      </c>
      <c r="K165" s="585">
        <v>6.1455970384373027</v>
      </c>
      <c r="L165" s="578">
        <v>-0.15751734903888348</v>
      </c>
      <c r="M165" s="585">
        <v>6.9898150537634409</v>
      </c>
      <c r="N165" s="578">
        <v>-0.27940127980020701</v>
      </c>
      <c r="O165" s="585">
        <v>8.0761242303795502</v>
      </c>
      <c r="P165" s="578">
        <v>-0.92694182586636131</v>
      </c>
      <c r="Q165" s="585">
        <v>7.4992188142422496</v>
      </c>
      <c r="R165" s="607">
        <v>-0.54864448985303582</v>
      </c>
    </row>
    <row r="166" spans="2:18" s="4" customFormat="1" ht="15" hidden="1" customHeight="1" outlineLevel="1" x14ac:dyDescent="0.25">
      <c r="B166" s="114" t="s">
        <v>146</v>
      </c>
      <c r="C166" s="610">
        <v>5.9512855209742899</v>
      </c>
      <c r="D166" s="578">
        <v>-0.28087755943341097</v>
      </c>
      <c r="E166" s="585">
        <v>4.3439027797178378</v>
      </c>
      <c r="F166" s="578">
        <v>1.143994973940333</v>
      </c>
      <c r="G166" s="585">
        <v>7.1401387512388501</v>
      </c>
      <c r="H166" s="578">
        <v>-0.52429589520914721</v>
      </c>
      <c r="I166" s="585">
        <v>7.7958931693694735</v>
      </c>
      <c r="J166" s="578">
        <v>-0.53523776426009295</v>
      </c>
      <c r="K166" s="585">
        <v>6.5986913849509268</v>
      </c>
      <c r="L166" s="578">
        <v>0.66154694204819364</v>
      </c>
      <c r="M166" s="585">
        <v>7.3619623068673787</v>
      </c>
      <c r="N166" s="578">
        <v>-0.35361736703479174</v>
      </c>
      <c r="O166" s="585">
        <v>8.7705923970720292</v>
      </c>
      <c r="P166" s="578">
        <v>-0.10366121107154669</v>
      </c>
      <c r="Q166" s="585">
        <v>7.9562672927453706</v>
      </c>
      <c r="R166" s="607">
        <v>-0.30613984028318253</v>
      </c>
    </row>
    <row r="167" spans="2:18" s="4" customFormat="1" ht="15" hidden="1" customHeight="1" outlineLevel="1" x14ac:dyDescent="0.25">
      <c r="B167" s="114" t="s">
        <v>129</v>
      </c>
      <c r="C167" s="610">
        <v>6.549664192294097</v>
      </c>
      <c r="D167" s="578">
        <v>0.66756654310784036</v>
      </c>
      <c r="E167" s="585">
        <v>3.4307109940750493</v>
      </c>
      <c r="F167" s="578">
        <v>0.50590256495627539</v>
      </c>
      <c r="G167" s="585">
        <v>7.451938865731969</v>
      </c>
      <c r="H167" s="578">
        <v>-0.83221425988644793</v>
      </c>
      <c r="I167" s="585">
        <v>7.834023422681744</v>
      </c>
      <c r="J167" s="578">
        <v>-0.89717695923384611</v>
      </c>
      <c r="K167" s="585">
        <v>6.3487765089722679</v>
      </c>
      <c r="L167" s="578">
        <v>-0.33757883332684724</v>
      </c>
      <c r="M167" s="585">
        <v>7.4522733449424745</v>
      </c>
      <c r="N167" s="578">
        <v>-0.75903688041782225</v>
      </c>
      <c r="O167" s="585">
        <v>8.7072212237452717</v>
      </c>
      <c r="P167" s="578">
        <v>-1.6937366917473202</v>
      </c>
      <c r="Q167" s="585">
        <v>7.9903050516086367</v>
      </c>
      <c r="R167" s="607">
        <v>-1.2221673512882401</v>
      </c>
    </row>
    <row r="168" spans="2:18" s="4" customFormat="1" ht="15" hidden="1" customHeight="1" outlineLevel="1" x14ac:dyDescent="0.25">
      <c r="B168" s="114" t="s">
        <v>130</v>
      </c>
      <c r="C168" s="610">
        <v>7.3964671246319922</v>
      </c>
      <c r="D168" s="578">
        <v>0.65091669615473435</v>
      </c>
      <c r="E168" s="585">
        <v>3.4002597402597403</v>
      </c>
      <c r="F168" s="578">
        <v>0.67904026505876969</v>
      </c>
      <c r="G168" s="585">
        <v>7.3614255193417879</v>
      </c>
      <c r="H168" s="578">
        <v>-0.79043539248037931</v>
      </c>
      <c r="I168" s="585">
        <v>7.9763772965626885</v>
      </c>
      <c r="J168" s="578">
        <v>-0.39082810272513591</v>
      </c>
      <c r="K168" s="585">
        <v>6.7276341039934202</v>
      </c>
      <c r="L168" s="578">
        <v>-0.40932668032030506</v>
      </c>
      <c r="M168" s="585">
        <v>7.5643197687661505</v>
      </c>
      <c r="N168" s="578">
        <v>-0.46216361445849685</v>
      </c>
      <c r="O168" s="585">
        <v>8.4104181366972437</v>
      </c>
      <c r="P168" s="578">
        <v>-1.066118510574265</v>
      </c>
      <c r="Q168" s="585">
        <v>7.9450560843955129</v>
      </c>
      <c r="R168" s="607">
        <v>-0.76237946763176101</v>
      </c>
    </row>
    <row r="169" spans="2:18" s="4" customFormat="1" ht="15" hidden="1" customHeight="1" outlineLevel="1" x14ac:dyDescent="0.25">
      <c r="B169" s="114" t="s">
        <v>131</v>
      </c>
      <c r="C169" s="610">
        <v>6.4882005899705018</v>
      </c>
      <c r="D169" s="578">
        <v>0.45256728903107835</v>
      </c>
      <c r="E169" s="585">
        <v>5.0802220680083279</v>
      </c>
      <c r="F169" s="578">
        <v>1.6856412043334759</v>
      </c>
      <c r="G169" s="585">
        <v>8.381545633565084</v>
      </c>
      <c r="H169" s="578">
        <v>0.33203604573171397</v>
      </c>
      <c r="I169" s="585">
        <v>8.1322019988533008</v>
      </c>
      <c r="J169" s="578">
        <v>-0.42611140549967175</v>
      </c>
      <c r="K169" s="585">
        <v>7.3997664915353178</v>
      </c>
      <c r="L169" s="578">
        <v>-0.35032324285089889</v>
      </c>
      <c r="M169" s="585">
        <v>8.0397032235227979</v>
      </c>
      <c r="N169" s="578">
        <v>-0.1516055582212843</v>
      </c>
      <c r="O169" s="585">
        <v>9.5319669187058516</v>
      </c>
      <c r="P169" s="578">
        <v>0.43236341227833464</v>
      </c>
      <c r="Q169" s="585">
        <v>8.6809993568495525</v>
      </c>
      <c r="R169" s="607">
        <v>5.3601559768592821E-2</v>
      </c>
    </row>
    <row r="170" spans="2:18" s="4" customFormat="1" ht="15" hidden="1" customHeight="1" outlineLevel="1" x14ac:dyDescent="0.25">
      <c r="B170" s="114" t="s">
        <v>132</v>
      </c>
      <c r="C170" s="610">
        <v>6.0017564402810306</v>
      </c>
      <c r="D170" s="578">
        <v>-0.54663065649316334</v>
      </c>
      <c r="E170" s="585">
        <v>5.0588324950464871</v>
      </c>
      <c r="F170" s="578">
        <v>2.1887026249166168</v>
      </c>
      <c r="G170" s="585">
        <v>7.809903461185157</v>
      </c>
      <c r="H170" s="578">
        <v>-0.10278471085785412</v>
      </c>
      <c r="I170" s="585">
        <v>7.7827520540478705</v>
      </c>
      <c r="J170" s="578">
        <v>-0.46315119837233354</v>
      </c>
      <c r="K170" s="585">
        <v>6.3204412043173646</v>
      </c>
      <c r="L170" s="578">
        <v>-0.54460616516459481</v>
      </c>
      <c r="M170" s="585">
        <v>7.558332315390869</v>
      </c>
      <c r="N170" s="578">
        <v>-0.28069438331485674</v>
      </c>
      <c r="O170" s="585">
        <v>9.6576867055908977</v>
      </c>
      <c r="P170" s="578">
        <v>0.58063466265386765</v>
      </c>
      <c r="Q170" s="585">
        <v>8.4056137124712045</v>
      </c>
      <c r="R170" s="607">
        <v>-5.0302210209043352E-3</v>
      </c>
    </row>
    <row r="171" spans="2:18" s="4" customFormat="1" ht="15" hidden="1" customHeight="1" outlineLevel="1" x14ac:dyDescent="0.25">
      <c r="B171" s="114" t="s">
        <v>147</v>
      </c>
      <c r="C171" s="610">
        <v>6.3794947994056468</v>
      </c>
      <c r="D171" s="578">
        <v>0.75846949116424511</v>
      </c>
      <c r="E171" s="585">
        <v>3.9301883012820511</v>
      </c>
      <c r="F171" s="578">
        <v>1.0090346931622345</v>
      </c>
      <c r="G171" s="585">
        <v>7.1165564333394578</v>
      </c>
      <c r="H171" s="578">
        <v>-0.49122422356928919</v>
      </c>
      <c r="I171" s="585">
        <v>7.5844230268299038</v>
      </c>
      <c r="J171" s="578">
        <v>-0.53697094323733641</v>
      </c>
      <c r="K171" s="585">
        <v>5.8092089444578026</v>
      </c>
      <c r="L171" s="578">
        <v>-0.50575367000913829</v>
      </c>
      <c r="M171" s="585">
        <v>7.1357225901026133</v>
      </c>
      <c r="N171" s="578">
        <v>-0.45588826612999789</v>
      </c>
      <c r="O171" s="585">
        <v>8.1775583609563434</v>
      </c>
      <c r="P171" s="578">
        <v>-0.40906120932723944</v>
      </c>
      <c r="Q171" s="585">
        <v>7.6073119030187462</v>
      </c>
      <c r="R171" s="607">
        <v>-0.46901117955496208</v>
      </c>
    </row>
    <row r="172" spans="2:18" s="4" customFormat="1" ht="15" hidden="1" customHeight="1" outlineLevel="1" x14ac:dyDescent="0.25">
      <c r="B172" s="114" t="s">
        <v>121</v>
      </c>
      <c r="C172" s="610">
        <v>5.8039436619718314</v>
      </c>
      <c r="D172" s="578">
        <v>4.721289274106244E-2</v>
      </c>
      <c r="E172" s="585">
        <v>4.0994575045207959</v>
      </c>
      <c r="F172" s="578">
        <v>1.0155478687439401</v>
      </c>
      <c r="G172" s="585">
        <v>8.0746892451810481</v>
      </c>
      <c r="H172" s="578">
        <v>-8.9259074843059949E-2</v>
      </c>
      <c r="I172" s="585">
        <v>8.4273478682246896</v>
      </c>
      <c r="J172" s="578">
        <v>0.13670421656977894</v>
      </c>
      <c r="K172" s="585">
        <v>6.3374736751622471</v>
      </c>
      <c r="L172" s="578">
        <v>-0.45879314584773656</v>
      </c>
      <c r="M172" s="585">
        <v>7.848799880463476</v>
      </c>
      <c r="N172" s="578">
        <v>4.1268574795436663E-3</v>
      </c>
      <c r="O172" s="585">
        <v>10.035360718841366</v>
      </c>
      <c r="P172" s="578">
        <v>0.51460802136909756</v>
      </c>
      <c r="Q172" s="585">
        <v>8.8221050330756459</v>
      </c>
      <c r="R172" s="607">
        <v>0.17948410736180165</v>
      </c>
    </row>
    <row r="173" spans="2:18" s="4" customFormat="1" ht="15" hidden="1" customHeight="1" outlineLevel="1" x14ac:dyDescent="0.25">
      <c r="B173" s="114" t="s">
        <v>122</v>
      </c>
      <c r="C173" s="610">
        <v>5.6854705558613094</v>
      </c>
      <c r="D173" s="578">
        <v>-0.56337585152168312</v>
      </c>
      <c r="E173" s="585">
        <v>4.2605184072126221</v>
      </c>
      <c r="F173" s="578">
        <v>1.2928816786626975</v>
      </c>
      <c r="G173" s="585">
        <v>7.9163499449437005</v>
      </c>
      <c r="H173" s="578">
        <v>-0.16163553835838407</v>
      </c>
      <c r="I173" s="585">
        <v>8.2381421756101414</v>
      </c>
      <c r="J173" s="578">
        <v>-0.15589299175789328</v>
      </c>
      <c r="K173" s="585">
        <v>5.5872169346898586</v>
      </c>
      <c r="L173" s="578">
        <v>-0.87343605819419334</v>
      </c>
      <c r="M173" s="585">
        <v>7.6322780786278228</v>
      </c>
      <c r="N173" s="578">
        <v>-0.23918395386178837</v>
      </c>
      <c r="O173" s="585">
        <v>9.2481708104200546</v>
      </c>
      <c r="P173" s="578">
        <v>-0.34044098325693817</v>
      </c>
      <c r="Q173" s="585">
        <v>8.385548954853121</v>
      </c>
      <c r="R173" s="607">
        <v>-0.32207325795066666</v>
      </c>
    </row>
    <row r="174" spans="2:18" s="4" customFormat="1" ht="15.75" collapsed="1" x14ac:dyDescent="0.25">
      <c r="B174" s="102">
        <v>2004</v>
      </c>
      <c r="C174" s="611">
        <v>6.0630700751587092</v>
      </c>
      <c r="D174" s="591">
        <v>-0.18118561470299177</v>
      </c>
      <c r="E174" s="588">
        <v>4.0043080761808225</v>
      </c>
      <c r="F174" s="591">
        <v>0.82723561143712487</v>
      </c>
      <c r="G174" s="588">
        <v>7.8275867487382849</v>
      </c>
      <c r="H174" s="591">
        <v>-0.20849479421600403</v>
      </c>
      <c r="I174" s="588">
        <v>8.1110560862346617</v>
      </c>
      <c r="J174" s="591">
        <v>-0.32705447100667762</v>
      </c>
      <c r="K174" s="588">
        <v>6.496262003123304</v>
      </c>
      <c r="L174" s="591">
        <v>-0.21160518778276849</v>
      </c>
      <c r="M174" s="588">
        <v>7.6972615195202296</v>
      </c>
      <c r="N174" s="591">
        <v>-0.25785553192384114</v>
      </c>
      <c r="O174" s="588">
        <v>9.0905606205365821</v>
      </c>
      <c r="P174" s="591">
        <v>-0.28749331327543537</v>
      </c>
      <c r="Q174" s="588">
        <v>8.3243764873722501</v>
      </c>
      <c r="R174" s="612">
        <v>-0.2996666175421403</v>
      </c>
    </row>
    <row r="175" spans="2:18" s="4" customFormat="1" ht="15" hidden="1" customHeight="1" outlineLevel="1" x14ac:dyDescent="0.25">
      <c r="B175" s="114" t="s">
        <v>123</v>
      </c>
      <c r="C175" s="610">
        <v>6.3082251082251082</v>
      </c>
      <c r="D175" s="575">
        <v>-1.6684403038938234</v>
      </c>
      <c r="E175" s="585">
        <v>3.6279349789283564</v>
      </c>
      <c r="F175" s="575">
        <v>-0.33651233846013762</v>
      </c>
      <c r="G175" s="585">
        <v>8.8137588330877072</v>
      </c>
      <c r="H175" s="575">
        <v>-0.49584560654988863</v>
      </c>
      <c r="I175" s="585">
        <v>9.6602217724192556</v>
      </c>
      <c r="J175" s="575">
        <v>0.37978136978637345</v>
      </c>
      <c r="K175" s="585">
        <v>7.1138052001650847</v>
      </c>
      <c r="L175" s="575">
        <v>-0.11288318329137503</v>
      </c>
      <c r="M175" s="585">
        <v>8.9162607307356829</v>
      </c>
      <c r="N175" s="575">
        <v>1.4272155230923289E-3</v>
      </c>
      <c r="O175" s="585">
        <v>9.8598478538508516</v>
      </c>
      <c r="P175" s="575">
        <v>-1.1194582423099959</v>
      </c>
      <c r="Q175" s="585">
        <v>9.368036816176998</v>
      </c>
      <c r="R175" s="606">
        <v>-0.54287289377290371</v>
      </c>
    </row>
    <row r="176" spans="2:18" s="4" customFormat="1" ht="15" hidden="1" customHeight="1" outlineLevel="1" x14ac:dyDescent="0.25">
      <c r="B176" s="114" t="s">
        <v>124</v>
      </c>
      <c r="C176" s="610">
        <v>6.4002521273242987</v>
      </c>
      <c r="D176" s="578">
        <v>-1.1266257651641309</v>
      </c>
      <c r="E176" s="585">
        <v>3.3187919463087248</v>
      </c>
      <c r="F176" s="578">
        <v>-0.33482092288958754</v>
      </c>
      <c r="G176" s="585">
        <v>8.4572841230746612</v>
      </c>
      <c r="H176" s="578">
        <v>-0.26657544720070092</v>
      </c>
      <c r="I176" s="585">
        <v>8.6426875996066599</v>
      </c>
      <c r="J176" s="578">
        <v>0.2080916180118102</v>
      </c>
      <c r="K176" s="585">
        <v>6.7230933023615949</v>
      </c>
      <c r="L176" s="578">
        <v>0.85164070618753573</v>
      </c>
      <c r="M176" s="585">
        <v>8.1474986678138954</v>
      </c>
      <c r="N176" s="578">
        <v>4.4670639472734308E-2</v>
      </c>
      <c r="O176" s="585">
        <v>9.5925735433880828</v>
      </c>
      <c r="P176" s="578">
        <v>-0.37593587058981726</v>
      </c>
      <c r="Q176" s="585">
        <v>8.821649605529112</v>
      </c>
      <c r="R176" s="607">
        <v>-0.15904028220048616</v>
      </c>
    </row>
    <row r="177" spans="2:18" s="4" customFormat="1" ht="15" hidden="1" customHeight="1" outlineLevel="1" x14ac:dyDescent="0.25">
      <c r="B177" s="114" t="s">
        <v>125</v>
      </c>
      <c r="C177" s="610">
        <v>6.5456688273423689</v>
      </c>
      <c r="D177" s="578">
        <v>-0.48287600666321584</v>
      </c>
      <c r="E177" s="585">
        <v>3.589548802946593</v>
      </c>
      <c r="F177" s="578">
        <v>-0.43903481480084716</v>
      </c>
      <c r="G177" s="585">
        <v>8.0138345561693054</v>
      </c>
      <c r="H177" s="578">
        <v>7.361388236290356E-2</v>
      </c>
      <c r="I177" s="585">
        <v>8.5400118553645523</v>
      </c>
      <c r="J177" s="578">
        <v>0.642589981446271</v>
      </c>
      <c r="K177" s="585">
        <v>6.5233439572745286</v>
      </c>
      <c r="L177" s="578">
        <v>0.81325708468765612</v>
      </c>
      <c r="M177" s="585">
        <v>7.9621023912984557</v>
      </c>
      <c r="N177" s="578">
        <v>0.36234242023345065</v>
      </c>
      <c r="O177" s="585">
        <v>9.8808911645551571</v>
      </c>
      <c r="P177" s="578">
        <v>0.8693015212576789</v>
      </c>
      <c r="Q177" s="585">
        <v>8.8289000220406688</v>
      </c>
      <c r="R177" s="607">
        <v>0.53516566944074562</v>
      </c>
    </row>
    <row r="178" spans="2:18" s="4" customFormat="1" ht="15" hidden="1" customHeight="1" outlineLevel="1" x14ac:dyDescent="0.25">
      <c r="B178" s="114" t="s">
        <v>126</v>
      </c>
      <c r="C178" s="610">
        <v>6.5620485883125408</v>
      </c>
      <c r="D178" s="578">
        <v>-0.67475382496046077</v>
      </c>
      <c r="E178" s="585">
        <v>3.4287678767876786</v>
      </c>
      <c r="F178" s="578">
        <v>-0.12371174277753871</v>
      </c>
      <c r="G178" s="585">
        <v>7.3519775678866592</v>
      </c>
      <c r="H178" s="578">
        <v>-0.62312490668446596</v>
      </c>
      <c r="I178" s="585">
        <v>7.6171105068554246</v>
      </c>
      <c r="J178" s="578">
        <v>-0.25031510017678205</v>
      </c>
      <c r="K178" s="585">
        <v>6.3031143874761861</v>
      </c>
      <c r="L178" s="578">
        <v>0.43774705429263161</v>
      </c>
      <c r="M178" s="585">
        <v>7.2692163335636479</v>
      </c>
      <c r="N178" s="578">
        <v>-0.31848855633637729</v>
      </c>
      <c r="O178" s="585">
        <v>9.0030660562459115</v>
      </c>
      <c r="P178" s="578">
        <v>-1.2795717733129468</v>
      </c>
      <c r="Q178" s="585">
        <v>8.0478633040952854</v>
      </c>
      <c r="R178" s="607">
        <v>-0.73251617288026871</v>
      </c>
    </row>
    <row r="179" spans="2:18" s="4" customFormat="1" ht="15" hidden="1" customHeight="1" outlineLevel="1" x14ac:dyDescent="0.25">
      <c r="B179" s="114" t="s">
        <v>146</v>
      </c>
      <c r="C179" s="610">
        <v>6.2321630804077008</v>
      </c>
      <c r="D179" s="578">
        <v>-1.8578843129572276</v>
      </c>
      <c r="E179" s="585">
        <v>3.1999078057775048</v>
      </c>
      <c r="F179" s="578">
        <v>-0.26644203325361593</v>
      </c>
      <c r="G179" s="585">
        <v>7.6644346464479973</v>
      </c>
      <c r="H179" s="578">
        <v>-0.22108436252252783</v>
      </c>
      <c r="I179" s="585">
        <v>8.3311309336295665</v>
      </c>
      <c r="J179" s="578">
        <v>0.27535776182225646</v>
      </c>
      <c r="K179" s="585">
        <v>5.9371444429027331</v>
      </c>
      <c r="L179" s="578">
        <v>0.57078208856442725</v>
      </c>
      <c r="M179" s="585">
        <v>7.7155796739021705</v>
      </c>
      <c r="N179" s="578">
        <v>6.061495834238162E-2</v>
      </c>
      <c r="O179" s="585">
        <v>8.8742536081435759</v>
      </c>
      <c r="P179" s="578">
        <v>0.22649550716392319</v>
      </c>
      <c r="Q179" s="585">
        <v>8.2624071330285531</v>
      </c>
      <c r="R179" s="607">
        <v>0.14790349374757206</v>
      </c>
    </row>
    <row r="180" spans="2:18" s="4" customFormat="1" ht="15" hidden="1" customHeight="1" outlineLevel="1" x14ac:dyDescent="0.25">
      <c r="B180" s="114" t="s">
        <v>129</v>
      </c>
      <c r="C180" s="610">
        <v>5.8820976491862567</v>
      </c>
      <c r="D180" s="578">
        <v>-3.3593819850614572</v>
      </c>
      <c r="E180" s="585">
        <v>2.9248084291187739</v>
      </c>
      <c r="F180" s="578">
        <v>-0.49443224012189546</v>
      </c>
      <c r="G180" s="585">
        <v>8.2841531256184169</v>
      </c>
      <c r="H180" s="578">
        <v>9.1512068690743575E-2</v>
      </c>
      <c r="I180" s="585">
        <v>8.7312003819155901</v>
      </c>
      <c r="J180" s="578">
        <v>0.20613369153678818</v>
      </c>
      <c r="K180" s="585">
        <v>6.6863553422991151</v>
      </c>
      <c r="L180" s="578">
        <v>0.10601961088424705</v>
      </c>
      <c r="M180" s="585">
        <v>8.2113102253602968</v>
      </c>
      <c r="N180" s="578">
        <v>6.2679231614639619E-2</v>
      </c>
      <c r="O180" s="585">
        <v>10.400957915492592</v>
      </c>
      <c r="P180" s="578">
        <v>0.26401273736980713</v>
      </c>
      <c r="Q180" s="585">
        <v>9.2124724028968767</v>
      </c>
      <c r="R180" s="607">
        <v>0.14279871852929027</v>
      </c>
    </row>
    <row r="181" spans="2:18" s="4" customFormat="1" ht="15" hidden="1" customHeight="1" outlineLevel="1" x14ac:dyDescent="0.25">
      <c r="B181" s="114" t="s">
        <v>130</v>
      </c>
      <c r="C181" s="610">
        <v>6.7455504284772578</v>
      </c>
      <c r="D181" s="578">
        <v>-2.2295617706251489</v>
      </c>
      <c r="E181" s="585">
        <v>2.7212194752009706</v>
      </c>
      <c r="F181" s="578">
        <v>-0.35378447237521771</v>
      </c>
      <c r="G181" s="585">
        <v>8.1518609118221672</v>
      </c>
      <c r="H181" s="578">
        <v>-0.3615588764955735</v>
      </c>
      <c r="I181" s="585">
        <v>8.3672053992878244</v>
      </c>
      <c r="J181" s="578">
        <v>0.30782954974196031</v>
      </c>
      <c r="K181" s="585">
        <v>7.1369607843137253</v>
      </c>
      <c r="L181" s="578">
        <v>0.99907299553484741</v>
      </c>
      <c r="M181" s="585">
        <v>8.0264833832246474</v>
      </c>
      <c r="N181" s="578">
        <v>0.11656728555855977</v>
      </c>
      <c r="O181" s="585">
        <v>9.4765366472715087</v>
      </c>
      <c r="P181" s="578">
        <v>-0.32049683133388029</v>
      </c>
      <c r="Q181" s="585">
        <v>8.7074355520272739</v>
      </c>
      <c r="R181" s="607">
        <v>-9.9738807901047721E-2</v>
      </c>
    </row>
    <row r="182" spans="2:18" s="4" customFormat="1" ht="15" hidden="1" customHeight="1" outlineLevel="1" x14ac:dyDescent="0.25">
      <c r="B182" s="114" t="s">
        <v>131</v>
      </c>
      <c r="C182" s="610">
        <v>6.0356333009394234</v>
      </c>
      <c r="D182" s="578">
        <v>-0.93093875834786743</v>
      </c>
      <c r="E182" s="585">
        <v>3.394580863674852</v>
      </c>
      <c r="F182" s="578">
        <v>-0.25936156436019164</v>
      </c>
      <c r="G182" s="585">
        <v>8.04950958783337</v>
      </c>
      <c r="H182" s="578">
        <v>-0.17126529526616174</v>
      </c>
      <c r="I182" s="585">
        <v>8.5583134043529725</v>
      </c>
      <c r="J182" s="578">
        <v>0.51861334053676345</v>
      </c>
      <c r="K182" s="585">
        <v>7.7500897343862167</v>
      </c>
      <c r="L182" s="578">
        <v>0.75852066908065208</v>
      </c>
      <c r="M182" s="585">
        <v>8.1913087817440822</v>
      </c>
      <c r="N182" s="578">
        <v>0.3148597488033813</v>
      </c>
      <c r="O182" s="585">
        <v>9.0996035064275169</v>
      </c>
      <c r="P182" s="578">
        <v>-0.11795050496412607</v>
      </c>
      <c r="Q182" s="585">
        <v>8.6273977970809597</v>
      </c>
      <c r="R182" s="607">
        <v>9.9765328129464592E-2</v>
      </c>
    </row>
    <row r="183" spans="2:18" s="4" customFormat="1" ht="15" hidden="1" customHeight="1" outlineLevel="1" x14ac:dyDescent="0.25">
      <c r="B183" s="114" t="s">
        <v>132</v>
      </c>
      <c r="C183" s="610">
        <v>6.5483870967741939</v>
      </c>
      <c r="D183" s="578">
        <v>-1.1280834914611004</v>
      </c>
      <c r="E183" s="585">
        <v>2.8701298701298703</v>
      </c>
      <c r="F183" s="578">
        <v>-0.86370918000205599</v>
      </c>
      <c r="G183" s="585">
        <v>7.9126881720430111</v>
      </c>
      <c r="H183" s="578">
        <v>-0.78051433461650088</v>
      </c>
      <c r="I183" s="585">
        <v>8.2459032524202041</v>
      </c>
      <c r="J183" s="578">
        <v>-0.21540283576173636</v>
      </c>
      <c r="K183" s="585">
        <v>6.8650473694819594</v>
      </c>
      <c r="L183" s="578">
        <v>0.81038480997481876</v>
      </c>
      <c r="M183" s="585">
        <v>7.8390266987057258</v>
      </c>
      <c r="N183" s="578">
        <v>-0.3317620209444021</v>
      </c>
      <c r="O183" s="585">
        <v>9.0770520429370301</v>
      </c>
      <c r="P183" s="578">
        <v>-0.74347724862741948</v>
      </c>
      <c r="Q183" s="585">
        <v>8.4106439334921088</v>
      </c>
      <c r="R183" s="607">
        <v>-0.51862819061010867</v>
      </c>
    </row>
    <row r="184" spans="2:18" s="4" customFormat="1" ht="15" hidden="1" customHeight="1" outlineLevel="1" x14ac:dyDescent="0.25">
      <c r="B184" s="114" t="s">
        <v>147</v>
      </c>
      <c r="C184" s="610">
        <v>5.6210253082414017</v>
      </c>
      <c r="D184" s="578">
        <v>-0.54181252959643622</v>
      </c>
      <c r="E184" s="585">
        <v>2.9211536081198166</v>
      </c>
      <c r="F184" s="578">
        <v>-0.64237530703425705</v>
      </c>
      <c r="G184" s="585">
        <v>7.6077806569087469</v>
      </c>
      <c r="H184" s="578">
        <v>-0.58626229260139961</v>
      </c>
      <c r="I184" s="585">
        <v>8.1213939700672402</v>
      </c>
      <c r="J184" s="578">
        <v>-3.2566176468336039E-2</v>
      </c>
      <c r="K184" s="585">
        <v>6.3149626144669408</v>
      </c>
      <c r="L184" s="578">
        <v>0.56174246062778899</v>
      </c>
      <c r="M184" s="585">
        <v>7.5916108562326112</v>
      </c>
      <c r="N184" s="578">
        <v>-0.15916357223012589</v>
      </c>
      <c r="O184" s="585">
        <v>8.5866195702835828</v>
      </c>
      <c r="P184" s="578">
        <v>-0.96769871940353092</v>
      </c>
      <c r="Q184" s="585">
        <v>8.0763230825737082</v>
      </c>
      <c r="R184" s="607">
        <v>-0.51266365564982941</v>
      </c>
    </row>
    <row r="185" spans="2:18" s="4" customFormat="1" ht="15" hidden="1" customHeight="1" outlineLevel="1" x14ac:dyDescent="0.25">
      <c r="B185" s="114" t="s">
        <v>121</v>
      </c>
      <c r="C185" s="610">
        <v>5.756730769230769</v>
      </c>
      <c r="D185" s="578">
        <v>-0.21092421729214195</v>
      </c>
      <c r="E185" s="585">
        <v>3.0839096357768558</v>
      </c>
      <c r="F185" s="578">
        <v>-0.16886147609607294</v>
      </c>
      <c r="G185" s="585">
        <v>8.1639483200241081</v>
      </c>
      <c r="H185" s="578">
        <v>0.21899257093827362</v>
      </c>
      <c r="I185" s="585">
        <v>8.2906436516549107</v>
      </c>
      <c r="J185" s="578">
        <v>-3.654274582103767E-2</v>
      </c>
      <c r="K185" s="585">
        <v>6.7962668210099837</v>
      </c>
      <c r="L185" s="578">
        <v>0.8225338775401978</v>
      </c>
      <c r="M185" s="585">
        <v>7.8446730229839323</v>
      </c>
      <c r="N185" s="578">
        <v>7.5294086745252287E-2</v>
      </c>
      <c r="O185" s="585">
        <v>9.5207526974722683</v>
      </c>
      <c r="P185" s="578">
        <v>0.12429448969330537</v>
      </c>
      <c r="Q185" s="585">
        <v>8.6426209257138442</v>
      </c>
      <c r="R185" s="607">
        <v>0.10592761142493679</v>
      </c>
    </row>
    <row r="186" spans="2:18" s="4" customFormat="1" ht="15" hidden="1" customHeight="1" outlineLevel="1" x14ac:dyDescent="0.25">
      <c r="B186" s="114" t="s">
        <v>122</v>
      </c>
      <c r="C186" s="610">
        <v>6.2488464073829926</v>
      </c>
      <c r="D186" s="578">
        <v>5.6354688575484424E-2</v>
      </c>
      <c r="E186" s="585">
        <v>2.9676367285499246</v>
      </c>
      <c r="F186" s="578">
        <v>-0.49541308764984748</v>
      </c>
      <c r="G186" s="585">
        <v>8.0779854833020845</v>
      </c>
      <c r="H186" s="578">
        <v>2.2958129972524333E-2</v>
      </c>
      <c r="I186" s="585">
        <v>8.3940351673680347</v>
      </c>
      <c r="J186" s="578">
        <v>-0.15654614342578199</v>
      </c>
      <c r="K186" s="585">
        <v>6.4606529928840519</v>
      </c>
      <c r="L186" s="578">
        <v>0.44096497228735387</v>
      </c>
      <c r="M186" s="585">
        <v>7.8714620324896112</v>
      </c>
      <c r="N186" s="578">
        <v>-6.53577921873989E-2</v>
      </c>
      <c r="O186" s="585">
        <v>9.5886117936769928</v>
      </c>
      <c r="P186" s="578">
        <v>0.20974710472968994</v>
      </c>
      <c r="Q186" s="585">
        <v>8.7076222128037877</v>
      </c>
      <c r="R186" s="607">
        <v>6.5559425214386735E-2</v>
      </c>
    </row>
    <row r="187" spans="2:18" s="4" customFormat="1" ht="15.75" collapsed="1" x14ac:dyDescent="0.25">
      <c r="B187" s="102">
        <v>2003</v>
      </c>
      <c r="C187" s="611">
        <v>6.244255689861701</v>
      </c>
      <c r="D187" s="591">
        <v>-1.1050371843698485</v>
      </c>
      <c r="E187" s="588">
        <v>3.1770724647436976</v>
      </c>
      <c r="F187" s="591">
        <v>-0.38454379545857886</v>
      </c>
      <c r="G187" s="588">
        <v>8.0360815429542889</v>
      </c>
      <c r="H187" s="591">
        <v>-0.26881856821543693</v>
      </c>
      <c r="I187" s="588">
        <v>8.4381105572413393</v>
      </c>
      <c r="J187" s="591">
        <v>0.1585573204413091</v>
      </c>
      <c r="K187" s="588">
        <v>6.7078671909060725</v>
      </c>
      <c r="L187" s="591">
        <v>0.58103708980928115</v>
      </c>
      <c r="M187" s="588">
        <v>7.9551170514440708</v>
      </c>
      <c r="N187" s="591">
        <v>1.5865655940690893E-2</v>
      </c>
      <c r="O187" s="588">
        <v>9.3780539338120175</v>
      </c>
      <c r="P187" s="591">
        <v>-0.27285281215366908</v>
      </c>
      <c r="Q187" s="588">
        <v>8.6240431049143904</v>
      </c>
      <c r="R187" s="612">
        <v>-0.12408740003197494</v>
      </c>
    </row>
    <row r="188" spans="2:18" s="4" customFormat="1" ht="15" hidden="1" customHeight="1" outlineLevel="1" x14ac:dyDescent="0.25">
      <c r="B188" s="114" t="s">
        <v>123</v>
      </c>
      <c r="C188" s="610">
        <v>7.9766654121189315</v>
      </c>
      <c r="D188" s="575">
        <v>2.1070100609916969</v>
      </c>
      <c r="E188" s="585">
        <v>3.964447317388494</v>
      </c>
      <c r="F188" s="575">
        <v>9.5847230555876628E-3</v>
      </c>
      <c r="G188" s="585">
        <v>9.3096044396375959</v>
      </c>
      <c r="H188" s="575">
        <v>0.54220037169882396</v>
      </c>
      <c r="I188" s="585">
        <v>9.2804404026328822</v>
      </c>
      <c r="J188" s="575">
        <v>0.27751043443601731</v>
      </c>
      <c r="K188" s="585">
        <v>7.2266883834564597</v>
      </c>
      <c r="L188" s="575">
        <v>1.5415593081928556</v>
      </c>
      <c r="M188" s="585">
        <v>8.9148335152125906</v>
      </c>
      <c r="N188" s="575">
        <v>0.51343688313265901</v>
      </c>
      <c r="O188" s="585">
        <v>10.979306096160848</v>
      </c>
      <c r="P188" s="575">
        <v>0.5837846421298849</v>
      </c>
      <c r="Q188" s="585">
        <v>9.9109097099499017</v>
      </c>
      <c r="R188" s="606">
        <v>0.53550171267165503</v>
      </c>
    </row>
    <row r="189" spans="2:18" s="4" customFormat="1" ht="15" hidden="1" customHeight="1" outlineLevel="1" x14ac:dyDescent="0.25">
      <c r="B189" s="114" t="s">
        <v>124</v>
      </c>
      <c r="C189" s="610">
        <v>7.5268778924884296</v>
      </c>
      <c r="D189" s="578">
        <v>2.0437234128278359</v>
      </c>
      <c r="E189" s="585">
        <v>3.6536128691983123</v>
      </c>
      <c r="F189" s="578">
        <v>-0.49214428626758089</v>
      </c>
      <c r="G189" s="585">
        <v>8.7238595702753621</v>
      </c>
      <c r="H189" s="578">
        <v>0.30926536292708739</v>
      </c>
      <c r="I189" s="585">
        <v>8.4345959815948497</v>
      </c>
      <c r="J189" s="578">
        <v>-0.31273974652569692</v>
      </c>
      <c r="K189" s="585">
        <v>5.8714525961740591</v>
      </c>
      <c r="L189" s="578">
        <v>0.96198940296308599</v>
      </c>
      <c r="M189" s="585">
        <v>8.1028280283411611</v>
      </c>
      <c r="N189" s="578">
        <v>6.1483228768020481E-2</v>
      </c>
      <c r="O189" s="585">
        <v>9.9685094139779</v>
      </c>
      <c r="P189" s="578">
        <v>0.26621175890982052</v>
      </c>
      <c r="Q189" s="585">
        <v>8.9806898877295982</v>
      </c>
      <c r="R189" s="607">
        <v>0.14568779184080327</v>
      </c>
    </row>
    <row r="190" spans="2:18" s="4" customFormat="1" ht="15" hidden="1" customHeight="1" outlineLevel="1" x14ac:dyDescent="0.25">
      <c r="B190" s="114" t="s">
        <v>125</v>
      </c>
      <c r="C190" s="610">
        <v>7.0285448340055847</v>
      </c>
      <c r="D190" s="578">
        <v>1.5308436845802973</v>
      </c>
      <c r="E190" s="585">
        <v>4.0285836177474401</v>
      </c>
      <c r="F190" s="578">
        <v>0.42845606672703207</v>
      </c>
      <c r="G190" s="585">
        <v>7.9402206738064018</v>
      </c>
      <c r="H190" s="578">
        <v>-4.1464529288375296E-2</v>
      </c>
      <c r="I190" s="585">
        <v>7.8974218739182813</v>
      </c>
      <c r="J190" s="578">
        <v>-0.48504544238724989</v>
      </c>
      <c r="K190" s="585">
        <v>5.7100868725868725</v>
      </c>
      <c r="L190" s="578">
        <v>0.14565001605006245</v>
      </c>
      <c r="M190" s="585">
        <v>7.599759971065005</v>
      </c>
      <c r="N190" s="578">
        <v>-0.18413556944458964</v>
      </c>
      <c r="O190" s="585">
        <v>9.0115896432974782</v>
      </c>
      <c r="P190" s="578">
        <v>-8.5763849553439186E-2</v>
      </c>
      <c r="Q190" s="585">
        <v>8.2937343525999232</v>
      </c>
      <c r="R190" s="607">
        <v>-0.12893265142619548</v>
      </c>
    </row>
    <row r="191" spans="2:18" s="4" customFormat="1" ht="15" hidden="1" customHeight="1" outlineLevel="1" x14ac:dyDescent="0.25">
      <c r="B191" s="114" t="s">
        <v>126</v>
      </c>
      <c r="C191" s="610">
        <v>7.2368024132730016</v>
      </c>
      <c r="D191" s="578">
        <v>0.91033984885954311</v>
      </c>
      <c r="E191" s="585">
        <v>3.5524796195652173</v>
      </c>
      <c r="F191" s="578">
        <v>-0.88787215203814762</v>
      </c>
      <c r="G191" s="585">
        <v>7.9751024745711252</v>
      </c>
      <c r="H191" s="578">
        <v>5.7314230600825411E-2</v>
      </c>
      <c r="I191" s="585">
        <v>7.8674256070322066</v>
      </c>
      <c r="J191" s="578">
        <v>9.3692665084232019E-2</v>
      </c>
      <c r="K191" s="585">
        <v>5.8653673331835545</v>
      </c>
      <c r="L191" s="578">
        <v>-0.82788168607986812</v>
      </c>
      <c r="M191" s="585">
        <v>7.5877048899000252</v>
      </c>
      <c r="N191" s="578">
        <v>2.8193223216961272E-3</v>
      </c>
      <c r="O191" s="585">
        <v>10.282637829558858</v>
      </c>
      <c r="P191" s="578">
        <v>1.3303764972645116</v>
      </c>
      <c r="Q191" s="585">
        <v>8.7803794769755541</v>
      </c>
      <c r="R191" s="607">
        <v>0.5465974454993745</v>
      </c>
    </row>
    <row r="192" spans="2:18" s="4" customFormat="1" ht="15" hidden="1" customHeight="1" outlineLevel="1" x14ac:dyDescent="0.25">
      <c r="B192" s="114" t="s">
        <v>146</v>
      </c>
      <c r="C192" s="610">
        <v>8.0900473933649284</v>
      </c>
      <c r="D192" s="578">
        <v>1.4718360112511073</v>
      </c>
      <c r="E192" s="585">
        <v>3.4663498390311207</v>
      </c>
      <c r="F192" s="578">
        <v>0.19343460815586244</v>
      </c>
      <c r="G192" s="585">
        <v>7.8855190089705252</v>
      </c>
      <c r="H192" s="578">
        <v>-0.33431437417352772</v>
      </c>
      <c r="I192" s="585">
        <v>8.05577317180731</v>
      </c>
      <c r="J192" s="578">
        <v>-0.99298768629498468</v>
      </c>
      <c r="K192" s="585">
        <v>5.3663623543383059</v>
      </c>
      <c r="L192" s="578">
        <v>-2.3899054971374163</v>
      </c>
      <c r="M192" s="585">
        <v>7.6549647155597889</v>
      </c>
      <c r="N192" s="578">
        <v>-0.78587802895331649</v>
      </c>
      <c r="O192" s="585">
        <v>8.6477581009796527</v>
      </c>
      <c r="P192" s="578">
        <v>-0.78666640657082887</v>
      </c>
      <c r="Q192" s="585">
        <v>8.1145036392809811</v>
      </c>
      <c r="R192" s="607">
        <v>-0.78635571694563211</v>
      </c>
    </row>
    <row r="193" spans="2:18" s="4" customFormat="1" ht="15" hidden="1" customHeight="1" outlineLevel="1" x14ac:dyDescent="0.25">
      <c r="B193" s="114" t="s">
        <v>129</v>
      </c>
      <c r="C193" s="610">
        <v>9.2414796342477139</v>
      </c>
      <c r="D193" s="578">
        <v>3.2967163630855909</v>
      </c>
      <c r="E193" s="585">
        <v>3.4192406692406694</v>
      </c>
      <c r="F193" s="578">
        <v>0.65456653619519622</v>
      </c>
      <c r="G193" s="585">
        <v>8.1926410569276733</v>
      </c>
      <c r="H193" s="578">
        <v>7.4803412606541997E-2</v>
      </c>
      <c r="I193" s="585">
        <v>8.5250666903788019</v>
      </c>
      <c r="J193" s="578">
        <v>0.10081473602531155</v>
      </c>
      <c r="K193" s="585">
        <v>6.5803357314148681</v>
      </c>
      <c r="L193" s="578">
        <v>-0.30488279624594217</v>
      </c>
      <c r="M193" s="585">
        <v>8.1486309937456571</v>
      </c>
      <c r="N193" s="578">
        <v>0.18047352859141519</v>
      </c>
      <c r="O193" s="585">
        <v>10.136945178122785</v>
      </c>
      <c r="P193" s="578">
        <v>1.6215577255533251</v>
      </c>
      <c r="Q193" s="585">
        <v>9.0696736843675865</v>
      </c>
      <c r="R193" s="607">
        <v>0.82312376392054709</v>
      </c>
    </row>
    <row r="194" spans="2:18" s="4" customFormat="1" ht="15" hidden="1" customHeight="1" outlineLevel="1" x14ac:dyDescent="0.25">
      <c r="B194" s="114" t="s">
        <v>130</v>
      </c>
      <c r="C194" s="610">
        <v>8.9751121991024068</v>
      </c>
      <c r="D194" s="578">
        <v>1.8881052385455623</v>
      </c>
      <c r="E194" s="585">
        <v>3.0750039475761883</v>
      </c>
      <c r="F194" s="578">
        <v>-2.5879153755947737E-2</v>
      </c>
      <c r="G194" s="585">
        <v>8.5134197883177407</v>
      </c>
      <c r="H194" s="578">
        <v>-0.48574726082635955</v>
      </c>
      <c r="I194" s="585">
        <v>8.0593758495458641</v>
      </c>
      <c r="J194" s="578">
        <v>-0.82900875684084774</v>
      </c>
      <c r="K194" s="585">
        <v>6.1378877887788779</v>
      </c>
      <c r="L194" s="578">
        <v>-1.1249791109690692</v>
      </c>
      <c r="M194" s="585">
        <v>7.9099160976660876</v>
      </c>
      <c r="N194" s="578">
        <v>-0.70621404785608632</v>
      </c>
      <c r="O194" s="585">
        <v>9.797033478605389</v>
      </c>
      <c r="P194" s="578">
        <v>-0.26576087734142995</v>
      </c>
      <c r="Q194" s="585">
        <v>8.8071743599283216</v>
      </c>
      <c r="R194" s="607">
        <v>-0.53646916064201555</v>
      </c>
    </row>
    <row r="195" spans="2:18" s="4" customFormat="1" ht="15" hidden="1" customHeight="1" outlineLevel="1" x14ac:dyDescent="0.25">
      <c r="B195" s="114" t="s">
        <v>131</v>
      </c>
      <c r="C195" s="610">
        <v>6.9665720592872908</v>
      </c>
      <c r="D195" s="578">
        <v>-0.11172771699906292</v>
      </c>
      <c r="E195" s="585">
        <v>3.6539424280350437</v>
      </c>
      <c r="F195" s="578">
        <v>5.6401817742042226E-2</v>
      </c>
      <c r="G195" s="585">
        <v>8.2207748830995317</v>
      </c>
      <c r="H195" s="578">
        <v>-0.72245498103131212</v>
      </c>
      <c r="I195" s="585">
        <v>8.0397000638162091</v>
      </c>
      <c r="J195" s="578">
        <v>-0.71605724798653192</v>
      </c>
      <c r="K195" s="585">
        <v>6.9915690653055647</v>
      </c>
      <c r="L195" s="578">
        <v>-0.4747617740158665</v>
      </c>
      <c r="M195" s="585">
        <v>7.8764490329407009</v>
      </c>
      <c r="N195" s="578">
        <v>-0.69442585875990392</v>
      </c>
      <c r="O195" s="585">
        <v>9.217554011391643</v>
      </c>
      <c r="P195" s="578">
        <v>-0.42533068139075603</v>
      </c>
      <c r="Q195" s="585">
        <v>8.5276324689514951</v>
      </c>
      <c r="R195" s="607">
        <v>-0.57880612448989943</v>
      </c>
    </row>
    <row r="196" spans="2:18" s="4" customFormat="1" ht="15" hidden="1" customHeight="1" outlineLevel="1" x14ac:dyDescent="0.25">
      <c r="B196" s="114" t="s">
        <v>132</v>
      </c>
      <c r="C196" s="610">
        <v>7.6764705882352944</v>
      </c>
      <c r="D196" s="578">
        <v>0.90441176470588225</v>
      </c>
      <c r="E196" s="585">
        <v>3.7338390501319263</v>
      </c>
      <c r="F196" s="578">
        <v>0.19425368767192897</v>
      </c>
      <c r="G196" s="585">
        <v>8.693202506659512</v>
      </c>
      <c r="H196" s="578">
        <v>0.1137803505950199</v>
      </c>
      <c r="I196" s="585">
        <v>8.4613060881819404</v>
      </c>
      <c r="J196" s="578">
        <v>-0.29179514290094133</v>
      </c>
      <c r="K196" s="585">
        <v>6.0546625595071406</v>
      </c>
      <c r="L196" s="578">
        <v>-0.49106414945287113</v>
      </c>
      <c r="M196" s="585">
        <v>8.1707887196501279</v>
      </c>
      <c r="N196" s="578">
        <v>-0.1793234772373129</v>
      </c>
      <c r="O196" s="585">
        <v>9.8205292915644495</v>
      </c>
      <c r="P196" s="578">
        <v>-3.0842774847451793E-2</v>
      </c>
      <c r="Q196" s="585">
        <v>8.9292721241022175</v>
      </c>
      <c r="R196" s="607">
        <v>-0.12947796825611668</v>
      </c>
    </row>
    <row r="197" spans="2:18" s="4" customFormat="1" ht="15" hidden="1" customHeight="1" outlineLevel="1" x14ac:dyDescent="0.25">
      <c r="B197" s="114" t="s">
        <v>147</v>
      </c>
      <c r="C197" s="610">
        <v>6.1628378378378379</v>
      </c>
      <c r="D197" s="578">
        <v>-0.58891157902320845</v>
      </c>
      <c r="E197" s="585">
        <v>3.5635289151540737</v>
      </c>
      <c r="F197" s="578">
        <v>-0.17168831377658744</v>
      </c>
      <c r="G197" s="585">
        <v>8.1940429495101466</v>
      </c>
      <c r="H197" s="578">
        <v>-0.1835048291779664</v>
      </c>
      <c r="I197" s="585">
        <v>8.1539601465355762</v>
      </c>
      <c r="J197" s="578">
        <v>0.15570631348617248</v>
      </c>
      <c r="K197" s="585">
        <v>5.7532201538391519</v>
      </c>
      <c r="L197" s="578">
        <v>-0.23248789765550271</v>
      </c>
      <c r="M197" s="585">
        <v>7.7507744284627371</v>
      </c>
      <c r="N197" s="578">
        <v>-2.0595647128539341E-2</v>
      </c>
      <c r="O197" s="585">
        <v>9.5543182896871137</v>
      </c>
      <c r="P197" s="578">
        <v>0.25428236082625766</v>
      </c>
      <c r="Q197" s="585">
        <v>8.5889867382235376</v>
      </c>
      <c r="R197" s="607">
        <v>0.10594461244324727</v>
      </c>
    </row>
    <row r="198" spans="2:18" s="4" customFormat="1" ht="15" hidden="1" customHeight="1" outlineLevel="1" x14ac:dyDescent="0.25">
      <c r="B198" s="114" t="s">
        <v>121</v>
      </c>
      <c r="C198" s="610">
        <v>5.9676549865229109</v>
      </c>
      <c r="D198" s="578">
        <v>-1.5634395408402728</v>
      </c>
      <c r="E198" s="585">
        <v>3.2527711118729288</v>
      </c>
      <c r="F198" s="578">
        <v>-0.6364378980799259</v>
      </c>
      <c r="G198" s="585">
        <v>7.9449557490858345</v>
      </c>
      <c r="H198" s="578">
        <v>-0.64891858848591166</v>
      </c>
      <c r="I198" s="585">
        <v>8.3271863974759484</v>
      </c>
      <c r="J198" s="578">
        <v>1.5910153078685596E-2</v>
      </c>
      <c r="K198" s="585">
        <v>5.9737329434697859</v>
      </c>
      <c r="L198" s="578">
        <v>-2.3760005449048549E-2</v>
      </c>
      <c r="M198" s="585">
        <v>7.76937893623868</v>
      </c>
      <c r="N198" s="578">
        <v>-0.24645135636506321</v>
      </c>
      <c r="O198" s="585">
        <v>9.3964582077789629</v>
      </c>
      <c r="P198" s="578">
        <v>0.37816181013192818</v>
      </c>
      <c r="Q198" s="585">
        <v>8.5366933142889074</v>
      </c>
      <c r="R198" s="607">
        <v>3.8853035193900709E-2</v>
      </c>
    </row>
    <row r="199" spans="2:18" s="4" customFormat="1" ht="15" hidden="1" customHeight="1" outlineLevel="1" x14ac:dyDescent="0.25">
      <c r="B199" s="114" t="s">
        <v>122</v>
      </c>
      <c r="C199" s="610">
        <v>6.1924917188075081</v>
      </c>
      <c r="D199" s="578">
        <v>-0.11147850451755392</v>
      </c>
      <c r="E199" s="585">
        <v>3.463049816199772</v>
      </c>
      <c r="F199" s="578">
        <v>-1.7733349256299213E-3</v>
      </c>
      <c r="G199" s="585">
        <v>8.0550273533295602</v>
      </c>
      <c r="H199" s="578">
        <v>-0.69687771960751732</v>
      </c>
      <c r="I199" s="585">
        <v>8.5505813107938167</v>
      </c>
      <c r="J199" s="578">
        <v>-0.23933473269840633</v>
      </c>
      <c r="K199" s="585">
        <v>6.0196880205966981</v>
      </c>
      <c r="L199" s="578">
        <v>-0.25255234517730596</v>
      </c>
      <c r="M199" s="585">
        <v>7.9368198246770101</v>
      </c>
      <c r="N199" s="578">
        <v>-0.38012781462764789</v>
      </c>
      <c r="O199" s="585">
        <v>9.3788646889473029</v>
      </c>
      <c r="P199" s="578">
        <v>-0.36916031273593397</v>
      </c>
      <c r="Q199" s="585">
        <v>8.6420627875894009</v>
      </c>
      <c r="R199" s="607">
        <v>-0.36677786367281229</v>
      </c>
    </row>
    <row r="200" spans="2:18" s="4" customFormat="1" ht="15.75" collapsed="1" x14ac:dyDescent="0.25">
      <c r="B200" s="102">
        <v>2002</v>
      </c>
      <c r="C200" s="611">
        <v>7.3492928742315495</v>
      </c>
      <c r="D200" s="591">
        <v>0.97964901628076717</v>
      </c>
      <c r="E200" s="588">
        <v>3.5616162602022765</v>
      </c>
      <c r="F200" s="591">
        <v>-7.485053058352964E-2</v>
      </c>
      <c r="G200" s="588">
        <v>8.3049001111697258</v>
      </c>
      <c r="H200" s="591">
        <v>-0.16715378281818261</v>
      </c>
      <c r="I200" s="588">
        <v>8.2795532368000302</v>
      </c>
      <c r="J200" s="591">
        <v>-0.27608415262335662</v>
      </c>
      <c r="K200" s="588">
        <v>6.1268301010967914</v>
      </c>
      <c r="L200" s="591">
        <v>-0.1948182539272203</v>
      </c>
      <c r="M200" s="588">
        <v>7.9392513955033799</v>
      </c>
      <c r="N200" s="591">
        <v>-0.20827972558652874</v>
      </c>
      <c r="O200" s="588">
        <v>9.6509067459656865</v>
      </c>
      <c r="P200" s="591">
        <v>0.18133022184923497</v>
      </c>
      <c r="Q200" s="588">
        <v>8.7481305049463653</v>
      </c>
      <c r="R200" s="612">
        <v>-3.9235948477470473E-2</v>
      </c>
    </row>
    <row r="201" spans="2:18" s="4" customFormat="1" ht="15" hidden="1" customHeight="1" outlineLevel="1" x14ac:dyDescent="0.25">
      <c r="B201" s="114" t="s">
        <v>123</v>
      </c>
      <c r="C201" s="610">
        <v>5.8696553511272347</v>
      </c>
      <c r="D201" s="575">
        <v>0.12578980490874692</v>
      </c>
      <c r="E201" s="585">
        <v>3.9548625943329063</v>
      </c>
      <c r="F201" s="575">
        <v>0.22859802490889347</v>
      </c>
      <c r="G201" s="585">
        <v>8.7674040679387719</v>
      </c>
      <c r="H201" s="575">
        <v>0.43521003144567061</v>
      </c>
      <c r="I201" s="585">
        <v>9.0029299681968649</v>
      </c>
      <c r="J201" s="575">
        <v>-0.58973622069709108</v>
      </c>
      <c r="K201" s="585">
        <v>5.6851290752636041</v>
      </c>
      <c r="L201" s="575">
        <v>0.97826982354560954</v>
      </c>
      <c r="M201" s="585">
        <v>8.4013966320799316</v>
      </c>
      <c r="N201" s="575">
        <v>8.3182519027946711E-3</v>
      </c>
      <c r="O201" s="585">
        <v>10.395521454030963</v>
      </c>
      <c r="P201" s="575">
        <v>0.8919474251304873</v>
      </c>
      <c r="Q201" s="585">
        <v>9.3754079972782467</v>
      </c>
      <c r="R201" s="606">
        <v>0.40821654766839899</v>
      </c>
    </row>
    <row r="202" spans="2:18" s="4" customFormat="1" ht="15" hidden="1" customHeight="1" outlineLevel="1" x14ac:dyDescent="0.25">
      <c r="B202" s="114" t="s">
        <v>124</v>
      </c>
      <c r="C202" s="610">
        <v>5.4831544796605938</v>
      </c>
      <c r="D202" s="578">
        <v>-1.1539923156529834</v>
      </c>
      <c r="E202" s="585">
        <v>4.1457571554658932</v>
      </c>
      <c r="F202" s="578">
        <v>0.3448553171030766</v>
      </c>
      <c r="G202" s="585">
        <v>8.4145942073482747</v>
      </c>
      <c r="H202" s="578">
        <v>2.3418091858182777E-2</v>
      </c>
      <c r="I202" s="585">
        <v>8.7473357281205466</v>
      </c>
      <c r="J202" s="578">
        <v>-0.39895932041076598</v>
      </c>
      <c r="K202" s="585">
        <v>4.9094631932109731</v>
      </c>
      <c r="L202" s="578">
        <v>-0.26179474286994786</v>
      </c>
      <c r="M202" s="585">
        <v>8.0413447995731406</v>
      </c>
      <c r="N202" s="578">
        <v>-0.24017706036562991</v>
      </c>
      <c r="O202" s="585">
        <v>9.7022976550680795</v>
      </c>
      <c r="P202" s="578">
        <v>0.23672615456455404</v>
      </c>
      <c r="Q202" s="585">
        <v>8.8350020958887949</v>
      </c>
      <c r="R202" s="607">
        <v>-2.7444442693493443E-2</v>
      </c>
    </row>
    <row r="203" spans="2:18" s="4" customFormat="1" ht="15" hidden="1" customHeight="1" outlineLevel="1" x14ac:dyDescent="0.25">
      <c r="B203" s="114" t="s">
        <v>125</v>
      </c>
      <c r="C203" s="610">
        <v>5.4977011494252874</v>
      </c>
      <c r="D203" s="578">
        <v>-2.2585592846314739</v>
      </c>
      <c r="E203" s="585">
        <v>3.600127551020408</v>
      </c>
      <c r="F203" s="578">
        <v>-0.22910353116022675</v>
      </c>
      <c r="G203" s="585">
        <v>7.9816852030947771</v>
      </c>
      <c r="H203" s="578">
        <v>-0.32485324542044225</v>
      </c>
      <c r="I203" s="585">
        <v>8.3824673163055312</v>
      </c>
      <c r="J203" s="578">
        <v>-0.69636413316255386</v>
      </c>
      <c r="K203" s="585">
        <v>5.5644368565368101</v>
      </c>
      <c r="L203" s="578">
        <v>0.80403962511941618</v>
      </c>
      <c r="M203" s="585">
        <v>7.7838955405095946</v>
      </c>
      <c r="N203" s="578">
        <v>-0.4414285255864856</v>
      </c>
      <c r="O203" s="585">
        <v>9.0973534928509174</v>
      </c>
      <c r="P203" s="578">
        <v>-2.2748786936876542E-2</v>
      </c>
      <c r="Q203" s="585">
        <v>8.4226670040261187</v>
      </c>
      <c r="R203" s="607">
        <v>-0.25039069462839336</v>
      </c>
    </row>
    <row r="204" spans="2:18" s="4" customFormat="1" ht="15" hidden="1" customHeight="1" outlineLevel="1" x14ac:dyDescent="0.25">
      <c r="B204" s="114" t="s">
        <v>126</v>
      </c>
      <c r="C204" s="610">
        <v>6.3264625644134584</v>
      </c>
      <c r="D204" s="578">
        <v>0.65709989860951179</v>
      </c>
      <c r="E204" s="585">
        <v>4.4403517716033649</v>
      </c>
      <c r="F204" s="578">
        <v>0.90799820848219781</v>
      </c>
      <c r="G204" s="585">
        <v>7.9177882439702998</v>
      </c>
      <c r="H204" s="578">
        <v>2.9918431442952809E-2</v>
      </c>
      <c r="I204" s="585">
        <v>7.7737329419479746</v>
      </c>
      <c r="J204" s="578">
        <v>-0.21246032036403406</v>
      </c>
      <c r="K204" s="585">
        <v>6.6932490192634226</v>
      </c>
      <c r="L204" s="578">
        <v>1.3548350026541458</v>
      </c>
      <c r="M204" s="585">
        <v>7.5848855675783291</v>
      </c>
      <c r="N204" s="578">
        <v>9.4481336024451856E-2</v>
      </c>
      <c r="O204" s="585">
        <v>8.9522613322943467</v>
      </c>
      <c r="P204" s="578">
        <v>0.55446242369690424</v>
      </c>
      <c r="Q204" s="585">
        <v>8.2337820314761796</v>
      </c>
      <c r="R204" s="607">
        <v>0.29914210912705208</v>
      </c>
    </row>
    <row r="205" spans="2:18" s="4" customFormat="1" ht="15" hidden="1" customHeight="1" outlineLevel="1" x14ac:dyDescent="0.25">
      <c r="B205" s="114" t="s">
        <v>146</v>
      </c>
      <c r="C205" s="610">
        <v>6.6182113821138211</v>
      </c>
      <c r="D205" s="578">
        <v>0.75956062488573473</v>
      </c>
      <c r="E205" s="585">
        <v>3.2729152308752583</v>
      </c>
      <c r="F205" s="578">
        <v>8.8225382448306355E-2</v>
      </c>
      <c r="G205" s="585">
        <v>8.2198333831440529</v>
      </c>
      <c r="H205" s="578">
        <v>0.3809952852385976</v>
      </c>
      <c r="I205" s="585">
        <v>9.0487608581022947</v>
      </c>
      <c r="J205" s="578">
        <v>-4.2653631794205893E-2</v>
      </c>
      <c r="K205" s="585">
        <v>7.7562678514757222</v>
      </c>
      <c r="L205" s="578">
        <v>1.9734368503992963</v>
      </c>
      <c r="M205" s="585">
        <v>8.4408427445131053</v>
      </c>
      <c r="N205" s="578">
        <v>0.28635487794398173</v>
      </c>
      <c r="O205" s="585">
        <v>9.4344245075504816</v>
      </c>
      <c r="P205" s="578">
        <v>0.20403035883044929</v>
      </c>
      <c r="Q205" s="585">
        <v>8.9008593562266132</v>
      </c>
      <c r="R205" s="607">
        <v>0.24297732565088914</v>
      </c>
    </row>
    <row r="206" spans="2:18" s="4" customFormat="1" ht="15" hidden="1" customHeight="1" outlineLevel="1" x14ac:dyDescent="0.25">
      <c r="B206" s="114" t="s">
        <v>129</v>
      </c>
      <c r="C206" s="610">
        <v>5.944763271162123</v>
      </c>
      <c r="D206" s="578">
        <v>-3.3846354506326115E-2</v>
      </c>
      <c r="E206" s="585">
        <v>2.7646741330454732</v>
      </c>
      <c r="F206" s="578">
        <v>7.7291835493684236E-2</v>
      </c>
      <c r="G206" s="585">
        <v>8.1178376443211313</v>
      </c>
      <c r="H206" s="578">
        <v>0.45594762873629513</v>
      </c>
      <c r="I206" s="585">
        <v>8.4242519543534904</v>
      </c>
      <c r="J206" s="578">
        <v>-0.51234947453995083</v>
      </c>
      <c r="K206" s="585">
        <v>6.8852185276608102</v>
      </c>
      <c r="L206" s="578">
        <v>1.5307042086343579</v>
      </c>
      <c r="M206" s="585">
        <v>7.9681574651542419</v>
      </c>
      <c r="N206" s="578">
        <v>-2.5584590749295089E-2</v>
      </c>
      <c r="O206" s="585">
        <v>8.5153874525694597</v>
      </c>
      <c r="P206" s="578">
        <v>0.20964198846217563</v>
      </c>
      <c r="Q206" s="585">
        <v>8.2465499204470394</v>
      </c>
      <c r="R206" s="607">
        <v>9.3362088352034078E-2</v>
      </c>
    </row>
    <row r="207" spans="2:18" s="4" customFormat="1" ht="15" hidden="1" customHeight="1" outlineLevel="1" x14ac:dyDescent="0.25">
      <c r="B207" s="114" t="s">
        <v>130</v>
      </c>
      <c r="C207" s="610">
        <v>7.0870069605568444</v>
      </c>
      <c r="D207" s="578">
        <v>0.95636037065427537</v>
      </c>
      <c r="E207" s="585">
        <v>3.1008831013321361</v>
      </c>
      <c r="F207" s="578">
        <v>-9.8559725057631997E-2</v>
      </c>
      <c r="G207" s="585">
        <v>8.9991670491441003</v>
      </c>
      <c r="H207" s="578">
        <v>-0.15755571436342919</v>
      </c>
      <c r="I207" s="585">
        <v>8.8883846063867118</v>
      </c>
      <c r="J207" s="578">
        <v>-8.3748910047205527E-3</v>
      </c>
      <c r="K207" s="585">
        <v>7.2628668997479471</v>
      </c>
      <c r="L207" s="578">
        <v>1.313008324278675</v>
      </c>
      <c r="M207" s="585">
        <v>8.6161301455221739</v>
      </c>
      <c r="N207" s="578">
        <v>7.2760930616293962E-2</v>
      </c>
      <c r="O207" s="585">
        <v>10.062794355946819</v>
      </c>
      <c r="P207" s="578">
        <v>0.21629767691988455</v>
      </c>
      <c r="Q207" s="585">
        <v>9.3436435205703372</v>
      </c>
      <c r="R207" s="607">
        <v>0.15597148388260784</v>
      </c>
    </row>
    <row r="208" spans="2:18" s="4" customFormat="1" ht="15" hidden="1" customHeight="1" outlineLevel="1" x14ac:dyDescent="0.25">
      <c r="B208" s="114" t="s">
        <v>131</v>
      </c>
      <c r="C208" s="610">
        <v>7.0782997762863538</v>
      </c>
      <c r="D208" s="578">
        <v>-0.35671902856111792</v>
      </c>
      <c r="E208" s="585">
        <v>3.5975406102930014</v>
      </c>
      <c r="F208" s="578">
        <v>-0.73766496148862082</v>
      </c>
      <c r="G208" s="585">
        <v>8.9432298641308439</v>
      </c>
      <c r="H208" s="578">
        <v>-0.57259964885832559</v>
      </c>
      <c r="I208" s="585">
        <v>8.755757311802741</v>
      </c>
      <c r="J208" s="578">
        <v>-0.18466048751176167</v>
      </c>
      <c r="K208" s="585">
        <v>7.4663308393214312</v>
      </c>
      <c r="L208" s="578">
        <v>0.71465518131914241</v>
      </c>
      <c r="M208" s="585">
        <v>8.5708748917006048</v>
      </c>
      <c r="N208" s="578">
        <v>-0.20189573844238318</v>
      </c>
      <c r="O208" s="585">
        <v>9.642884692782399</v>
      </c>
      <c r="P208" s="578">
        <v>-0.46473954743326118</v>
      </c>
      <c r="Q208" s="585">
        <v>9.1064385934413945</v>
      </c>
      <c r="R208" s="607">
        <v>-0.32594972469320105</v>
      </c>
    </row>
    <row r="209" spans="2:18" s="4" customFormat="1" ht="15" hidden="1" customHeight="1" outlineLevel="1" x14ac:dyDescent="0.25">
      <c r="B209" s="114" t="s">
        <v>132</v>
      </c>
      <c r="C209" s="610">
        <v>6.7720588235294121</v>
      </c>
      <c r="D209" s="578">
        <v>-0.60004542357483537</v>
      </c>
      <c r="E209" s="585">
        <v>3.5395853624599973</v>
      </c>
      <c r="F209" s="578">
        <v>5.8417208560356482E-2</v>
      </c>
      <c r="G209" s="585">
        <v>8.5794221560644921</v>
      </c>
      <c r="H209" s="578">
        <v>-2.6742981550187395E-2</v>
      </c>
      <c r="I209" s="585">
        <v>8.7531012310828817</v>
      </c>
      <c r="J209" s="578">
        <v>0.4844716361236685</v>
      </c>
      <c r="K209" s="585">
        <v>6.5457267089600117</v>
      </c>
      <c r="L209" s="578">
        <v>1.2707873847954714</v>
      </c>
      <c r="M209" s="585">
        <v>8.3501121968874408</v>
      </c>
      <c r="N209" s="578">
        <v>0.43119937352005344</v>
      </c>
      <c r="O209" s="585">
        <v>9.8513720664119013</v>
      </c>
      <c r="P209" s="578">
        <v>1.1104935346350651</v>
      </c>
      <c r="Q209" s="585">
        <v>9.0587500923583342</v>
      </c>
      <c r="R209" s="607">
        <v>0.73240913420610276</v>
      </c>
    </row>
    <row r="210" spans="2:18" s="4" customFormat="1" ht="15" hidden="1" customHeight="1" outlineLevel="1" x14ac:dyDescent="0.25">
      <c r="B210" s="114" t="s">
        <v>147</v>
      </c>
      <c r="C210" s="610">
        <v>6.7517494168610463</v>
      </c>
      <c r="D210" s="578">
        <v>0.5898015119912845</v>
      </c>
      <c r="E210" s="585">
        <v>3.7352172289306611</v>
      </c>
      <c r="F210" s="578">
        <v>0.58415121593328356</v>
      </c>
      <c r="G210" s="585">
        <v>8.377547778688113</v>
      </c>
      <c r="H210" s="578">
        <v>0.12638660620833519</v>
      </c>
      <c r="I210" s="585">
        <v>7.9982538330494037</v>
      </c>
      <c r="J210" s="578">
        <v>-0.18889370092851188</v>
      </c>
      <c r="K210" s="585">
        <v>5.9857080514946546</v>
      </c>
      <c r="L210" s="578">
        <v>0.30113942732422316</v>
      </c>
      <c r="M210" s="585">
        <v>7.7713700755912765</v>
      </c>
      <c r="N210" s="578">
        <v>6.5081655980492314E-4</v>
      </c>
      <c r="O210" s="585">
        <v>9.3000359288608561</v>
      </c>
      <c r="P210" s="578">
        <v>-1.4776551282764672E-2</v>
      </c>
      <c r="Q210" s="585">
        <v>8.4830421257802904</v>
      </c>
      <c r="R210" s="607">
        <v>-2.3404665961665572E-2</v>
      </c>
    </row>
    <row r="211" spans="2:18" s="4" customFormat="1" ht="15" hidden="1" customHeight="1" outlineLevel="1" x14ac:dyDescent="0.25">
      <c r="B211" s="114" t="s">
        <v>121</v>
      </c>
      <c r="C211" s="610">
        <v>7.5310945273631837</v>
      </c>
      <c r="D211" s="578">
        <v>1.4078333217990417</v>
      </c>
      <c r="E211" s="585">
        <v>3.8892090099528547</v>
      </c>
      <c r="F211" s="578">
        <v>0.40750521219226377</v>
      </c>
      <c r="G211" s="585">
        <v>8.5938743375717461</v>
      </c>
      <c r="H211" s="578">
        <v>0.3812936646520324</v>
      </c>
      <c r="I211" s="585">
        <v>8.3112762443972628</v>
      </c>
      <c r="J211" s="578">
        <v>-0.67288399268822019</v>
      </c>
      <c r="K211" s="585">
        <v>5.9974929489188344</v>
      </c>
      <c r="L211" s="578">
        <v>9.2265274294607735E-2</v>
      </c>
      <c r="M211" s="585">
        <v>8.0158302926037432</v>
      </c>
      <c r="N211" s="578">
        <v>-0.20875214182064639</v>
      </c>
      <c r="O211" s="585">
        <v>9.0182963976470347</v>
      </c>
      <c r="P211" s="578">
        <v>-0.96622181637937565</v>
      </c>
      <c r="Q211" s="585">
        <v>8.4978402790950067</v>
      </c>
      <c r="R211" s="607">
        <v>-0.55751442029503728</v>
      </c>
    </row>
    <row r="212" spans="2:18" s="4" customFormat="1" ht="15" hidden="1" customHeight="1" outlineLevel="1" x14ac:dyDescent="0.25">
      <c r="B212" s="114" t="s">
        <v>122</v>
      </c>
      <c r="C212" s="610">
        <v>6.3039702233250621</v>
      </c>
      <c r="D212" s="578">
        <v>0.68324372759856633</v>
      </c>
      <c r="E212" s="585">
        <v>3.464823151125402</v>
      </c>
      <c r="F212" s="578">
        <v>4.6891629769948207E-2</v>
      </c>
      <c r="G212" s="585">
        <v>8.7519050729370775</v>
      </c>
      <c r="H212" s="578">
        <v>0.77318203733108248</v>
      </c>
      <c r="I212" s="585">
        <v>8.789916043492223</v>
      </c>
      <c r="J212" s="578">
        <v>0.20942167931602818</v>
      </c>
      <c r="K212" s="585">
        <v>6.272240365774004</v>
      </c>
      <c r="L212" s="578">
        <v>1.0779536681316015</v>
      </c>
      <c r="M212" s="585">
        <v>8.316947639304658</v>
      </c>
      <c r="N212" s="578">
        <v>0.47632796212078254</v>
      </c>
      <c r="O212" s="585">
        <v>9.7480250016832368</v>
      </c>
      <c r="P212" s="578">
        <v>0.85860518954414999</v>
      </c>
      <c r="Q212" s="585">
        <v>9.0088406512622132</v>
      </c>
      <c r="R212" s="607">
        <v>0.63793172439590151</v>
      </c>
    </row>
    <row r="213" spans="2:18" s="4" customFormat="1" ht="15.75" collapsed="1" x14ac:dyDescent="0.25">
      <c r="B213" s="102">
        <v>2001</v>
      </c>
      <c r="C213" s="611">
        <v>6.3696438579507824</v>
      </c>
      <c r="D213" s="591">
        <v>3.4554289984502162E-2</v>
      </c>
      <c r="E213" s="588">
        <v>3.6364667907858061</v>
      </c>
      <c r="F213" s="591">
        <v>0.13055895686265639</v>
      </c>
      <c r="G213" s="588">
        <v>8.4720538939879084</v>
      </c>
      <c r="H213" s="591">
        <v>0.11258782254613919</v>
      </c>
      <c r="I213" s="588">
        <v>8.5556373894233868</v>
      </c>
      <c r="J213" s="591">
        <v>-0.22049848053923427</v>
      </c>
      <c r="K213" s="588">
        <v>6.3216483550240117</v>
      </c>
      <c r="L213" s="591">
        <v>0.87141429060699327</v>
      </c>
      <c r="M213" s="588">
        <v>8.1475311210899086</v>
      </c>
      <c r="N213" s="591">
        <v>1.6718903133194019E-2</v>
      </c>
      <c r="O213" s="588">
        <v>9.4695765241164516</v>
      </c>
      <c r="P213" s="591">
        <v>0.22807157762959562</v>
      </c>
      <c r="Q213" s="588">
        <v>8.7873664534238358</v>
      </c>
      <c r="R213" s="612">
        <v>0.10903966460464964</v>
      </c>
    </row>
    <row r="214" spans="2:18" s="4" customFormat="1" ht="15" hidden="1" customHeight="1" outlineLevel="1" x14ac:dyDescent="0.25">
      <c r="B214" s="114" t="s">
        <v>123</v>
      </c>
      <c r="C214" s="610">
        <v>5.7438655462184878</v>
      </c>
      <c r="D214" s="575">
        <v>-1.81037973680038</v>
      </c>
      <c r="E214" s="585">
        <v>3.7262645694240129</v>
      </c>
      <c r="F214" s="575">
        <v>-0.48470052878144143</v>
      </c>
      <c r="G214" s="585">
        <v>8.3321940364931013</v>
      </c>
      <c r="H214" s="575">
        <v>-0.18998981267324844</v>
      </c>
      <c r="I214" s="585">
        <v>9.5926661888939559</v>
      </c>
      <c r="J214" s="575">
        <v>0.31874066048459682</v>
      </c>
      <c r="K214" s="585">
        <v>4.7068592517179946</v>
      </c>
      <c r="L214" s="575">
        <v>-0.9786549900472421</v>
      </c>
      <c r="M214" s="585">
        <v>8.3930783801771369</v>
      </c>
      <c r="N214" s="575">
        <v>-9.3237624525619012E-2</v>
      </c>
      <c r="O214" s="585">
        <v>9.5035740289004753</v>
      </c>
      <c r="P214" s="575">
        <v>6.6561458035304E-2</v>
      </c>
      <c r="Q214" s="585">
        <v>8.9671914496098477</v>
      </c>
      <c r="R214" s="606">
        <v>-3.0856031907955384E-3</v>
      </c>
    </row>
    <row r="215" spans="2:18" s="4" customFormat="1" ht="15" hidden="1" customHeight="1" outlineLevel="1" x14ac:dyDescent="0.25">
      <c r="B215" s="114" t="s">
        <v>124</v>
      </c>
      <c r="C215" s="610">
        <v>6.6371467953135772</v>
      </c>
      <c r="D215" s="578">
        <v>-6.8371056560131649E-2</v>
      </c>
      <c r="E215" s="585">
        <v>3.8009018383628166</v>
      </c>
      <c r="F215" s="578">
        <v>-0.48611210147577433</v>
      </c>
      <c r="G215" s="585">
        <v>8.3911761154900919</v>
      </c>
      <c r="H215" s="578">
        <v>-0.29948580447919504</v>
      </c>
      <c r="I215" s="585">
        <v>9.1462950485313126</v>
      </c>
      <c r="J215" s="578">
        <v>-0.15292468466778075</v>
      </c>
      <c r="K215" s="585">
        <v>5.171257936080921</v>
      </c>
      <c r="L215" s="578">
        <v>-0.91005208873832988</v>
      </c>
      <c r="M215" s="585">
        <v>8.2815218599387705</v>
      </c>
      <c r="N215" s="578">
        <v>-0.27613164717688221</v>
      </c>
      <c r="O215" s="585">
        <v>9.4655715005035255</v>
      </c>
      <c r="P215" s="578">
        <v>-0.35571752140278079</v>
      </c>
      <c r="Q215" s="585">
        <v>8.8624465385822884</v>
      </c>
      <c r="R215" s="607">
        <v>-0.33888107071521212</v>
      </c>
    </row>
    <row r="216" spans="2:18" s="4" customFormat="1" ht="15" hidden="1" customHeight="1" outlineLevel="1" x14ac:dyDescent="0.25">
      <c r="B216" s="114" t="s">
        <v>125</v>
      </c>
      <c r="C216" s="610">
        <v>7.7562604340567614</v>
      </c>
      <c r="D216" s="578">
        <v>0.9942322001184154</v>
      </c>
      <c r="E216" s="585">
        <v>3.8292310821806348</v>
      </c>
      <c r="F216" s="578">
        <v>0.55749939155777373</v>
      </c>
      <c r="G216" s="585">
        <v>8.3065384485152194</v>
      </c>
      <c r="H216" s="578">
        <v>7.7348727625018654E-2</v>
      </c>
      <c r="I216" s="585">
        <v>9.0788314494680851</v>
      </c>
      <c r="J216" s="578">
        <v>0.17580899775159153</v>
      </c>
      <c r="K216" s="585">
        <v>4.7603972314173939</v>
      </c>
      <c r="L216" s="578">
        <v>-1.2964857827609944</v>
      </c>
      <c r="M216" s="585">
        <v>8.2253240660960802</v>
      </c>
      <c r="N216" s="578">
        <v>5.9851587821185603E-2</v>
      </c>
      <c r="O216" s="585">
        <v>9.120102279787794</v>
      </c>
      <c r="P216" s="578">
        <v>-0.37689042862677447</v>
      </c>
      <c r="Q216" s="585">
        <v>8.673057698654512</v>
      </c>
      <c r="R216" s="607">
        <v>-0.15909448427737694</v>
      </c>
    </row>
    <row r="217" spans="2:18" s="4" customFormat="1" ht="15" hidden="1" customHeight="1" outlineLevel="1" x14ac:dyDescent="0.25">
      <c r="B217" s="114" t="s">
        <v>126</v>
      </c>
      <c r="C217" s="610">
        <v>5.6693626658039467</v>
      </c>
      <c r="D217" s="578">
        <v>-0.68503555585372222</v>
      </c>
      <c r="E217" s="585">
        <v>3.5323535631211671</v>
      </c>
      <c r="F217" s="578">
        <v>0.3914547502325294</v>
      </c>
      <c r="G217" s="585">
        <v>7.887869812527347</v>
      </c>
      <c r="H217" s="578">
        <v>-0.25686021130931991</v>
      </c>
      <c r="I217" s="585">
        <v>7.9861932623120087</v>
      </c>
      <c r="J217" s="578">
        <v>-0.5707872556674829</v>
      </c>
      <c r="K217" s="585">
        <v>5.3384140166092768</v>
      </c>
      <c r="L217" s="578">
        <v>-1.34367757701499E-2</v>
      </c>
      <c r="M217" s="585">
        <v>7.4904042315538772</v>
      </c>
      <c r="N217" s="578">
        <v>-0.42064047061232746</v>
      </c>
      <c r="O217" s="585">
        <v>8.3977989085974425</v>
      </c>
      <c r="P217" s="578">
        <v>-0.20313996155650571</v>
      </c>
      <c r="Q217" s="585">
        <v>7.9346399223491275</v>
      </c>
      <c r="R217" s="607">
        <v>-0.32125213363637606</v>
      </c>
    </row>
    <row r="218" spans="2:18" s="4" customFormat="1" ht="15" hidden="1" customHeight="1" outlineLevel="1" x14ac:dyDescent="0.25">
      <c r="B218" s="114" t="s">
        <v>146</v>
      </c>
      <c r="C218" s="610">
        <v>5.8586507572280864</v>
      </c>
      <c r="D218" s="578">
        <v>-1.5929621459977197</v>
      </c>
      <c r="E218" s="585">
        <v>3.1846898484269519</v>
      </c>
      <c r="F218" s="578">
        <v>0.45830548360610512</v>
      </c>
      <c r="G218" s="585">
        <v>7.8388380979054553</v>
      </c>
      <c r="H218" s="578">
        <v>-0.3586222323727366</v>
      </c>
      <c r="I218" s="585">
        <v>9.0914144898965006</v>
      </c>
      <c r="J218" s="578">
        <v>0.38205956224631166</v>
      </c>
      <c r="K218" s="585">
        <v>5.7828310010764259</v>
      </c>
      <c r="L218" s="578">
        <v>0.57612780240177308</v>
      </c>
      <c r="M218" s="585">
        <v>8.1544878665691236</v>
      </c>
      <c r="N218" s="578">
        <v>0.18293146430610552</v>
      </c>
      <c r="O218" s="585">
        <v>9.2303941487200323</v>
      </c>
      <c r="P218" s="578">
        <v>-0.23541092672148167</v>
      </c>
      <c r="Q218" s="585">
        <v>8.657882030575724</v>
      </c>
      <c r="R218" s="607">
        <v>-2.9744805255491613E-2</v>
      </c>
    </row>
    <row r="219" spans="2:18" s="4" customFormat="1" ht="15" hidden="1" customHeight="1" outlineLevel="1" x14ac:dyDescent="0.25">
      <c r="B219" s="114" t="s">
        <v>129</v>
      </c>
      <c r="C219" s="610">
        <v>5.9786096256684491</v>
      </c>
      <c r="D219" s="578">
        <v>-0.37179271522401613</v>
      </c>
      <c r="E219" s="585">
        <v>2.6873822975517889</v>
      </c>
      <c r="F219" s="578">
        <v>4.3885877504056037E-2</v>
      </c>
      <c r="G219" s="585">
        <v>7.6618900155848362</v>
      </c>
      <c r="H219" s="578">
        <v>-1.1704377873312026</v>
      </c>
      <c r="I219" s="585">
        <v>8.9366014288934412</v>
      </c>
      <c r="J219" s="578">
        <v>-0.86762843366938469</v>
      </c>
      <c r="K219" s="585">
        <v>5.3545143190264524</v>
      </c>
      <c r="L219" s="578">
        <v>0.70997439779480143</v>
      </c>
      <c r="M219" s="585">
        <v>7.993742055903537</v>
      </c>
      <c r="N219" s="578">
        <v>-0.72133043771956906</v>
      </c>
      <c r="O219" s="585">
        <v>8.3057454641072841</v>
      </c>
      <c r="P219" s="578">
        <v>-1.0717736664172044</v>
      </c>
      <c r="Q219" s="585">
        <v>8.1531878320950053</v>
      </c>
      <c r="R219" s="607">
        <v>-0.89284688797969736</v>
      </c>
    </row>
    <row r="220" spans="2:18" s="4" customFormat="1" ht="15" hidden="1" customHeight="1" outlineLevel="1" x14ac:dyDescent="0.25">
      <c r="B220" s="114" t="s">
        <v>130</v>
      </c>
      <c r="C220" s="610">
        <v>6.1306465899025691</v>
      </c>
      <c r="D220" s="578">
        <v>0.47880906572461956</v>
      </c>
      <c r="E220" s="585">
        <v>3.1994428263897681</v>
      </c>
      <c r="F220" s="578">
        <v>0.47837302860764153</v>
      </c>
      <c r="G220" s="585">
        <v>9.1567227635075295</v>
      </c>
      <c r="H220" s="578">
        <v>0.37752438704887936</v>
      </c>
      <c r="I220" s="585">
        <v>8.8967594973914323</v>
      </c>
      <c r="J220" s="578">
        <v>-0.25935732666667555</v>
      </c>
      <c r="K220" s="585">
        <v>5.9498585754692721</v>
      </c>
      <c r="L220" s="578">
        <v>0.93009305615467674</v>
      </c>
      <c r="M220" s="585">
        <v>8.54336921490588</v>
      </c>
      <c r="N220" s="578">
        <v>9.2008085004069429E-2</v>
      </c>
      <c r="O220" s="585">
        <v>9.8464966790269344</v>
      </c>
      <c r="P220" s="578">
        <v>0.40232940783137039</v>
      </c>
      <c r="Q220" s="585">
        <v>9.1876720366877294</v>
      </c>
      <c r="R220" s="607">
        <v>0.21740317463639336</v>
      </c>
    </row>
    <row r="221" spans="2:18" s="4" customFormat="1" ht="15" hidden="1" customHeight="1" outlineLevel="1" x14ac:dyDescent="0.25">
      <c r="B221" s="114" t="s">
        <v>131</v>
      </c>
      <c r="C221" s="610">
        <v>7.4350188048474717</v>
      </c>
      <c r="D221" s="578">
        <v>0.25065749712923768</v>
      </c>
      <c r="E221" s="585">
        <v>4.3352055717816222</v>
      </c>
      <c r="F221" s="578">
        <v>1.0216882327865764</v>
      </c>
      <c r="G221" s="585">
        <v>9.5158295129891695</v>
      </c>
      <c r="H221" s="578">
        <v>-0.18744143900432064</v>
      </c>
      <c r="I221" s="585">
        <v>8.9404177993145026</v>
      </c>
      <c r="J221" s="578">
        <v>-0.39549642118888961</v>
      </c>
      <c r="K221" s="585">
        <v>6.7516756580022887</v>
      </c>
      <c r="L221" s="578">
        <v>0.5724892684845555</v>
      </c>
      <c r="M221" s="585">
        <v>8.772770630142988</v>
      </c>
      <c r="N221" s="578">
        <v>-0.18457669452844705</v>
      </c>
      <c r="O221" s="585">
        <v>10.10762424021566</v>
      </c>
      <c r="P221" s="578">
        <v>-0.21457573344931369</v>
      </c>
      <c r="Q221" s="585">
        <v>9.4323883181345956</v>
      </c>
      <c r="R221" s="607">
        <v>-0.21773901681971353</v>
      </c>
    </row>
    <row r="222" spans="2:18" s="4" customFormat="1" ht="15" hidden="1" customHeight="1" outlineLevel="1" x14ac:dyDescent="0.25">
      <c r="B222" s="114" t="s">
        <v>132</v>
      </c>
      <c r="C222" s="610">
        <v>7.3721042471042475</v>
      </c>
      <c r="D222" s="578">
        <v>0.47654383953510671</v>
      </c>
      <c r="E222" s="585">
        <v>3.4811681538996408</v>
      </c>
      <c r="F222" s="578">
        <v>0.24477335315688986</v>
      </c>
      <c r="G222" s="585">
        <v>8.6061651376146795</v>
      </c>
      <c r="H222" s="578">
        <v>-0.57640927737320347</v>
      </c>
      <c r="I222" s="585">
        <v>8.2686295949592132</v>
      </c>
      <c r="J222" s="578">
        <v>-0.81500753904557044</v>
      </c>
      <c r="K222" s="585">
        <v>5.2749393241645404</v>
      </c>
      <c r="L222" s="578">
        <v>0.32511683895743992</v>
      </c>
      <c r="M222" s="585">
        <v>7.9189128233673873</v>
      </c>
      <c r="N222" s="578">
        <v>-0.5944352614948798</v>
      </c>
      <c r="O222" s="585">
        <v>8.7408785317768363</v>
      </c>
      <c r="P222" s="578">
        <v>-1.1352034062776486</v>
      </c>
      <c r="Q222" s="585">
        <v>8.3263409581522314</v>
      </c>
      <c r="R222" s="607">
        <v>-0.84997800829463976</v>
      </c>
    </row>
    <row r="223" spans="2:18" s="4" customFormat="1" ht="15" hidden="1" customHeight="1" outlineLevel="1" x14ac:dyDescent="0.25">
      <c r="B223" s="114" t="s">
        <v>147</v>
      </c>
      <c r="C223" s="610">
        <v>6.1619479048697618</v>
      </c>
      <c r="D223" s="578">
        <v>0.20737631200029671</v>
      </c>
      <c r="E223" s="585">
        <v>3.1510660129973775</v>
      </c>
      <c r="F223" s="578">
        <v>-0.1961445448910446</v>
      </c>
      <c r="G223" s="585">
        <v>8.2511611724797778</v>
      </c>
      <c r="H223" s="578">
        <v>-0.15124762927552204</v>
      </c>
      <c r="I223" s="585">
        <v>8.1871475339779156</v>
      </c>
      <c r="J223" s="578">
        <v>-0.25274443945338732</v>
      </c>
      <c r="K223" s="585">
        <v>5.6845686241704314</v>
      </c>
      <c r="L223" s="578">
        <v>0.59235484102891878</v>
      </c>
      <c r="M223" s="585">
        <v>7.7707192590314715</v>
      </c>
      <c r="N223" s="578">
        <v>-9.9392777635073593E-2</v>
      </c>
      <c r="O223" s="585">
        <v>9.3148124801436207</v>
      </c>
      <c r="P223" s="578">
        <v>0.75255463234174158</v>
      </c>
      <c r="Q223" s="585">
        <v>8.5064467917419559</v>
      </c>
      <c r="R223" s="607">
        <v>0.29232443611016556</v>
      </c>
    </row>
    <row r="224" spans="2:18" s="4" customFormat="1" ht="15" hidden="1" customHeight="1" outlineLevel="1" x14ac:dyDescent="0.25">
      <c r="B224" s="114" t="s">
        <v>121</v>
      </c>
      <c r="C224" s="610">
        <v>6.123261205564142</v>
      </c>
      <c r="D224" s="578">
        <v>-0.3303245243230073</v>
      </c>
      <c r="E224" s="585">
        <v>3.4817037977605909</v>
      </c>
      <c r="F224" s="578">
        <v>-0.52170833969980412</v>
      </c>
      <c r="G224" s="585">
        <v>8.2125806729197137</v>
      </c>
      <c r="H224" s="578">
        <v>-0.22079388768437447</v>
      </c>
      <c r="I224" s="585">
        <v>8.9841602370854829</v>
      </c>
      <c r="J224" s="578">
        <v>-0.21285188455625459</v>
      </c>
      <c r="K224" s="585">
        <v>5.9052276746242267</v>
      </c>
      <c r="L224" s="578">
        <v>0.1201968104266955</v>
      </c>
      <c r="M224" s="585">
        <v>8.2245824344243896</v>
      </c>
      <c r="N224" s="578">
        <v>-0.17413860203437537</v>
      </c>
      <c r="O224" s="585">
        <v>9.9845182140264104</v>
      </c>
      <c r="P224" s="578">
        <v>0.29854638187706328</v>
      </c>
      <c r="Q224" s="585">
        <v>9.055354699390044</v>
      </c>
      <c r="R224" s="607">
        <v>3.0780974450097531E-2</v>
      </c>
    </row>
    <row r="225" spans="2:18" s="4" customFormat="1" ht="15" hidden="1" customHeight="1" outlineLevel="1" x14ac:dyDescent="0.25">
      <c r="B225" s="114" t="s">
        <v>122</v>
      </c>
      <c r="C225" s="610">
        <v>5.6207264957264957</v>
      </c>
      <c r="D225" s="578">
        <v>0.41306520540391478</v>
      </c>
      <c r="E225" s="585">
        <v>3.4179315213554538</v>
      </c>
      <c r="F225" s="578">
        <v>5.0577152423414873E-2</v>
      </c>
      <c r="G225" s="585">
        <v>7.9787230356059951</v>
      </c>
      <c r="H225" s="578">
        <v>-0.47506222473517923</v>
      </c>
      <c r="I225" s="585">
        <v>8.5804943641761948</v>
      </c>
      <c r="J225" s="578">
        <v>-0.63508092169786146</v>
      </c>
      <c r="K225" s="585">
        <v>5.1942866976424025</v>
      </c>
      <c r="L225" s="578">
        <v>0.2013266344803526</v>
      </c>
      <c r="M225" s="585">
        <v>7.8406196771838754</v>
      </c>
      <c r="N225" s="578">
        <v>-0.3902283761955303</v>
      </c>
      <c r="O225" s="585">
        <v>8.8894198121390868</v>
      </c>
      <c r="P225" s="578">
        <v>-0.40551054997790459</v>
      </c>
      <c r="Q225" s="585">
        <v>8.3709089268663117</v>
      </c>
      <c r="R225" s="607">
        <v>-0.4098168435990619</v>
      </c>
    </row>
    <row r="226" spans="2:18" s="4" customFormat="1" ht="15.75" collapsed="1" x14ac:dyDescent="0.25">
      <c r="B226" s="102">
        <v>2000</v>
      </c>
      <c r="C226" s="611">
        <v>6.3350895679662802</v>
      </c>
      <c r="D226" s="591">
        <v>-0.19373599619118931</v>
      </c>
      <c r="E226" s="588">
        <v>3.5059078339231498</v>
      </c>
      <c r="F226" s="591">
        <v>0.15004122394397168</v>
      </c>
      <c r="G226" s="588">
        <v>8.3594660714417692</v>
      </c>
      <c r="H226" s="591">
        <v>-0.27220551733495846</v>
      </c>
      <c r="I226" s="588">
        <v>8.7761358699626211</v>
      </c>
      <c r="J226" s="591">
        <v>-0.29035702309586675</v>
      </c>
      <c r="K226" s="588">
        <v>5.4502340644170184</v>
      </c>
      <c r="L226" s="591">
        <v>7.9045007794018574E-3</v>
      </c>
      <c r="M226" s="588">
        <v>8.1308122179567146</v>
      </c>
      <c r="N226" s="591">
        <v>-0.22045120076264269</v>
      </c>
      <c r="O226" s="588">
        <v>9.2415049464868559</v>
      </c>
      <c r="P226" s="591">
        <v>-0.20816567059809366</v>
      </c>
      <c r="Q226" s="588">
        <v>8.6783267888191862</v>
      </c>
      <c r="R226" s="612">
        <v>-0.223745552020711</v>
      </c>
    </row>
    <row r="227" spans="2:18" s="4" customFormat="1" ht="15" hidden="1" customHeight="1" outlineLevel="1" x14ac:dyDescent="0.25">
      <c r="B227" s="114" t="s">
        <v>123</v>
      </c>
      <c r="C227" s="610">
        <v>7.5542452830188678</v>
      </c>
      <c r="D227" s="575">
        <v>-0.12119661243054924</v>
      </c>
      <c r="E227" s="585">
        <v>4.2109650982054543</v>
      </c>
      <c r="F227" s="575">
        <v>-0.58712688527738788</v>
      </c>
      <c r="G227" s="585">
        <v>8.5221838491663497</v>
      </c>
      <c r="H227" s="575">
        <v>-0.60987634620459019</v>
      </c>
      <c r="I227" s="585">
        <v>9.2739255284093591</v>
      </c>
      <c r="J227" s="575">
        <v>-0.22967502858288213</v>
      </c>
      <c r="K227" s="585">
        <v>5.6855142417652367</v>
      </c>
      <c r="L227" s="575">
        <v>-0.3603666847869933</v>
      </c>
      <c r="M227" s="585">
        <v>8.4863160047027559</v>
      </c>
      <c r="N227" s="575">
        <v>-0.3977011155109178</v>
      </c>
      <c r="O227" s="585">
        <v>9.4370125708651713</v>
      </c>
      <c r="P227" s="575">
        <v>-0.75003302700425323</v>
      </c>
      <c r="Q227" s="585">
        <v>8.9702770528006432</v>
      </c>
      <c r="R227" s="606">
        <v>-0.58119512544651819</v>
      </c>
    </row>
    <row r="228" spans="2:18" s="4" customFormat="1" ht="15" hidden="1" customHeight="1" outlineLevel="1" x14ac:dyDescent="0.25">
      <c r="B228" s="114" t="s">
        <v>124</v>
      </c>
      <c r="C228" s="610">
        <v>6.7055178518737089</v>
      </c>
      <c r="D228" s="578">
        <v>-0.88934094609877512</v>
      </c>
      <c r="E228" s="585">
        <v>4.2870139398385909</v>
      </c>
      <c r="F228" s="578">
        <v>-0.17153348413030223</v>
      </c>
      <c r="G228" s="585">
        <v>8.6906619199692869</v>
      </c>
      <c r="H228" s="578">
        <v>-0.50415489740742636</v>
      </c>
      <c r="I228" s="585">
        <v>9.2992197331990933</v>
      </c>
      <c r="J228" s="578">
        <v>-0.39554718184989035</v>
      </c>
      <c r="K228" s="585">
        <v>6.0813100248192509</v>
      </c>
      <c r="L228" s="578">
        <v>9.6880138713970609E-3</v>
      </c>
      <c r="M228" s="585">
        <v>8.5576535071156528</v>
      </c>
      <c r="N228" s="578">
        <v>-0.3749225972560577</v>
      </c>
      <c r="O228" s="585">
        <v>9.8212890219063063</v>
      </c>
      <c r="P228" s="578">
        <v>-0.38086744806314243</v>
      </c>
      <c r="Q228" s="585">
        <v>9.2013276092975005</v>
      </c>
      <c r="R228" s="607">
        <v>-0.37314661540672489</v>
      </c>
    </row>
    <row r="229" spans="2:18" s="4" customFormat="1" ht="15" hidden="1" customHeight="1" outlineLevel="1" x14ac:dyDescent="0.25">
      <c r="B229" s="114" t="s">
        <v>125</v>
      </c>
      <c r="C229" s="610">
        <v>6.762028233938346</v>
      </c>
      <c r="D229" s="578">
        <v>-3.976927589354827</v>
      </c>
      <c r="E229" s="585">
        <v>3.2717316906228611</v>
      </c>
      <c r="F229" s="578">
        <v>-0.78139654102139922</v>
      </c>
      <c r="G229" s="585">
        <v>8.2291897208902007</v>
      </c>
      <c r="H229" s="578">
        <v>-0.25337754090642051</v>
      </c>
      <c r="I229" s="585">
        <v>8.9030224517164935</v>
      </c>
      <c r="J229" s="578">
        <v>-0.45734504083103111</v>
      </c>
      <c r="K229" s="585">
        <v>6.0568830141783883</v>
      </c>
      <c r="L229" s="578">
        <v>0.57859544998995371</v>
      </c>
      <c r="M229" s="585">
        <v>8.1654724782748946</v>
      </c>
      <c r="N229" s="578">
        <v>-0.34972389349292321</v>
      </c>
      <c r="O229" s="585">
        <v>9.4969927084145684</v>
      </c>
      <c r="P229" s="578">
        <v>-0.2814075051803524</v>
      </c>
      <c r="Q229" s="585">
        <v>8.832152182931889</v>
      </c>
      <c r="R229" s="607">
        <v>-0.33353508505501317</v>
      </c>
    </row>
    <row r="230" spans="2:18" s="4" customFormat="1" ht="15" hidden="1" customHeight="1" outlineLevel="1" x14ac:dyDescent="0.25">
      <c r="B230" s="114" t="s">
        <v>126</v>
      </c>
      <c r="C230" s="610">
        <v>6.3543982216576689</v>
      </c>
      <c r="D230" s="578">
        <v>-1.4269546119803564</v>
      </c>
      <c r="E230" s="585">
        <v>3.1408988128886377</v>
      </c>
      <c r="F230" s="578">
        <v>-0.70726456066924603</v>
      </c>
      <c r="G230" s="585">
        <v>8.1447300238366669</v>
      </c>
      <c r="H230" s="578">
        <v>-4.5359026579303574E-2</v>
      </c>
      <c r="I230" s="585">
        <v>8.5569805179794916</v>
      </c>
      <c r="J230" s="578">
        <v>0.34880290878665399</v>
      </c>
      <c r="K230" s="585">
        <v>5.3518507923794267</v>
      </c>
      <c r="L230" s="578">
        <v>0.21083811908853622</v>
      </c>
      <c r="M230" s="585">
        <v>7.9110447021662047</v>
      </c>
      <c r="N230" s="578">
        <v>0.15250561071930768</v>
      </c>
      <c r="O230" s="585">
        <v>8.6009388701539482</v>
      </c>
      <c r="P230" s="578">
        <v>-0.87240594210999234</v>
      </c>
      <c r="Q230" s="585">
        <v>8.2558920559855036</v>
      </c>
      <c r="R230" s="607">
        <v>-0.3309240259156514</v>
      </c>
    </row>
    <row r="231" spans="2:18" s="4" customFormat="1" ht="15" hidden="1" customHeight="1" outlineLevel="1" x14ac:dyDescent="0.25">
      <c r="B231" s="114" t="s">
        <v>146</v>
      </c>
      <c r="C231" s="610">
        <v>7.4516129032258061</v>
      </c>
      <c r="D231" s="578">
        <v>-3.2014971446210847</v>
      </c>
      <c r="E231" s="585">
        <v>2.7263843648208468</v>
      </c>
      <c r="F231" s="578">
        <v>-0.58459212443344422</v>
      </c>
      <c r="G231" s="585">
        <v>8.1974603302781919</v>
      </c>
      <c r="H231" s="578">
        <v>-0.19611449209223686</v>
      </c>
      <c r="I231" s="585">
        <v>8.7093549276501889</v>
      </c>
      <c r="J231" s="578">
        <v>-0.27857472534017447</v>
      </c>
      <c r="K231" s="585">
        <v>5.2067031986746528</v>
      </c>
      <c r="L231" s="578">
        <v>0.18704588145836354</v>
      </c>
      <c r="M231" s="585">
        <v>7.9715564022630181</v>
      </c>
      <c r="N231" s="578">
        <v>-0.2378588457014521</v>
      </c>
      <c r="O231" s="585">
        <v>9.4658050754415139</v>
      </c>
      <c r="P231" s="578">
        <v>0.47508569379279919</v>
      </c>
      <c r="Q231" s="585">
        <v>8.6876268358312156</v>
      </c>
      <c r="R231" s="607">
        <v>0.11125622214046693</v>
      </c>
    </row>
    <row r="232" spans="2:18" s="4" customFormat="1" ht="15" hidden="1" customHeight="1" outlineLevel="1" x14ac:dyDescent="0.25">
      <c r="B232" s="114" t="s">
        <v>129</v>
      </c>
      <c r="C232" s="610">
        <v>6.3504023408924652</v>
      </c>
      <c r="D232" s="578">
        <v>-0.84188287243307514</v>
      </c>
      <c r="E232" s="585">
        <v>2.6434964200477329</v>
      </c>
      <c r="F232" s="578">
        <v>-0.77144983485757335</v>
      </c>
      <c r="G232" s="585">
        <v>8.8323278029160388</v>
      </c>
      <c r="H232" s="578">
        <v>0.15951288416349207</v>
      </c>
      <c r="I232" s="585">
        <v>9.8042298625628259</v>
      </c>
      <c r="J232" s="578">
        <v>0.38324644283963849</v>
      </c>
      <c r="K232" s="585">
        <v>4.6445399212316509</v>
      </c>
      <c r="L232" s="578">
        <v>-0.1933377501021738</v>
      </c>
      <c r="M232" s="585">
        <v>8.7150724936231061</v>
      </c>
      <c r="N232" s="578">
        <v>0.15157500669940482</v>
      </c>
      <c r="O232" s="585">
        <v>9.3775191305244885</v>
      </c>
      <c r="P232" s="578">
        <v>0.1452702060518547</v>
      </c>
      <c r="Q232" s="585">
        <v>9.0460347200747027</v>
      </c>
      <c r="R232" s="607">
        <v>0.1510727444193023</v>
      </c>
    </row>
    <row r="233" spans="2:18" s="4" customFormat="1" ht="15" hidden="1" customHeight="1" outlineLevel="1" x14ac:dyDescent="0.25">
      <c r="B233" s="114" t="s">
        <v>130</v>
      </c>
      <c r="C233" s="610">
        <v>5.6518375241779495</v>
      </c>
      <c r="D233" s="578">
        <v>-1.1655537801698763</v>
      </c>
      <c r="E233" s="585">
        <v>2.7210697977821265</v>
      </c>
      <c r="F233" s="578">
        <v>6.1161360895272576E-2</v>
      </c>
      <c r="G233" s="585">
        <v>8.7791983764586501</v>
      </c>
      <c r="H233" s="578">
        <v>-0.12147064416948616</v>
      </c>
      <c r="I233" s="585">
        <v>9.1561168240581079</v>
      </c>
      <c r="J233" s="578">
        <v>-0.28459786506239304</v>
      </c>
      <c r="K233" s="585">
        <v>5.0197655193145954</v>
      </c>
      <c r="L233" s="578">
        <v>0.16743479457829036</v>
      </c>
      <c r="M233" s="585">
        <v>8.4513611299018105</v>
      </c>
      <c r="N233" s="578">
        <v>-0.23029742435588929</v>
      </c>
      <c r="O233" s="585">
        <v>9.444167271195564</v>
      </c>
      <c r="P233" s="578">
        <v>-1.9002171411923285E-2</v>
      </c>
      <c r="Q233" s="585">
        <v>8.970268862051336</v>
      </c>
      <c r="R233" s="607">
        <v>-0.12768147191370005</v>
      </c>
    </row>
    <row r="234" spans="2:18" s="4" customFormat="1" ht="15" hidden="1" customHeight="1" outlineLevel="1" x14ac:dyDescent="0.25">
      <c r="B234" s="114" t="s">
        <v>131</v>
      </c>
      <c r="C234" s="610">
        <v>7.184361307718234</v>
      </c>
      <c r="D234" s="578">
        <v>0.44233688865561049</v>
      </c>
      <c r="E234" s="585">
        <v>3.3135173389950459</v>
      </c>
      <c r="F234" s="578">
        <v>-0.98565116601089331</v>
      </c>
      <c r="G234" s="585">
        <v>9.7032709519934901</v>
      </c>
      <c r="H234" s="578">
        <v>0.31464624495228932</v>
      </c>
      <c r="I234" s="585">
        <v>9.3359142205033923</v>
      </c>
      <c r="J234" s="578">
        <v>-4.8302550268147115E-2</v>
      </c>
      <c r="K234" s="585">
        <v>6.1791863895177332</v>
      </c>
      <c r="L234" s="578">
        <v>0.22739061744546341</v>
      </c>
      <c r="M234" s="585">
        <v>8.957347324671435</v>
      </c>
      <c r="N234" s="578">
        <v>-8.2518942527620709E-4</v>
      </c>
      <c r="O234" s="585">
        <v>10.322199973664974</v>
      </c>
      <c r="P234" s="578">
        <v>2.3538750270404307E-2</v>
      </c>
      <c r="Q234" s="585">
        <v>9.6501273349543091</v>
      </c>
      <c r="R234" s="607">
        <v>1.8878840080560622E-5</v>
      </c>
    </row>
    <row r="235" spans="2:18" s="4" customFormat="1" ht="15" hidden="1" customHeight="1" outlineLevel="1" x14ac:dyDescent="0.25">
      <c r="B235" s="114" t="s">
        <v>132</v>
      </c>
      <c r="C235" s="610">
        <v>6.8955604075691408</v>
      </c>
      <c r="D235" s="578">
        <v>-1.8954345896515381</v>
      </c>
      <c r="E235" s="585">
        <v>3.236394800742751</v>
      </c>
      <c r="F235" s="578">
        <v>-3.0777299333064168E-2</v>
      </c>
      <c r="G235" s="585">
        <v>9.182574414987883</v>
      </c>
      <c r="H235" s="578">
        <v>-0.14498383033469153</v>
      </c>
      <c r="I235" s="585">
        <v>9.0836371340047837</v>
      </c>
      <c r="J235" s="578">
        <v>-0.37932506217756945</v>
      </c>
      <c r="K235" s="585">
        <v>4.9498224852071004</v>
      </c>
      <c r="L235" s="578">
        <v>-0.30637586190033783</v>
      </c>
      <c r="M235" s="585">
        <v>8.5133480848622671</v>
      </c>
      <c r="N235" s="578">
        <v>-0.30286781353848546</v>
      </c>
      <c r="O235" s="585">
        <v>9.8760819380544849</v>
      </c>
      <c r="P235" s="578">
        <v>9.2704838308746318E-2</v>
      </c>
      <c r="Q235" s="585">
        <v>9.1763189664468712</v>
      </c>
      <c r="R235" s="607">
        <v>-0.12041167136128728</v>
      </c>
    </row>
    <row r="236" spans="2:18" s="4" customFormat="1" ht="15" hidden="1" customHeight="1" outlineLevel="1" x14ac:dyDescent="0.25">
      <c r="B236" s="114" t="s">
        <v>147</v>
      </c>
      <c r="C236" s="610">
        <v>5.9545715928694651</v>
      </c>
      <c r="D236" s="578">
        <v>-2.0417620459939627</v>
      </c>
      <c r="E236" s="585">
        <v>3.3472105578884221</v>
      </c>
      <c r="F236" s="578">
        <v>0.2388198098569263</v>
      </c>
      <c r="G236" s="585">
        <v>8.4024088017552998</v>
      </c>
      <c r="H236" s="578">
        <v>0.12804388170269299</v>
      </c>
      <c r="I236" s="585">
        <v>8.4398919734313029</v>
      </c>
      <c r="J236" s="578">
        <v>-0.38524473971629192</v>
      </c>
      <c r="K236" s="585">
        <v>5.0922137831415126</v>
      </c>
      <c r="L236" s="578">
        <v>-9.0553156233355914E-2</v>
      </c>
      <c r="M236" s="585">
        <v>7.8701120366665451</v>
      </c>
      <c r="N236" s="578">
        <v>-0.18901549420587305</v>
      </c>
      <c r="O236" s="585">
        <v>8.5622578478018792</v>
      </c>
      <c r="P236" s="578">
        <v>-0.43200565120694456</v>
      </c>
      <c r="Q236" s="585">
        <v>8.2141223556317904</v>
      </c>
      <c r="R236" s="607">
        <v>-0.31194846756153538</v>
      </c>
    </row>
    <row r="237" spans="2:18" s="4" customFormat="1" ht="15" hidden="1" customHeight="1" outlineLevel="1" x14ac:dyDescent="0.25">
      <c r="B237" s="114" t="s">
        <v>121</v>
      </c>
      <c r="C237" s="610">
        <v>6.4535857298871493</v>
      </c>
      <c r="D237" s="578">
        <v>-2.0042995747723493</v>
      </c>
      <c r="E237" s="585">
        <v>4.003412137460395</v>
      </c>
      <c r="F237" s="578">
        <v>0.37111185347471798</v>
      </c>
      <c r="G237" s="585">
        <v>8.4333745606040882</v>
      </c>
      <c r="H237" s="578">
        <v>-7.9416684547979344E-3</v>
      </c>
      <c r="I237" s="585">
        <v>9.1970121216417375</v>
      </c>
      <c r="J237" s="578">
        <v>5.1575239628949276E-3</v>
      </c>
      <c r="K237" s="585">
        <v>5.7850308641975312</v>
      </c>
      <c r="L237" s="578">
        <v>-1.2194420624225266E-2</v>
      </c>
      <c r="M237" s="585">
        <v>8.398721036458765</v>
      </c>
      <c r="N237" s="578">
        <v>5.4570273293917282E-2</v>
      </c>
      <c r="O237" s="585">
        <v>9.6859718321493471</v>
      </c>
      <c r="P237" s="578">
        <v>0.18880677212464114</v>
      </c>
      <c r="Q237" s="585">
        <v>9.0245737249399465</v>
      </c>
      <c r="R237" s="607">
        <v>0.11494640057181726</v>
      </c>
    </row>
    <row r="238" spans="2:18" s="4" customFormat="1" ht="15" hidden="1" customHeight="1" outlineLevel="1" x14ac:dyDescent="0.25">
      <c r="B238" s="114" t="s">
        <v>122</v>
      </c>
      <c r="C238" s="610">
        <v>5.207661290322581</v>
      </c>
      <c r="D238" s="578">
        <v>-0.92472945517870464</v>
      </c>
      <c r="E238" s="585">
        <v>3.3673543689320389</v>
      </c>
      <c r="F238" s="578">
        <v>-0.75871400713633763</v>
      </c>
      <c r="G238" s="585">
        <v>8.4537852603411743</v>
      </c>
      <c r="H238" s="578">
        <v>-0.72378111454126781</v>
      </c>
      <c r="I238" s="585">
        <v>9.2155752858740563</v>
      </c>
      <c r="J238" s="578">
        <v>-0.54817829578783517</v>
      </c>
      <c r="K238" s="585">
        <v>4.9929600631620499</v>
      </c>
      <c r="L238" s="578">
        <v>-0.93071835093486666</v>
      </c>
      <c r="M238" s="585">
        <v>8.2308480533794057</v>
      </c>
      <c r="N238" s="578">
        <v>-0.6296677517101763</v>
      </c>
      <c r="O238" s="585">
        <v>9.2949303621169914</v>
      </c>
      <c r="P238" s="578">
        <v>-0.77996341612987585</v>
      </c>
      <c r="Q238" s="585">
        <v>8.7807257704653736</v>
      </c>
      <c r="R238" s="607">
        <v>-0.70299296347626772</v>
      </c>
    </row>
    <row r="239" spans="2:18" s="4" customFormat="1" ht="15.75" collapsed="1" x14ac:dyDescent="0.25">
      <c r="B239" s="102">
        <v>1999</v>
      </c>
      <c r="C239" s="611">
        <v>6.5288255641574695</v>
      </c>
      <c r="D239" s="591">
        <v>-1.3587768389009689</v>
      </c>
      <c r="E239" s="588">
        <v>3.3558666099791781</v>
      </c>
      <c r="F239" s="591">
        <v>-0.40294253884195896</v>
      </c>
      <c r="G239" s="588">
        <v>8.6316715887767277</v>
      </c>
      <c r="H239" s="591">
        <v>-0.16266792762598214</v>
      </c>
      <c r="I239" s="588">
        <v>9.0664928930584878</v>
      </c>
      <c r="J239" s="591">
        <v>-0.18831282951392758</v>
      </c>
      <c r="K239" s="588">
        <v>5.4423295636376166</v>
      </c>
      <c r="L239" s="591">
        <v>-4.7630092527489509E-2</v>
      </c>
      <c r="M239" s="588">
        <v>8.3512634187193573</v>
      </c>
      <c r="N239" s="591">
        <v>-0.18908841720174507</v>
      </c>
      <c r="O239" s="588">
        <v>9.4496706170849496</v>
      </c>
      <c r="P239" s="591">
        <v>-0.23501461709983396</v>
      </c>
      <c r="Q239" s="588">
        <v>8.9020723408398972</v>
      </c>
      <c r="R239" s="612">
        <v>-0.21393721404113464</v>
      </c>
    </row>
    <row r="240" spans="2:18" s="4" customFormat="1" ht="15" hidden="1" customHeight="1" outlineLevel="1" x14ac:dyDescent="0.25">
      <c r="B240" s="114" t="s">
        <v>123</v>
      </c>
      <c r="C240" s="610">
        <v>7.675441895449417</v>
      </c>
      <c r="D240" s="575">
        <v>-0.30333914292530118</v>
      </c>
      <c r="E240" s="585">
        <v>4.7980919834828422</v>
      </c>
      <c r="F240" s="575">
        <v>-3.6511274530820259E-2</v>
      </c>
      <c r="G240" s="585">
        <v>9.1320601953709399</v>
      </c>
      <c r="H240" s="575">
        <v>-0.36891595731028737</v>
      </c>
      <c r="I240" s="585">
        <v>9.5036005569922413</v>
      </c>
      <c r="J240" s="575">
        <v>0.40305776599595688</v>
      </c>
      <c r="K240" s="585">
        <v>6.04588092655223</v>
      </c>
      <c r="L240" s="575">
        <v>1.4631682073825827</v>
      </c>
      <c r="M240" s="585">
        <v>8.8840171202136737</v>
      </c>
      <c r="N240" s="575">
        <v>0.27159578344020829</v>
      </c>
      <c r="O240" s="585">
        <v>10.187045597869425</v>
      </c>
      <c r="P240" s="575">
        <v>-0.46862151587467693</v>
      </c>
      <c r="Q240" s="585">
        <v>9.5514721782471614</v>
      </c>
      <c r="R240" s="606">
        <v>-8.1657528139418289E-2</v>
      </c>
    </row>
    <row r="241" spans="2:18" s="4" customFormat="1" ht="15" hidden="1" customHeight="1" outlineLevel="1" x14ac:dyDescent="0.25">
      <c r="B241" s="114" t="s">
        <v>124</v>
      </c>
      <c r="C241" s="610">
        <v>7.594858797972484</v>
      </c>
      <c r="D241" s="578">
        <v>0.71541813281753353</v>
      </c>
      <c r="E241" s="585">
        <v>4.4585474239688931</v>
      </c>
      <c r="F241" s="578">
        <v>-0.14902617219243464</v>
      </c>
      <c r="G241" s="585">
        <v>9.1948168173767133</v>
      </c>
      <c r="H241" s="578">
        <v>0.15027725236051737</v>
      </c>
      <c r="I241" s="585">
        <v>9.6947669150489837</v>
      </c>
      <c r="J241" s="578">
        <v>-3.1288065622714356E-2</v>
      </c>
      <c r="K241" s="585">
        <v>6.0716220109478538</v>
      </c>
      <c r="L241" s="578">
        <v>0.42208229782432571</v>
      </c>
      <c r="M241" s="585">
        <v>8.9325761043717105</v>
      </c>
      <c r="N241" s="578">
        <v>3.1291088730355909E-2</v>
      </c>
      <c r="O241" s="585">
        <v>10.202156469969449</v>
      </c>
      <c r="P241" s="578">
        <v>0.83751637365719489</v>
      </c>
      <c r="Q241" s="585">
        <v>9.5744742247042254</v>
      </c>
      <c r="R241" s="607">
        <v>0.42840477169756142</v>
      </c>
    </row>
    <row r="242" spans="2:18" s="4" customFormat="1" ht="15" hidden="1" customHeight="1" outlineLevel="1" x14ac:dyDescent="0.25">
      <c r="B242" s="114" t="s">
        <v>125</v>
      </c>
      <c r="C242" s="610">
        <v>10.738955823293173</v>
      </c>
      <c r="D242" s="578">
        <v>4.3202164706526283</v>
      </c>
      <c r="E242" s="585">
        <v>4.0531282316442603</v>
      </c>
      <c r="F242" s="578">
        <v>-0.61498431231822526</v>
      </c>
      <c r="G242" s="585">
        <v>8.4825672617966212</v>
      </c>
      <c r="H242" s="578">
        <v>2.5393468202775438E-2</v>
      </c>
      <c r="I242" s="585">
        <v>9.3603674925475246</v>
      </c>
      <c r="J242" s="578">
        <v>0.85025253525512134</v>
      </c>
      <c r="K242" s="585">
        <v>5.4782875641884345</v>
      </c>
      <c r="L242" s="578">
        <v>0.65173472344660333</v>
      </c>
      <c r="M242" s="585">
        <v>8.5151963717678179</v>
      </c>
      <c r="N242" s="578">
        <v>0.53061340425245351</v>
      </c>
      <c r="O242" s="585">
        <v>9.7784002135949208</v>
      </c>
      <c r="P242" s="578">
        <v>7.4725393436649412E-2</v>
      </c>
      <c r="Q242" s="585">
        <v>9.1656872679869021</v>
      </c>
      <c r="R242" s="607">
        <v>0.32002593816583769</v>
      </c>
    </row>
    <row r="243" spans="2:18" s="4" customFormat="1" ht="15" hidden="1" customHeight="1" outlineLevel="1" x14ac:dyDescent="0.25">
      <c r="B243" s="114" t="s">
        <v>126</v>
      </c>
      <c r="C243" s="610">
        <v>7.7813528336380253</v>
      </c>
      <c r="D243" s="578">
        <v>1.1355367607299884</v>
      </c>
      <c r="E243" s="585">
        <v>3.8481633735578837</v>
      </c>
      <c r="F243" s="578">
        <v>5.5433288484411314E-2</v>
      </c>
      <c r="G243" s="585">
        <v>8.1900890504159705</v>
      </c>
      <c r="H243" s="578">
        <v>-0.45576424159116691</v>
      </c>
      <c r="I243" s="585">
        <v>8.2081776091928376</v>
      </c>
      <c r="J243" s="578">
        <v>-0.70238907632696268</v>
      </c>
      <c r="K243" s="585">
        <v>5.1410126732908905</v>
      </c>
      <c r="L243" s="578">
        <v>0.3712308016091912</v>
      </c>
      <c r="M243" s="585">
        <v>7.758539091446897</v>
      </c>
      <c r="N243" s="578">
        <v>-0.43085200356613385</v>
      </c>
      <c r="O243" s="585">
        <v>9.4733448122639405</v>
      </c>
      <c r="P243" s="578">
        <v>-0.15945950629188665</v>
      </c>
      <c r="Q243" s="585">
        <v>8.586816081901155</v>
      </c>
      <c r="R243" s="607">
        <v>-0.28056539472209963</v>
      </c>
    </row>
    <row r="244" spans="2:18" s="4" customFormat="1" ht="15" hidden="1" customHeight="1" outlineLevel="1" x14ac:dyDescent="0.25">
      <c r="B244" s="114" t="s">
        <v>146</v>
      </c>
      <c r="C244" s="610">
        <v>10.653110047846891</v>
      </c>
      <c r="D244" s="578">
        <v>2.0608662805338707</v>
      </c>
      <c r="E244" s="585">
        <v>3.310976489254291</v>
      </c>
      <c r="F244" s="578">
        <v>-0.52411123004395455</v>
      </c>
      <c r="G244" s="585">
        <v>8.3935748223704287</v>
      </c>
      <c r="H244" s="578">
        <v>0.49175487967239384</v>
      </c>
      <c r="I244" s="585">
        <v>8.9879296529903634</v>
      </c>
      <c r="J244" s="578">
        <v>-4.963493457191781E-2</v>
      </c>
      <c r="K244" s="585">
        <v>5.0196573172162893</v>
      </c>
      <c r="L244" s="578">
        <v>-0.1602204896550905</v>
      </c>
      <c r="M244" s="585">
        <v>8.2094152479644702</v>
      </c>
      <c r="N244" s="578">
        <v>8.4418410839903757E-2</v>
      </c>
      <c r="O244" s="585">
        <v>8.9907193816487148</v>
      </c>
      <c r="P244" s="578">
        <v>0.43220847444212218</v>
      </c>
      <c r="Q244" s="585">
        <v>8.5763706136907487</v>
      </c>
      <c r="R244" s="607">
        <v>0.23450710492769211</v>
      </c>
    </row>
    <row r="245" spans="2:18" s="4" customFormat="1" ht="15" hidden="1" customHeight="1" outlineLevel="1" x14ac:dyDescent="0.25">
      <c r="B245" s="114" t="s">
        <v>129</v>
      </c>
      <c r="C245" s="610">
        <v>7.1922852133255404</v>
      </c>
      <c r="D245" s="578">
        <v>1.2533931516464998</v>
      </c>
      <c r="E245" s="585">
        <v>3.4149462549053062</v>
      </c>
      <c r="F245" s="578">
        <v>-0.68044791449265851</v>
      </c>
      <c r="G245" s="585">
        <v>8.6728149187525467</v>
      </c>
      <c r="H245" s="578">
        <v>9.187895163071147E-2</v>
      </c>
      <c r="I245" s="585">
        <v>9.4209834197231874</v>
      </c>
      <c r="J245" s="578">
        <v>-9.2453177973492728E-3</v>
      </c>
      <c r="K245" s="585">
        <v>4.8378776713338247</v>
      </c>
      <c r="L245" s="578">
        <v>1.174651265011184</v>
      </c>
      <c r="M245" s="585">
        <v>8.5634974869237013</v>
      </c>
      <c r="N245" s="578">
        <v>9.6894828031409475E-2</v>
      </c>
      <c r="O245" s="585">
        <v>9.2322489244726338</v>
      </c>
      <c r="P245" s="578">
        <v>-0.10151870547817055</v>
      </c>
      <c r="Q245" s="585">
        <v>8.8949619756554004</v>
      </c>
      <c r="R245" s="607">
        <v>-1.8022607156851222E-3</v>
      </c>
    </row>
    <row r="246" spans="2:18" s="4" customFormat="1" ht="15" hidden="1" customHeight="1" outlineLevel="1" x14ac:dyDescent="0.25">
      <c r="B246" s="114" t="s">
        <v>130</v>
      </c>
      <c r="C246" s="610">
        <v>6.8173913043478258</v>
      </c>
      <c r="D246" s="578">
        <v>-0.2099995963021275</v>
      </c>
      <c r="E246" s="585">
        <v>2.659908436886854</v>
      </c>
      <c r="F246" s="578">
        <v>-0.86918670422458044</v>
      </c>
      <c r="G246" s="585">
        <v>8.9006690206281363</v>
      </c>
      <c r="H246" s="578">
        <v>-0.53813963656727637</v>
      </c>
      <c r="I246" s="585">
        <v>9.4407146891205009</v>
      </c>
      <c r="J246" s="578">
        <v>0.20390002000324969</v>
      </c>
      <c r="K246" s="585">
        <v>4.852330724736305</v>
      </c>
      <c r="L246" s="578">
        <v>0.29682324009496242</v>
      </c>
      <c r="M246" s="585">
        <v>8.6816585542576998</v>
      </c>
      <c r="N246" s="578">
        <v>-2.2310460955441869E-2</v>
      </c>
      <c r="O246" s="585">
        <v>9.4631694426074873</v>
      </c>
      <c r="P246" s="578">
        <v>-0.41062575759951159</v>
      </c>
      <c r="Q246" s="585">
        <v>9.0979503339650361</v>
      </c>
      <c r="R246" s="607">
        <v>-0.22563903771218463</v>
      </c>
    </row>
    <row r="247" spans="2:18" s="4" customFormat="1" ht="15" hidden="1" customHeight="1" outlineLevel="1" x14ac:dyDescent="0.25">
      <c r="B247" s="114" t="s">
        <v>131</v>
      </c>
      <c r="C247" s="610">
        <v>6.7420244190626235</v>
      </c>
      <c r="D247" s="578">
        <v>-1.1264073528314702</v>
      </c>
      <c r="E247" s="585">
        <v>4.2991685050059392</v>
      </c>
      <c r="F247" s="578">
        <v>0.12112183257724407</v>
      </c>
      <c r="G247" s="585">
        <v>9.3886247070412008</v>
      </c>
      <c r="H247" s="578">
        <v>9.9888579542440681E-2</v>
      </c>
      <c r="I247" s="585">
        <v>9.3842167707715394</v>
      </c>
      <c r="J247" s="578">
        <v>0.22972863857676451</v>
      </c>
      <c r="K247" s="585">
        <v>5.9517957720722698</v>
      </c>
      <c r="L247" s="578">
        <v>0.230857902638407</v>
      </c>
      <c r="M247" s="585">
        <v>8.9581725140967112</v>
      </c>
      <c r="N247" s="578">
        <v>0.2209955999701041</v>
      </c>
      <c r="O247" s="585">
        <v>10.29866122339457</v>
      </c>
      <c r="P247" s="578">
        <v>0.73290858623172284</v>
      </c>
      <c r="Q247" s="585">
        <v>9.6501084561142285</v>
      </c>
      <c r="R247" s="607">
        <v>0.48134899227279782</v>
      </c>
    </row>
    <row r="248" spans="2:18" s="4" customFormat="1" ht="15" hidden="1" customHeight="1" outlineLevel="1" x14ac:dyDescent="0.25">
      <c r="B248" s="114" t="s">
        <v>132</v>
      </c>
      <c r="C248" s="610">
        <v>8.7909949972206789</v>
      </c>
      <c r="D248" s="578">
        <v>1.4125432090812495</v>
      </c>
      <c r="E248" s="585">
        <v>3.2671721000758152</v>
      </c>
      <c r="F248" s="578">
        <v>-0.45550302069713178</v>
      </c>
      <c r="G248" s="585">
        <v>9.3275582453225745</v>
      </c>
      <c r="H248" s="578">
        <v>8.9718567328301191E-2</v>
      </c>
      <c r="I248" s="585">
        <v>9.4629621961823531</v>
      </c>
      <c r="J248" s="578">
        <v>0.33453886181202641</v>
      </c>
      <c r="K248" s="585">
        <v>5.2561983471074383</v>
      </c>
      <c r="L248" s="578">
        <v>0.55099240941143179</v>
      </c>
      <c r="M248" s="585">
        <v>8.8162158984007526</v>
      </c>
      <c r="N248" s="578">
        <v>0.25317108634282448</v>
      </c>
      <c r="O248" s="585">
        <v>9.7833770997457385</v>
      </c>
      <c r="P248" s="578">
        <v>0.41861812951148103</v>
      </c>
      <c r="Q248" s="585">
        <v>9.2967306378081584</v>
      </c>
      <c r="R248" s="607">
        <v>0.33714274476641215</v>
      </c>
    </row>
    <row r="249" spans="2:18" s="4" customFormat="1" ht="15" hidden="1" customHeight="1" outlineLevel="1" x14ac:dyDescent="0.25">
      <c r="B249" s="114" t="s">
        <v>147</v>
      </c>
      <c r="C249" s="610">
        <v>7.9963336388634279</v>
      </c>
      <c r="D249" s="578">
        <v>0.88490152990758819</v>
      </c>
      <c r="E249" s="585">
        <v>3.1083907480314958</v>
      </c>
      <c r="F249" s="578">
        <v>-7.9872694859827842E-2</v>
      </c>
      <c r="G249" s="585">
        <v>8.2743649200526068</v>
      </c>
      <c r="H249" s="578">
        <v>-0.18330937355918664</v>
      </c>
      <c r="I249" s="585">
        <v>8.8251367131475948</v>
      </c>
      <c r="J249" s="578">
        <v>0.14689771943690388</v>
      </c>
      <c r="K249" s="585">
        <v>5.1827669393748685</v>
      </c>
      <c r="L249" s="578">
        <v>0.29883071444773002</v>
      </c>
      <c r="M249" s="585">
        <v>8.0591275308724182</v>
      </c>
      <c r="N249" s="578">
        <v>4.9815470045011523E-2</v>
      </c>
      <c r="O249" s="585">
        <v>8.9942634990088237</v>
      </c>
      <c r="P249" s="578">
        <v>-6.4973614943609093E-2</v>
      </c>
      <c r="Q249" s="585">
        <v>8.5260708231933258</v>
      </c>
      <c r="R249" s="607">
        <v>-8.2472075542199264E-3</v>
      </c>
    </row>
    <row r="250" spans="2:18" s="4" customFormat="1" ht="15" hidden="1" customHeight="1" outlineLevel="1" x14ac:dyDescent="0.25">
      <c r="B250" s="114" t="s">
        <v>121</v>
      </c>
      <c r="C250" s="610">
        <v>8.4578853046594986</v>
      </c>
      <c r="D250" s="578">
        <v>2.9342211825220943</v>
      </c>
      <c r="E250" s="585">
        <v>3.6323002839856771</v>
      </c>
      <c r="F250" s="578">
        <v>6.3727892656911589E-2</v>
      </c>
      <c r="G250" s="585">
        <v>8.4413162290588861</v>
      </c>
      <c r="H250" s="578">
        <v>0.54704272035067625</v>
      </c>
      <c r="I250" s="585">
        <v>9.1918545976788426</v>
      </c>
      <c r="J250" s="578">
        <v>0.1933740897619991</v>
      </c>
      <c r="K250" s="585">
        <v>5.7972252848217565</v>
      </c>
      <c r="L250" s="578">
        <v>0.70334263813012132</v>
      </c>
      <c r="M250" s="585">
        <v>8.3441507631648477</v>
      </c>
      <c r="N250" s="578">
        <v>0.37258293213316573</v>
      </c>
      <c r="O250" s="585">
        <v>9.497165060024706</v>
      </c>
      <c r="P250" s="578">
        <v>-0.20965912267937981</v>
      </c>
      <c r="Q250" s="585">
        <v>8.9096273243681292</v>
      </c>
      <c r="R250" s="607">
        <v>8.97157410390097E-2</v>
      </c>
    </row>
    <row r="251" spans="2:18" s="4" customFormat="1" ht="15" hidden="1" customHeight="1" outlineLevel="1" x14ac:dyDescent="0.25">
      <c r="B251" s="114" t="s">
        <v>122</v>
      </c>
      <c r="C251" s="610">
        <v>6.1323907455012856</v>
      </c>
      <c r="D251" s="578">
        <v>0.48353578366922445</v>
      </c>
      <c r="E251" s="585">
        <v>4.1260683760683765</v>
      </c>
      <c r="F251" s="578">
        <v>0.81850116011000695</v>
      </c>
      <c r="G251" s="585">
        <v>9.1775663748824421</v>
      </c>
      <c r="H251" s="578">
        <v>0.18467169105069914</v>
      </c>
      <c r="I251" s="585">
        <v>9.7637535816618914</v>
      </c>
      <c r="J251" s="578">
        <v>-5.7984515119970936E-2</v>
      </c>
      <c r="K251" s="585">
        <v>5.9236784140969165</v>
      </c>
      <c r="L251" s="578">
        <v>0.5983003014969972</v>
      </c>
      <c r="M251" s="585">
        <v>8.860515805089582</v>
      </c>
      <c r="N251" s="578">
        <v>0.14816479728852805</v>
      </c>
      <c r="O251" s="585">
        <v>10.074893778246867</v>
      </c>
      <c r="P251" s="578">
        <v>0.22344610955047273</v>
      </c>
      <c r="Q251" s="585">
        <v>9.4837187339416413</v>
      </c>
      <c r="R251" s="607">
        <v>0.18899038997762752</v>
      </c>
    </row>
    <row r="252" spans="2:18" s="4" customFormat="1" ht="15.75" collapsed="1" x14ac:dyDescent="0.25">
      <c r="B252" s="102">
        <v>1998</v>
      </c>
      <c r="C252" s="611">
        <v>7.8876024030584384</v>
      </c>
      <c r="D252" s="591">
        <v>1.0080597909448059</v>
      </c>
      <c r="E252" s="588">
        <v>3.758809148821137</v>
      </c>
      <c r="F252" s="591">
        <v>-0.17295431223976854</v>
      </c>
      <c r="G252" s="588">
        <v>8.7943395164027098</v>
      </c>
      <c r="H252" s="591">
        <v>8.8986163084303627E-3</v>
      </c>
      <c r="I252" s="588">
        <v>9.2548057225724154</v>
      </c>
      <c r="J252" s="591">
        <v>0.13082457316075491</v>
      </c>
      <c r="K252" s="588">
        <v>5.4899596561651061</v>
      </c>
      <c r="L252" s="591">
        <v>0.54213157443347004</v>
      </c>
      <c r="M252" s="588">
        <v>8.5403518359211024</v>
      </c>
      <c r="N252" s="591">
        <v>0.13404042993578358</v>
      </c>
      <c r="O252" s="588">
        <v>9.6846852341847836</v>
      </c>
      <c r="P252" s="591">
        <v>0.11150331465005792</v>
      </c>
      <c r="Q252" s="588">
        <v>9.1160095548810318</v>
      </c>
      <c r="R252" s="612">
        <v>0.12190604372520042</v>
      </c>
    </row>
    <row r="253" spans="2:18" s="4" customFormat="1" ht="15" hidden="1" customHeight="1" outlineLevel="1" x14ac:dyDescent="0.25">
      <c r="B253" s="114" t="s">
        <v>123</v>
      </c>
      <c r="C253" s="610">
        <v>7.9787810383747182</v>
      </c>
      <c r="D253" s="575">
        <v>9.0009108550156647E-2</v>
      </c>
      <c r="E253" s="585">
        <v>4.8346032580136624</v>
      </c>
      <c r="F253" s="575">
        <v>0.36925531436772552</v>
      </c>
      <c r="G253" s="585">
        <v>9.5009761526812273</v>
      </c>
      <c r="H253" s="575">
        <v>-0.10277923750454043</v>
      </c>
      <c r="I253" s="585">
        <v>9.1005427909962844</v>
      </c>
      <c r="J253" s="575">
        <v>-0.98399280114920984</v>
      </c>
      <c r="K253" s="585">
        <v>4.5827127191696473</v>
      </c>
      <c r="L253" s="575">
        <v>-0.48741697731384015</v>
      </c>
      <c r="M253" s="585">
        <v>8.6124213367734654</v>
      </c>
      <c r="N253" s="575">
        <v>-0.59661246413312696</v>
      </c>
      <c r="O253" s="585">
        <v>10.655667113744101</v>
      </c>
      <c r="P253" s="575">
        <v>0.47404821128865571</v>
      </c>
      <c r="Q253" s="585">
        <v>9.6331297063865797</v>
      </c>
      <c r="R253" s="606">
        <v>-8.6344190569359824E-2</v>
      </c>
    </row>
    <row r="254" spans="2:18" s="4" customFormat="1" ht="15" hidden="1" customHeight="1" outlineLevel="1" x14ac:dyDescent="0.25">
      <c r="B254" s="114" t="s">
        <v>124</v>
      </c>
      <c r="C254" s="610">
        <v>6.8794406651549505</v>
      </c>
      <c r="D254" s="578">
        <v>-0.35968976962765797</v>
      </c>
      <c r="E254" s="585">
        <v>4.6075735961613278</v>
      </c>
      <c r="F254" s="578">
        <v>5.9090319002914171E-2</v>
      </c>
      <c r="G254" s="585">
        <v>9.0445395650161959</v>
      </c>
      <c r="H254" s="578">
        <v>-0.60816576186953597</v>
      </c>
      <c r="I254" s="585">
        <v>9.726054980671698</v>
      </c>
      <c r="J254" s="578">
        <v>-0.185295746852006</v>
      </c>
      <c r="K254" s="585">
        <v>5.6495397131235281</v>
      </c>
      <c r="L254" s="578">
        <v>0.20860593782202574</v>
      </c>
      <c r="M254" s="585">
        <v>8.9012850156413545</v>
      </c>
      <c r="N254" s="578">
        <v>-0.24913834237528931</v>
      </c>
      <c r="O254" s="585">
        <v>9.3646400963122538</v>
      </c>
      <c r="P254" s="578">
        <v>-1.1071035541531611</v>
      </c>
      <c r="Q254" s="585">
        <v>9.146069453006664</v>
      </c>
      <c r="R254" s="607">
        <v>-0.68588362816034554</v>
      </c>
    </row>
    <row r="255" spans="2:18" s="4" customFormat="1" ht="15" hidden="1" customHeight="1" outlineLevel="1" x14ac:dyDescent="0.25">
      <c r="B255" s="114" t="s">
        <v>125</v>
      </c>
      <c r="C255" s="610">
        <v>6.4187393526405447</v>
      </c>
      <c r="D255" s="578">
        <v>9.352576347293251E-3</v>
      </c>
      <c r="E255" s="585">
        <v>4.6681125439624855</v>
      </c>
      <c r="F255" s="578">
        <v>0.76215183048314472</v>
      </c>
      <c r="G255" s="585">
        <v>8.4571737935938458</v>
      </c>
      <c r="H255" s="578">
        <v>5.7905811416889108E-2</v>
      </c>
      <c r="I255" s="585">
        <v>8.5101149572924033</v>
      </c>
      <c r="J255" s="578">
        <v>2.821761760894681E-2</v>
      </c>
      <c r="K255" s="585">
        <v>4.8265528407418312</v>
      </c>
      <c r="L255" s="578">
        <v>0.47308414361831197</v>
      </c>
      <c r="M255" s="585">
        <v>7.9845829675153643</v>
      </c>
      <c r="N255" s="578">
        <v>3.098685043932381E-2</v>
      </c>
      <c r="O255" s="585">
        <v>9.7036748201582714</v>
      </c>
      <c r="P255" s="578">
        <v>0.67091171278230632</v>
      </c>
      <c r="Q255" s="585">
        <v>8.8456613298210645</v>
      </c>
      <c r="R255" s="607">
        <v>0.32479005078403667</v>
      </c>
    </row>
    <row r="256" spans="2:18" s="4" customFormat="1" ht="15" hidden="1" customHeight="1" outlineLevel="1" x14ac:dyDescent="0.25">
      <c r="B256" s="114" t="s">
        <v>126</v>
      </c>
      <c r="C256" s="610">
        <v>6.6458160729080369</v>
      </c>
      <c r="D256" s="578">
        <v>1.7853409109209961</v>
      </c>
      <c r="E256" s="585">
        <v>3.7927300850734724</v>
      </c>
      <c r="F256" s="578">
        <v>0.20915994815794692</v>
      </c>
      <c r="G256" s="585">
        <v>8.6458532920071374</v>
      </c>
      <c r="H256" s="578">
        <v>0.58583923719336362</v>
      </c>
      <c r="I256" s="585">
        <v>8.9105666855198002</v>
      </c>
      <c r="J256" s="578">
        <v>0.46192094415326324</v>
      </c>
      <c r="K256" s="585">
        <v>4.7697818716816993</v>
      </c>
      <c r="L256" s="578">
        <v>2.5484285535541877</v>
      </c>
      <c r="M256" s="585">
        <v>8.1893910950130309</v>
      </c>
      <c r="N256" s="578">
        <v>0.98387589611482795</v>
      </c>
      <c r="O256" s="585">
        <v>9.6328043185558272</v>
      </c>
      <c r="P256" s="578">
        <v>0.40186588529141254</v>
      </c>
      <c r="Q256" s="585">
        <v>8.8673814766232546</v>
      </c>
      <c r="R256" s="607">
        <v>0.70159929020985068</v>
      </c>
    </row>
    <row r="257" spans="2:18" s="4" customFormat="1" ht="15" hidden="1" customHeight="1" outlineLevel="1" x14ac:dyDescent="0.25">
      <c r="B257" s="114" t="s">
        <v>146</v>
      </c>
      <c r="C257" s="610">
        <v>8.5922437673130201</v>
      </c>
      <c r="D257" s="578">
        <v>2.7349276800050166</v>
      </c>
      <c r="E257" s="585">
        <v>3.8350877192982455</v>
      </c>
      <c r="F257" s="578">
        <v>0.4365469076247388</v>
      </c>
      <c r="G257" s="585">
        <v>7.9018199426980349</v>
      </c>
      <c r="H257" s="578">
        <v>-0.42450872789293115</v>
      </c>
      <c r="I257" s="585">
        <v>9.0375645875622812</v>
      </c>
      <c r="J257" s="578">
        <v>0.13968354710941711</v>
      </c>
      <c r="K257" s="585">
        <v>5.1798778068713798</v>
      </c>
      <c r="L257" s="578">
        <v>0.78910070738284688</v>
      </c>
      <c r="M257" s="585">
        <v>8.1249968371245664</v>
      </c>
      <c r="N257" s="578">
        <v>4.5891940558886901E-2</v>
      </c>
      <c r="O257" s="585">
        <v>8.5585109072065926</v>
      </c>
      <c r="P257" s="578">
        <v>-0.44931938491813028</v>
      </c>
      <c r="Q257" s="585">
        <v>8.3418635087630566</v>
      </c>
      <c r="R257" s="607">
        <v>-0.18443981117859387</v>
      </c>
    </row>
    <row r="258" spans="2:18" s="4" customFormat="1" ht="15" hidden="1" customHeight="1" outlineLevel="1" x14ac:dyDescent="0.25">
      <c r="B258" s="114" t="s">
        <v>129</v>
      </c>
      <c r="C258" s="610">
        <v>5.9388920616790406</v>
      </c>
      <c r="D258" s="578">
        <v>0.31413198490360905</v>
      </c>
      <c r="E258" s="585">
        <v>4.0953941693979647</v>
      </c>
      <c r="F258" s="578">
        <v>0.24720564743579754</v>
      </c>
      <c r="G258" s="585">
        <v>8.5809359671218353</v>
      </c>
      <c r="H258" s="578">
        <v>-0.17435922064617237</v>
      </c>
      <c r="I258" s="585">
        <v>9.4302287375205367</v>
      </c>
      <c r="J258" s="578">
        <v>1.3637658660222485E-2</v>
      </c>
      <c r="K258" s="585">
        <v>3.6632264063226407</v>
      </c>
      <c r="L258" s="578">
        <v>-0.16232401981372302</v>
      </c>
      <c r="M258" s="585">
        <v>8.4666026588922918</v>
      </c>
      <c r="N258" s="578">
        <v>1.7480948926968054E-2</v>
      </c>
      <c r="O258" s="585">
        <v>9.3337676299508043</v>
      </c>
      <c r="P258" s="578">
        <v>-7.3062546110140403E-2</v>
      </c>
      <c r="Q258" s="585">
        <v>8.8967642363710855</v>
      </c>
      <c r="R258" s="607">
        <v>-2.5770924286348418E-2</v>
      </c>
    </row>
    <row r="259" spans="2:18" s="4" customFormat="1" ht="15" hidden="1" customHeight="1" outlineLevel="1" x14ac:dyDescent="0.25">
      <c r="B259" s="114" t="s">
        <v>130</v>
      </c>
      <c r="C259" s="610">
        <v>7.0273909006499533</v>
      </c>
      <c r="D259" s="578">
        <v>0.82930020852584807</v>
      </c>
      <c r="E259" s="585">
        <v>3.5290951411114344</v>
      </c>
      <c r="F259" s="578">
        <v>-0.18051216217794375</v>
      </c>
      <c r="G259" s="585">
        <v>9.4388086571954126</v>
      </c>
      <c r="H259" s="578">
        <v>-0.39447698116769558</v>
      </c>
      <c r="I259" s="585">
        <v>9.2368146691172512</v>
      </c>
      <c r="J259" s="578">
        <v>9.5669008596798832E-2</v>
      </c>
      <c r="K259" s="585">
        <v>4.5555074846413426</v>
      </c>
      <c r="L259" s="578">
        <v>0.73121620667739018</v>
      </c>
      <c r="M259" s="585">
        <v>8.7039690152131417</v>
      </c>
      <c r="N259" s="578">
        <v>9.4656992043518073E-3</v>
      </c>
      <c r="O259" s="585">
        <v>9.8737952002069989</v>
      </c>
      <c r="P259" s="578">
        <v>-0.45881139465005027</v>
      </c>
      <c r="Q259" s="585">
        <v>9.3235893716772207</v>
      </c>
      <c r="R259" s="607">
        <v>-0.23144614859022639</v>
      </c>
    </row>
    <row r="260" spans="2:18" s="4" customFormat="1" ht="15" hidden="1" customHeight="1" outlineLevel="1" x14ac:dyDescent="0.25">
      <c r="B260" s="114" t="s">
        <v>131</v>
      </c>
      <c r="C260" s="610">
        <v>7.8684317718940937</v>
      </c>
      <c r="D260" s="578">
        <v>1.3014718500954618</v>
      </c>
      <c r="E260" s="585">
        <v>4.1780466724286951</v>
      </c>
      <c r="F260" s="578">
        <v>0.10838624716687306</v>
      </c>
      <c r="G260" s="585">
        <v>9.2887361274987601</v>
      </c>
      <c r="H260" s="578">
        <v>3.2356116639167709E-2</v>
      </c>
      <c r="I260" s="585">
        <v>9.1544881321947749</v>
      </c>
      <c r="J260" s="578">
        <v>0.26514452126025567</v>
      </c>
      <c r="K260" s="585">
        <v>5.7209378694338628</v>
      </c>
      <c r="L260" s="578">
        <v>0.64935130196955537</v>
      </c>
      <c r="M260" s="585">
        <v>8.7371769141266071</v>
      </c>
      <c r="N260" s="578">
        <v>0.15816603667918194</v>
      </c>
      <c r="O260" s="585">
        <v>9.5657526371628467</v>
      </c>
      <c r="P260" s="578">
        <v>0.11121346006440902</v>
      </c>
      <c r="Q260" s="585">
        <v>9.1687594638414307</v>
      </c>
      <c r="R260" s="607">
        <v>0.11654164612394702</v>
      </c>
    </row>
    <row r="261" spans="2:18" s="4" customFormat="1" ht="15" hidden="1" customHeight="1" outlineLevel="1" x14ac:dyDescent="0.25">
      <c r="B261" s="114" t="s">
        <v>132</v>
      </c>
      <c r="C261" s="610">
        <v>7.3784517881394294</v>
      </c>
      <c r="D261" s="578">
        <v>1.3719354974126121</v>
      </c>
      <c r="E261" s="585">
        <v>3.7226751207729469</v>
      </c>
      <c r="F261" s="578">
        <v>-0.75226836076435522</v>
      </c>
      <c r="G261" s="585">
        <v>9.2378396779942733</v>
      </c>
      <c r="H261" s="578">
        <v>0.12083627472886249</v>
      </c>
      <c r="I261" s="585">
        <v>9.1284233343703267</v>
      </c>
      <c r="J261" s="578">
        <v>0.87408865291435411</v>
      </c>
      <c r="K261" s="585">
        <v>4.7052059376960065</v>
      </c>
      <c r="L261" s="578">
        <v>-0.52655209633045885</v>
      </c>
      <c r="M261" s="585">
        <v>8.5630448120579281</v>
      </c>
      <c r="N261" s="578">
        <v>0.40903844181657689</v>
      </c>
      <c r="O261" s="585">
        <v>9.3647589702342575</v>
      </c>
      <c r="P261" s="578">
        <v>-0.53143361872786166</v>
      </c>
      <c r="Q261" s="585">
        <v>8.9595878930417463</v>
      </c>
      <c r="R261" s="607">
        <v>-4.0587508737955247E-2</v>
      </c>
    </row>
    <row r="262" spans="2:18" s="4" customFormat="1" ht="15" hidden="1" customHeight="1" outlineLevel="1" x14ac:dyDescent="0.25">
      <c r="B262" s="114" t="s">
        <v>147</v>
      </c>
      <c r="C262" s="610">
        <v>7.1114321089558397</v>
      </c>
      <c r="D262" s="578">
        <v>0.90227369311425587</v>
      </c>
      <c r="E262" s="585">
        <v>3.1882634428913237</v>
      </c>
      <c r="F262" s="578">
        <v>-0.23034120827146687</v>
      </c>
      <c r="G262" s="585">
        <v>8.4576742936117935</v>
      </c>
      <c r="H262" s="578">
        <v>-1.1636441366729411</v>
      </c>
      <c r="I262" s="585">
        <v>8.678238993710691</v>
      </c>
      <c r="J262" s="578">
        <v>-0.43505089869725033</v>
      </c>
      <c r="K262" s="585">
        <v>4.8839362249271385</v>
      </c>
      <c r="L262" s="578">
        <v>-0.19005131401367148</v>
      </c>
      <c r="M262" s="585">
        <v>8.0093120608274067</v>
      </c>
      <c r="N262" s="578">
        <v>-0.65347279661246738</v>
      </c>
      <c r="O262" s="585">
        <v>9.0592371139524328</v>
      </c>
      <c r="P262" s="578">
        <v>-0.49643598687250368</v>
      </c>
      <c r="Q262" s="585">
        <v>8.5343180307475457</v>
      </c>
      <c r="R262" s="607">
        <v>-0.57718980315569368</v>
      </c>
    </row>
    <row r="263" spans="2:18" s="4" customFormat="1" ht="15" hidden="1" customHeight="1" outlineLevel="1" x14ac:dyDescent="0.25">
      <c r="B263" s="114" t="s">
        <v>121</v>
      </c>
      <c r="C263" s="610">
        <v>5.5236641221374043</v>
      </c>
      <c r="D263" s="578">
        <v>0.27573745256079985</v>
      </c>
      <c r="E263" s="585">
        <v>3.5685723913287655</v>
      </c>
      <c r="F263" s="578">
        <v>-0.11705741352043608</v>
      </c>
      <c r="G263" s="585">
        <v>7.8942735087082099</v>
      </c>
      <c r="H263" s="578">
        <v>-0.46165529092666091</v>
      </c>
      <c r="I263" s="585">
        <v>8.9984805079168435</v>
      </c>
      <c r="J263" s="578">
        <v>0.24404494348127947</v>
      </c>
      <c r="K263" s="585">
        <v>5.0938826466916352</v>
      </c>
      <c r="L263" s="578">
        <v>-0.57402074338547848</v>
      </c>
      <c r="M263" s="585">
        <v>7.971567831031682</v>
      </c>
      <c r="N263" s="578">
        <v>-0.14091105304398344</v>
      </c>
      <c r="O263" s="585">
        <v>9.7068241827040858</v>
      </c>
      <c r="P263" s="578">
        <v>0.81014422346109072</v>
      </c>
      <c r="Q263" s="585">
        <v>8.8199115833291195</v>
      </c>
      <c r="R263" s="607">
        <v>0.30063107419059776</v>
      </c>
    </row>
    <row r="264" spans="2:18" s="4" customFormat="1" ht="15" hidden="1" customHeight="1" outlineLevel="1" x14ac:dyDescent="0.25">
      <c r="B264" s="114" t="s">
        <v>122</v>
      </c>
      <c r="C264" s="610">
        <v>5.6488549618320612</v>
      </c>
      <c r="D264" s="578">
        <v>-1.6214737578911222</v>
      </c>
      <c r="E264" s="585">
        <v>3.3075672159583696</v>
      </c>
      <c r="F264" s="578">
        <v>-0.66675358791211803</v>
      </c>
      <c r="G264" s="585">
        <v>8.992894683831743</v>
      </c>
      <c r="H264" s="578">
        <v>0.215041842571706</v>
      </c>
      <c r="I264" s="585">
        <v>9.8217380967818624</v>
      </c>
      <c r="J264" s="578">
        <v>0.77924850450368588</v>
      </c>
      <c r="K264" s="585">
        <v>5.3253781125999193</v>
      </c>
      <c r="L264" s="578">
        <v>0.78052414876125464</v>
      </c>
      <c r="M264" s="585">
        <v>8.712351007801054</v>
      </c>
      <c r="N264" s="578">
        <v>0.40157739603076514</v>
      </c>
      <c r="O264" s="585">
        <v>9.8514476686963945</v>
      </c>
      <c r="P264" s="578">
        <v>0.15443109051185289</v>
      </c>
      <c r="Q264" s="585">
        <v>9.2947283439640138</v>
      </c>
      <c r="R264" s="607">
        <v>0.26006915319814894</v>
      </c>
    </row>
    <row r="265" spans="2:18" s="4" customFormat="1" ht="15.75" collapsed="1" x14ac:dyDescent="0.25">
      <c r="B265" s="102">
        <v>1997</v>
      </c>
      <c r="C265" s="611">
        <v>6.8795426121136325</v>
      </c>
      <c r="D265" s="591">
        <v>0.54142464535057666</v>
      </c>
      <c r="E265" s="588">
        <v>3.9317634610609056</v>
      </c>
      <c r="F265" s="591">
        <v>1.6143193151761714E-2</v>
      </c>
      <c r="G265" s="588">
        <v>8.7854409000942795</v>
      </c>
      <c r="H265" s="591">
        <v>-0.17704866301174071</v>
      </c>
      <c r="I265" s="588">
        <v>9.1239811494116605</v>
      </c>
      <c r="J265" s="591">
        <v>0.11720405786486054</v>
      </c>
      <c r="K265" s="588">
        <v>4.947828081731636</v>
      </c>
      <c r="L265" s="591">
        <v>0.57419660405928497</v>
      </c>
      <c r="M265" s="588">
        <v>8.4063114059853188</v>
      </c>
      <c r="N265" s="591">
        <v>4.767892227617665E-2</v>
      </c>
      <c r="O265" s="588">
        <v>9.5731819195347256</v>
      </c>
      <c r="P265" s="591">
        <v>-1.8314795921511973E-2</v>
      </c>
      <c r="Q265" s="588">
        <v>8.9941035111558314</v>
      </c>
      <c r="R265" s="612">
        <v>6.3593327983699766E-3</v>
      </c>
    </row>
    <row r="266" spans="2:18" s="4" customFormat="1" ht="15" hidden="1" customHeight="1" outlineLevel="1" x14ac:dyDescent="0.25">
      <c r="B266" s="114" t="s">
        <v>123</v>
      </c>
      <c r="C266" s="610">
        <v>7.8887719298245615</v>
      </c>
      <c r="D266" s="575">
        <v>-1.1909826714024332</v>
      </c>
      <c r="E266" s="585">
        <v>4.4653479436459369</v>
      </c>
      <c r="F266" s="575">
        <v>-1.1145316975485677</v>
      </c>
      <c r="G266" s="585">
        <v>9.6037553901857677</v>
      </c>
      <c r="H266" s="575">
        <v>-0.24461748148137552</v>
      </c>
      <c r="I266" s="585">
        <v>10.084535592145494</v>
      </c>
      <c r="J266" s="575">
        <v>-0.30614108614180324</v>
      </c>
      <c r="K266" s="585">
        <v>5.0701296964834874</v>
      </c>
      <c r="L266" s="575">
        <v>0.20022480517913976</v>
      </c>
      <c r="M266" s="585">
        <v>9.2090338009065924</v>
      </c>
      <c r="N266" s="575">
        <v>-0.50920573436567729</v>
      </c>
      <c r="O266" s="585">
        <v>10.181618902455446</v>
      </c>
      <c r="P266" s="575">
        <v>-1.3793146490911727</v>
      </c>
      <c r="Q266" s="585">
        <v>9.7194738969559396</v>
      </c>
      <c r="R266" s="606">
        <v>-0.93139647547142346</v>
      </c>
    </row>
    <row r="267" spans="2:18" s="4" customFormat="1" ht="15" hidden="1" customHeight="1" outlineLevel="1" x14ac:dyDescent="0.25">
      <c r="B267" s="114" t="s">
        <v>124</v>
      </c>
      <c r="C267" s="610">
        <v>7.2391304347826084</v>
      </c>
      <c r="D267" s="578">
        <v>-1.8249472351203044</v>
      </c>
      <c r="E267" s="585">
        <v>4.5484832771584136</v>
      </c>
      <c r="F267" s="578">
        <v>-0.36133877974316508</v>
      </c>
      <c r="G267" s="585">
        <v>9.6527053268857319</v>
      </c>
      <c r="H267" s="578">
        <v>9.8324376506377931E-2</v>
      </c>
      <c r="I267" s="585">
        <v>9.9113507275237041</v>
      </c>
      <c r="J267" s="578">
        <v>0.29816412965289274</v>
      </c>
      <c r="K267" s="585">
        <v>5.4409337753015024</v>
      </c>
      <c r="L267" s="578">
        <v>1.0877044340613322</v>
      </c>
      <c r="M267" s="585">
        <v>9.1504233580166439</v>
      </c>
      <c r="N267" s="578">
        <v>0.11195748520946225</v>
      </c>
      <c r="O267" s="585">
        <v>10.471743650465415</v>
      </c>
      <c r="P267" s="578">
        <v>-0.51222812996654277</v>
      </c>
      <c r="Q267" s="585">
        <v>9.8319530811670095</v>
      </c>
      <c r="R267" s="607">
        <v>-0.18490882424697475</v>
      </c>
    </row>
    <row r="268" spans="2:18" s="4" customFormat="1" ht="15" hidden="1" customHeight="1" outlineLevel="1" x14ac:dyDescent="0.25">
      <c r="B268" s="114" t="s">
        <v>125</v>
      </c>
      <c r="C268" s="610">
        <v>6.4093867762932515</v>
      </c>
      <c r="D268" s="578">
        <v>-1.854738007068967</v>
      </c>
      <c r="E268" s="585">
        <v>3.9059607134793408</v>
      </c>
      <c r="F268" s="578">
        <v>-0.98063722466498948</v>
      </c>
      <c r="G268" s="585">
        <v>8.3992679821769567</v>
      </c>
      <c r="H268" s="578">
        <v>-0.69704296774428087</v>
      </c>
      <c r="I268" s="585">
        <v>8.4818973396834565</v>
      </c>
      <c r="J268" s="578">
        <v>-0.78536521100476087</v>
      </c>
      <c r="K268" s="585">
        <v>4.3534686971235192</v>
      </c>
      <c r="L268" s="578">
        <v>-0.33060642507869353</v>
      </c>
      <c r="M268" s="585">
        <v>7.9535961170760405</v>
      </c>
      <c r="N268" s="578">
        <v>-0.78682591514765932</v>
      </c>
      <c r="O268" s="585">
        <v>9.0327631073759651</v>
      </c>
      <c r="P268" s="578">
        <v>-1.2994829568897242</v>
      </c>
      <c r="Q268" s="585">
        <v>8.5208712790370278</v>
      </c>
      <c r="R268" s="607">
        <v>-1.0248165821715869</v>
      </c>
    </row>
    <row r="269" spans="2:18" s="4" customFormat="1" ht="15" hidden="1" customHeight="1" outlineLevel="1" x14ac:dyDescent="0.25">
      <c r="B269" s="114" t="s">
        <v>126</v>
      </c>
      <c r="C269" s="610">
        <v>4.8604751619870408</v>
      </c>
      <c r="D269" s="578">
        <v>-2.3823315013143223</v>
      </c>
      <c r="E269" s="585">
        <v>3.5835701369155255</v>
      </c>
      <c r="F269" s="578">
        <v>-0.55475386347744005</v>
      </c>
      <c r="G269" s="585">
        <v>8.0600140548137738</v>
      </c>
      <c r="H269" s="578">
        <v>-0.33135069082166879</v>
      </c>
      <c r="I269" s="585">
        <v>8.448645741366537</v>
      </c>
      <c r="J269" s="578">
        <v>8.3922177024708944E-2</v>
      </c>
      <c r="K269" s="585">
        <v>2.2213533181275116</v>
      </c>
      <c r="L269" s="578">
        <v>-1.6032735475441302</v>
      </c>
      <c r="M269" s="585">
        <v>7.2055151988982029</v>
      </c>
      <c r="N269" s="578">
        <v>-0.74807929003203366</v>
      </c>
      <c r="O269" s="585">
        <v>9.2309384332644147</v>
      </c>
      <c r="P269" s="578">
        <v>-0.10179383222896732</v>
      </c>
      <c r="Q269" s="585">
        <v>8.1657821864134039</v>
      </c>
      <c r="R269" s="607">
        <v>-0.50225809318444092</v>
      </c>
    </row>
    <row r="270" spans="2:18" s="4" customFormat="1" ht="15" hidden="1" customHeight="1" outlineLevel="1" x14ac:dyDescent="0.25">
      <c r="B270" s="114" t="s">
        <v>146</v>
      </c>
      <c r="C270" s="610">
        <v>5.8573160873080035</v>
      </c>
      <c r="D270" s="578">
        <v>0.35173189486814049</v>
      </c>
      <c r="E270" s="585">
        <v>3.3985408116735067</v>
      </c>
      <c r="F270" s="578">
        <v>-1.1271410870158309</v>
      </c>
      <c r="G270" s="585">
        <v>8.326328670590966</v>
      </c>
      <c r="H270" s="578">
        <v>1.5901277506522957</v>
      </c>
      <c r="I270" s="585">
        <v>8.8978810404528641</v>
      </c>
      <c r="J270" s="578">
        <v>-0.61153186314032482</v>
      </c>
      <c r="K270" s="585">
        <v>4.3907770994885329</v>
      </c>
      <c r="L270" s="578">
        <v>-0.65864597743454389</v>
      </c>
      <c r="M270" s="585">
        <v>8.0791048965656795</v>
      </c>
      <c r="N270" s="578">
        <v>4.1700894270281452E-2</v>
      </c>
      <c r="O270" s="585">
        <v>9.0078302921247229</v>
      </c>
      <c r="P270" s="578">
        <v>-1.3872748215313706</v>
      </c>
      <c r="Q270" s="585">
        <v>8.5263033199416505</v>
      </c>
      <c r="R270" s="607">
        <v>-0.6140442513156561</v>
      </c>
    </row>
    <row r="271" spans="2:18" s="4" customFormat="1" ht="15" hidden="1" customHeight="1" outlineLevel="1" x14ac:dyDescent="0.25">
      <c r="B271" s="114" t="s">
        <v>129</v>
      </c>
      <c r="C271" s="610">
        <v>5.6247600767754315</v>
      </c>
      <c r="D271" s="578">
        <v>1.9199523844677393</v>
      </c>
      <c r="E271" s="585">
        <v>3.8481885219621672</v>
      </c>
      <c r="F271" s="578">
        <v>-0.24524023535728645</v>
      </c>
      <c r="G271" s="585">
        <v>8.7552951877680076</v>
      </c>
      <c r="H271" s="578">
        <v>-8.1633083773853699E-2</v>
      </c>
      <c r="I271" s="585">
        <v>9.4165910788603142</v>
      </c>
      <c r="J271" s="578">
        <v>0.29545667291687394</v>
      </c>
      <c r="K271" s="585">
        <v>3.8255504261363638</v>
      </c>
      <c r="L271" s="578">
        <v>-0.82548796278748737</v>
      </c>
      <c r="M271" s="585">
        <v>8.4491217099653237</v>
      </c>
      <c r="N271" s="578">
        <v>-5.6783442947413221E-2</v>
      </c>
      <c r="O271" s="585">
        <v>9.4068301760609447</v>
      </c>
      <c r="P271" s="578">
        <v>-0.14017309649632459</v>
      </c>
      <c r="Q271" s="585">
        <v>8.9225351606574339</v>
      </c>
      <c r="R271" s="607">
        <v>-0.12472981101340253</v>
      </c>
    </row>
    <row r="272" spans="2:18" s="4" customFormat="1" ht="15" hidden="1" customHeight="1" outlineLevel="1" x14ac:dyDescent="0.25">
      <c r="B272" s="114" t="s">
        <v>130</v>
      </c>
      <c r="C272" s="610">
        <v>6.1980906921241052</v>
      </c>
      <c r="D272" s="578">
        <v>0.11362549687792534</v>
      </c>
      <c r="E272" s="585">
        <v>3.7096073032893782</v>
      </c>
      <c r="F272" s="578">
        <v>0.17672039852747323</v>
      </c>
      <c r="G272" s="585">
        <v>9.8332856383631082</v>
      </c>
      <c r="H272" s="578">
        <v>0.46722771117920736</v>
      </c>
      <c r="I272" s="585">
        <v>9.1411456605204524</v>
      </c>
      <c r="J272" s="578">
        <v>1.2778420250269207E-2</v>
      </c>
      <c r="K272" s="585">
        <v>3.8242912779639524</v>
      </c>
      <c r="L272" s="578">
        <v>-0.74863631909795769</v>
      </c>
      <c r="M272" s="585">
        <v>8.6945033160087899</v>
      </c>
      <c r="N272" s="578">
        <v>-8.0800547397373634E-2</v>
      </c>
      <c r="O272" s="585">
        <v>10.332606594857049</v>
      </c>
      <c r="P272" s="578">
        <v>-0.16600525984856951</v>
      </c>
      <c r="Q272" s="585">
        <v>9.5550355202674471</v>
      </c>
      <c r="R272" s="607">
        <v>-0.1199423641900097</v>
      </c>
    </row>
    <row r="273" spans="2:18" s="4" customFormat="1" ht="15" hidden="1" customHeight="1" outlineLevel="1" x14ac:dyDescent="0.25">
      <c r="B273" s="114" t="s">
        <v>131</v>
      </c>
      <c r="C273" s="610">
        <v>6.5669599217986319</v>
      </c>
      <c r="D273" s="578">
        <v>1.2231226661145476</v>
      </c>
      <c r="E273" s="585">
        <v>4.069660425261822</v>
      </c>
      <c r="F273" s="578">
        <v>-4.2219451081472847E-2</v>
      </c>
      <c r="G273" s="585">
        <v>9.2563800108595924</v>
      </c>
      <c r="H273" s="578">
        <v>-0.66201849938249246</v>
      </c>
      <c r="I273" s="585">
        <v>8.8893436109345192</v>
      </c>
      <c r="J273" s="578">
        <v>-0.4857267779941381</v>
      </c>
      <c r="K273" s="585">
        <v>5.0715865674643075</v>
      </c>
      <c r="L273" s="578">
        <v>-0.38558620740480265</v>
      </c>
      <c r="M273" s="585">
        <v>8.5790108774474252</v>
      </c>
      <c r="N273" s="578">
        <v>-0.59095724773368197</v>
      </c>
      <c r="O273" s="585">
        <v>9.4545391770984377</v>
      </c>
      <c r="P273" s="578">
        <v>-0.67912180850071735</v>
      </c>
      <c r="Q273" s="585">
        <v>9.0522178177174837</v>
      </c>
      <c r="R273" s="607">
        <v>-0.62180609217125848</v>
      </c>
    </row>
    <row r="274" spans="2:18" s="4" customFormat="1" ht="15" hidden="1" customHeight="1" outlineLevel="1" x14ac:dyDescent="0.25">
      <c r="B274" s="114" t="s">
        <v>132</v>
      </c>
      <c r="C274" s="610">
        <v>6.0065162907268173</v>
      </c>
      <c r="D274" s="578">
        <v>-0.11756233335180699</v>
      </c>
      <c r="E274" s="585">
        <v>4.4749434815373021</v>
      </c>
      <c r="F274" s="578">
        <v>0.9615641711924745</v>
      </c>
      <c r="G274" s="585">
        <v>9.1170034032654108</v>
      </c>
      <c r="H274" s="578">
        <v>0.13486897858415858</v>
      </c>
      <c r="I274" s="585">
        <v>8.2543346814559726</v>
      </c>
      <c r="J274" s="578">
        <v>-0.42665087707026217</v>
      </c>
      <c r="K274" s="585">
        <v>5.2317580340264653</v>
      </c>
      <c r="L274" s="578">
        <v>0.74912252607450203</v>
      </c>
      <c r="M274" s="585">
        <v>8.1540063702413512</v>
      </c>
      <c r="N274" s="578">
        <v>-0.20255196224515437</v>
      </c>
      <c r="O274" s="585">
        <v>9.8961925889621192</v>
      </c>
      <c r="P274" s="578">
        <v>0.56377725220184161</v>
      </c>
      <c r="Q274" s="585">
        <v>9.0001754017797015</v>
      </c>
      <c r="R274" s="607">
        <v>0.13476570077390093</v>
      </c>
    </row>
    <row r="275" spans="2:18" s="4" customFormat="1" ht="15" hidden="1" customHeight="1" outlineLevel="1" x14ac:dyDescent="0.25">
      <c r="B275" s="114" t="s">
        <v>147</v>
      </c>
      <c r="C275" s="610">
        <v>6.2091584158415838</v>
      </c>
      <c r="D275" s="578">
        <v>0.66288640385207476</v>
      </c>
      <c r="E275" s="585">
        <v>3.4186046511627906</v>
      </c>
      <c r="F275" s="578">
        <v>-0.1359853978911687</v>
      </c>
      <c r="G275" s="585">
        <v>9.6213184302847345</v>
      </c>
      <c r="H275" s="578">
        <v>0.11516247953234071</v>
      </c>
      <c r="I275" s="585">
        <v>9.1132898924079413</v>
      </c>
      <c r="J275" s="578">
        <v>0.69945912414135414</v>
      </c>
      <c r="K275" s="585">
        <v>5.07398753894081</v>
      </c>
      <c r="L275" s="578">
        <v>0.69179442203959773</v>
      </c>
      <c r="M275" s="585">
        <v>8.662784857439874</v>
      </c>
      <c r="N275" s="578">
        <v>0.34892791320651817</v>
      </c>
      <c r="O275" s="585">
        <v>9.5556731008249365</v>
      </c>
      <c r="P275" s="578">
        <v>-0.18898855159281069</v>
      </c>
      <c r="Q275" s="585">
        <v>9.1115078339032394</v>
      </c>
      <c r="R275" s="607">
        <v>8.7420089538927215E-2</v>
      </c>
    </row>
    <row r="276" spans="2:18" s="4" customFormat="1" ht="15" hidden="1" customHeight="1" outlineLevel="1" x14ac:dyDescent="0.25">
      <c r="B276" s="114" t="s">
        <v>121</v>
      </c>
      <c r="C276" s="610">
        <v>5.2479266695766045</v>
      </c>
      <c r="D276" s="578">
        <v>-2.6329363698230202</v>
      </c>
      <c r="E276" s="585">
        <v>3.6856298048492016</v>
      </c>
      <c r="F276" s="578">
        <v>9.7258903209857195E-2</v>
      </c>
      <c r="G276" s="585">
        <v>8.3559287996348708</v>
      </c>
      <c r="H276" s="578">
        <v>-0.1815564536284402</v>
      </c>
      <c r="I276" s="585">
        <v>8.754435564435564</v>
      </c>
      <c r="J276" s="578">
        <v>-0.2193531729923226</v>
      </c>
      <c r="K276" s="585">
        <v>5.6679033900771136</v>
      </c>
      <c r="L276" s="578">
        <v>1.5598989362852045</v>
      </c>
      <c r="M276" s="585">
        <v>8.1124788840756654</v>
      </c>
      <c r="N276" s="578">
        <v>-0.22273360508305018</v>
      </c>
      <c r="O276" s="585">
        <v>8.896679959242995</v>
      </c>
      <c r="P276" s="578">
        <v>-1.4145280195106089</v>
      </c>
      <c r="Q276" s="585">
        <v>8.5192805091385218</v>
      </c>
      <c r="R276" s="607">
        <v>-0.76754220895118941</v>
      </c>
    </row>
    <row r="277" spans="2:18" s="4" customFormat="1" ht="15" hidden="1" customHeight="1" outlineLevel="1" x14ac:dyDescent="0.25">
      <c r="B277" s="114" t="s">
        <v>122</v>
      </c>
      <c r="C277" s="610">
        <v>7.2703287197231834</v>
      </c>
      <c r="D277" s="578">
        <v>2.1009624224796486</v>
      </c>
      <c r="E277" s="585">
        <v>3.9743208038704876</v>
      </c>
      <c r="F277" s="578">
        <v>-8.4917731587486056E-2</v>
      </c>
      <c r="G277" s="585">
        <v>8.777852841260037</v>
      </c>
      <c r="H277" s="578">
        <v>0.19131652841087465</v>
      </c>
      <c r="I277" s="585">
        <v>9.0424895922781765</v>
      </c>
      <c r="J277" s="578">
        <v>0.32277915020022263</v>
      </c>
      <c r="K277" s="585">
        <v>4.5448539638386647</v>
      </c>
      <c r="L277" s="578">
        <v>0.32382140297037498</v>
      </c>
      <c r="M277" s="585">
        <v>8.3107736117702888</v>
      </c>
      <c r="N277" s="578">
        <v>0.11909284538084997</v>
      </c>
      <c r="O277" s="585">
        <v>9.6970165781845417</v>
      </c>
      <c r="P277" s="578">
        <v>0.45340395886586293</v>
      </c>
      <c r="Q277" s="585">
        <v>9.0346591907658649</v>
      </c>
      <c r="R277" s="607">
        <v>0.29472890858555623</v>
      </c>
    </row>
    <row r="278" spans="2:18" s="4" customFormat="1" ht="15.75" collapsed="1" x14ac:dyDescent="0.25">
      <c r="B278" s="102">
        <v>1996</v>
      </c>
      <c r="C278" s="611">
        <v>6.3381179667630558</v>
      </c>
      <c r="D278" s="591">
        <v>-0.32432626274616361</v>
      </c>
      <c r="E278" s="588">
        <v>3.9156202679091439</v>
      </c>
      <c r="F278" s="591">
        <v>-0.35833395624432329</v>
      </c>
      <c r="G278" s="588">
        <v>8.9624895631060202</v>
      </c>
      <c r="H278" s="591">
        <v>5.4046221208261969E-2</v>
      </c>
      <c r="I278" s="588">
        <v>9.0067770915468</v>
      </c>
      <c r="J278" s="591">
        <v>-9.5257791188483765E-2</v>
      </c>
      <c r="K278" s="588">
        <v>4.3736314776723511</v>
      </c>
      <c r="L278" s="591">
        <v>-0.13564053538754095</v>
      </c>
      <c r="M278" s="588">
        <v>8.3586324837091421</v>
      </c>
      <c r="N278" s="591">
        <v>-0.22585981455735826</v>
      </c>
      <c r="O278" s="588">
        <v>9.5914967154562376</v>
      </c>
      <c r="P278" s="591">
        <v>-0.49752114172966877</v>
      </c>
      <c r="Q278" s="588">
        <v>8.9877441783574614</v>
      </c>
      <c r="R278" s="612">
        <v>-0.36065344969483704</v>
      </c>
    </row>
    <row r="279" spans="2:18" s="4" customFormat="1" ht="15" hidden="1" customHeight="1" outlineLevel="1" x14ac:dyDescent="0.25">
      <c r="B279" s="114" t="s">
        <v>123</v>
      </c>
      <c r="C279" s="610">
        <v>9.0797546012269947</v>
      </c>
      <c r="D279" s="575">
        <v>2.9447019112658186</v>
      </c>
      <c r="E279" s="585">
        <v>5.5798796411945046</v>
      </c>
      <c r="F279" s="575">
        <v>-0.24971824937899534</v>
      </c>
      <c r="G279" s="585">
        <v>9.8483728716671433</v>
      </c>
      <c r="H279" s="575">
        <v>-0.27162622165289285</v>
      </c>
      <c r="I279" s="585">
        <v>10.390676678287297</v>
      </c>
      <c r="J279" s="575">
        <v>0.52194056892343532</v>
      </c>
      <c r="K279" s="585">
        <v>4.8699048913043477</v>
      </c>
      <c r="L279" s="575">
        <v>-1.4259721177802085</v>
      </c>
      <c r="M279" s="585">
        <v>9.7182395352722697</v>
      </c>
      <c r="N279" s="575">
        <v>0.25552431013296939</v>
      </c>
      <c r="O279" s="585">
        <v>11.560933551546619</v>
      </c>
      <c r="P279" s="575">
        <v>-8.0233666406995141E-2</v>
      </c>
      <c r="Q279" s="585">
        <v>10.650870372427363</v>
      </c>
      <c r="R279" s="606">
        <v>0.11586854037115835</v>
      </c>
    </row>
    <row r="280" spans="2:18" s="4" customFormat="1" ht="15" hidden="1" customHeight="1" outlineLevel="1" x14ac:dyDescent="0.25">
      <c r="B280" s="114" t="s">
        <v>124</v>
      </c>
      <c r="C280" s="610">
        <v>9.0640776699029129</v>
      </c>
      <c r="D280" s="578">
        <v>2.933925122028846</v>
      </c>
      <c r="E280" s="585">
        <v>4.9098220569015787</v>
      </c>
      <c r="F280" s="578">
        <v>0.32022106820101381</v>
      </c>
      <c r="G280" s="585">
        <v>9.554380950379354</v>
      </c>
      <c r="H280" s="578">
        <v>0.29339157307369668</v>
      </c>
      <c r="I280" s="585">
        <v>9.6131865978708113</v>
      </c>
      <c r="J280" s="578">
        <v>-4.014599426882981E-2</v>
      </c>
      <c r="K280" s="585">
        <v>4.3532293412401701</v>
      </c>
      <c r="L280" s="578">
        <v>-0.84688970637887717</v>
      </c>
      <c r="M280" s="585">
        <v>9.0384658728071816</v>
      </c>
      <c r="N280" s="578">
        <v>0.16660370941147207</v>
      </c>
      <c r="O280" s="585">
        <v>10.983971780431958</v>
      </c>
      <c r="P280" s="578">
        <v>-0.40834953650907124</v>
      </c>
      <c r="Q280" s="585">
        <v>10.016861905413984</v>
      </c>
      <c r="R280" s="607">
        <v>-9.8292919203771589E-2</v>
      </c>
    </row>
    <row r="281" spans="2:18" s="4" customFormat="1" ht="15" hidden="1" customHeight="1" outlineLevel="1" x14ac:dyDescent="0.25">
      <c r="B281" s="114" t="s">
        <v>125</v>
      </c>
      <c r="C281" s="610">
        <v>8.2641247833622185</v>
      </c>
      <c r="D281" s="578">
        <v>1.6824108617311255</v>
      </c>
      <c r="E281" s="585">
        <v>4.8865979381443303</v>
      </c>
      <c r="F281" s="578">
        <v>-4.933570110734653E-2</v>
      </c>
      <c r="G281" s="585">
        <v>9.0963109499212376</v>
      </c>
      <c r="H281" s="578">
        <v>0.16515096244471827</v>
      </c>
      <c r="I281" s="585">
        <v>9.2672625506882174</v>
      </c>
      <c r="J281" s="578">
        <v>0.14242947240802195</v>
      </c>
      <c r="K281" s="585">
        <v>4.6840751222022128</v>
      </c>
      <c r="L281" s="578">
        <v>-0.66502909177709579</v>
      </c>
      <c r="M281" s="585">
        <v>8.7404220322236998</v>
      </c>
      <c r="N281" s="578">
        <v>0.15663723546742148</v>
      </c>
      <c r="O281" s="585">
        <v>10.332246064265689</v>
      </c>
      <c r="P281" s="578">
        <v>-0.45965655028676977</v>
      </c>
      <c r="Q281" s="585">
        <v>9.5456878612086147</v>
      </c>
      <c r="R281" s="607">
        <v>-0.13369000710913426</v>
      </c>
    </row>
    <row r="282" spans="2:18" s="4" customFormat="1" ht="15" hidden="1" customHeight="1" outlineLevel="1" x14ac:dyDescent="0.25">
      <c r="B282" s="114" t="s">
        <v>126</v>
      </c>
      <c r="C282" s="610">
        <v>7.242806663301363</v>
      </c>
      <c r="D282" s="578">
        <v>1.1506600664427244</v>
      </c>
      <c r="E282" s="585">
        <v>4.1383240003929656</v>
      </c>
      <c r="F282" s="578">
        <v>-0.17983517880815025</v>
      </c>
      <c r="G282" s="585">
        <v>8.3913647456354425</v>
      </c>
      <c r="H282" s="578">
        <v>-0.11000629792457062</v>
      </c>
      <c r="I282" s="585">
        <v>8.3647235643418281</v>
      </c>
      <c r="J282" s="578">
        <v>-0.29393009533002257</v>
      </c>
      <c r="K282" s="585">
        <v>3.8246268656716418</v>
      </c>
      <c r="L282" s="578">
        <v>-1.5110804829848816</v>
      </c>
      <c r="M282" s="585">
        <v>7.9535944889302366</v>
      </c>
      <c r="N282" s="578">
        <v>-0.24629354191322594</v>
      </c>
      <c r="O282" s="585">
        <v>9.332732265493382</v>
      </c>
      <c r="P282" s="578">
        <v>-8.9156268744904565E-2</v>
      </c>
      <c r="Q282" s="585">
        <v>8.6680402795978448</v>
      </c>
      <c r="R282" s="607">
        <v>-0.13443239575965826</v>
      </c>
    </row>
    <row r="283" spans="2:18" s="4" customFormat="1" ht="15" hidden="1" customHeight="1" outlineLevel="1" x14ac:dyDescent="0.25">
      <c r="B283" s="114" t="s">
        <v>146</v>
      </c>
      <c r="C283" s="610">
        <v>5.505584192439863</v>
      </c>
      <c r="D283" s="578">
        <v>0.95802984461377605</v>
      </c>
      <c r="E283" s="585">
        <v>4.5256818986893377</v>
      </c>
      <c r="F283" s="578">
        <v>1.1255009577966959</v>
      </c>
      <c r="G283" s="585">
        <v>6.7362009199386703</v>
      </c>
      <c r="H283" s="578">
        <v>-1.540071606802079</v>
      </c>
      <c r="I283" s="585">
        <v>9.5094129035931889</v>
      </c>
      <c r="J283" s="578">
        <v>1.7036191726495176E-2</v>
      </c>
      <c r="K283" s="585">
        <v>5.0494230769230768</v>
      </c>
      <c r="L283" s="578">
        <v>-0.32536962622783516</v>
      </c>
      <c r="M283" s="585">
        <v>8.0374040022953981</v>
      </c>
      <c r="N283" s="578">
        <v>-0.42688422198694909</v>
      </c>
      <c r="O283" s="585">
        <v>10.395105113656093</v>
      </c>
      <c r="P283" s="578">
        <v>-6.4926056543439969E-2</v>
      </c>
      <c r="Q283" s="585">
        <v>9.1403475712573066</v>
      </c>
      <c r="R283" s="607">
        <v>-0.25425858319754546</v>
      </c>
    </row>
    <row r="284" spans="2:18" s="4" customFormat="1" ht="15" hidden="1" customHeight="1" outlineLevel="1" x14ac:dyDescent="0.25">
      <c r="B284" s="114" t="s">
        <v>129</v>
      </c>
      <c r="C284" s="610">
        <v>3.7048076923076922</v>
      </c>
      <c r="D284" s="578">
        <v>-2.7636465663673868</v>
      </c>
      <c r="E284" s="585">
        <v>4.0934287573194537</v>
      </c>
      <c r="F284" s="578">
        <v>-0.58909322955035925</v>
      </c>
      <c r="G284" s="585">
        <v>8.8369282715418613</v>
      </c>
      <c r="H284" s="578">
        <v>-0.99657232359898806</v>
      </c>
      <c r="I284" s="585">
        <v>9.1211344059434403</v>
      </c>
      <c r="J284" s="578">
        <v>-0.70618948616116128</v>
      </c>
      <c r="K284" s="585">
        <v>4.6510383889238511</v>
      </c>
      <c r="L284" s="578">
        <v>-0.5735438823873924</v>
      </c>
      <c r="M284" s="585">
        <v>8.505905152912737</v>
      </c>
      <c r="N284" s="578">
        <v>-0.77721388145203818</v>
      </c>
      <c r="O284" s="585">
        <v>9.5470032725572693</v>
      </c>
      <c r="P284" s="578">
        <v>-0.91225608696196403</v>
      </c>
      <c r="Q284" s="585">
        <v>9.0472649716708364</v>
      </c>
      <c r="R284" s="607">
        <v>-0.8248449969463536</v>
      </c>
    </row>
    <row r="285" spans="2:18" s="4" customFormat="1" ht="15" hidden="1" customHeight="1" outlineLevel="1" x14ac:dyDescent="0.25">
      <c r="B285" s="114" t="s">
        <v>130</v>
      </c>
      <c r="C285" s="610">
        <v>6.0844651952461799</v>
      </c>
      <c r="D285" s="578">
        <v>-9.9821106687181249E-2</v>
      </c>
      <c r="E285" s="585">
        <v>3.5328869047619049</v>
      </c>
      <c r="F285" s="578">
        <v>-1.2953557730623633</v>
      </c>
      <c r="G285" s="585">
        <v>9.3660579271839008</v>
      </c>
      <c r="H285" s="578">
        <v>-0.61377768037977098</v>
      </c>
      <c r="I285" s="585">
        <v>9.1283672402701832</v>
      </c>
      <c r="J285" s="578">
        <v>0.13218410557600002</v>
      </c>
      <c r="K285" s="585">
        <v>4.5729275970619101</v>
      </c>
      <c r="L285" s="578">
        <v>8.1699526886471752E-2</v>
      </c>
      <c r="M285" s="585">
        <v>8.7753038634061635</v>
      </c>
      <c r="N285" s="578">
        <v>-9.7155292855005015E-2</v>
      </c>
      <c r="O285" s="585">
        <v>10.498611854705619</v>
      </c>
      <c r="P285" s="578">
        <v>9.4666893280342279E-2</v>
      </c>
      <c r="Q285" s="585">
        <v>9.6749778844574568</v>
      </c>
      <c r="R285" s="607">
        <v>4.7786638841280649E-3</v>
      </c>
    </row>
    <row r="286" spans="2:18" s="4" customFormat="1" ht="15" hidden="1" customHeight="1" outlineLevel="1" x14ac:dyDescent="0.25">
      <c r="B286" s="114" t="s">
        <v>131</v>
      </c>
      <c r="C286" s="610">
        <v>5.3438372556840843</v>
      </c>
      <c r="D286" s="578">
        <v>-2.8493627443159149</v>
      </c>
      <c r="E286" s="585">
        <v>4.1118798763432949</v>
      </c>
      <c r="F286" s="578">
        <v>-2.172483224012927</v>
      </c>
      <c r="G286" s="585">
        <v>9.9183985102420849</v>
      </c>
      <c r="H286" s="578">
        <v>1.0724110255316557</v>
      </c>
      <c r="I286" s="585">
        <v>9.3750703889286573</v>
      </c>
      <c r="J286" s="578">
        <v>-0.39405114249796647</v>
      </c>
      <c r="K286" s="585">
        <v>5.4571727748691101</v>
      </c>
      <c r="L286" s="578">
        <v>-0.36828382464134002</v>
      </c>
      <c r="M286" s="585">
        <v>9.1699681251811072</v>
      </c>
      <c r="N286" s="578">
        <v>-7.3845350807051346E-3</v>
      </c>
      <c r="O286" s="585">
        <v>10.133660985599155</v>
      </c>
      <c r="P286" s="578">
        <v>-1.6236297381601421</v>
      </c>
      <c r="Q286" s="585">
        <v>9.6740239098887422</v>
      </c>
      <c r="R286" s="607">
        <v>-0.79283740644131484</v>
      </c>
    </row>
    <row r="287" spans="2:18" s="4" customFormat="1" ht="15" hidden="1" customHeight="1" outlineLevel="1" x14ac:dyDescent="0.25">
      <c r="B287" s="114" t="s">
        <v>132</v>
      </c>
      <c r="C287" s="610">
        <v>6.1240786240786242</v>
      </c>
      <c r="D287" s="578">
        <v>6.6467185895277225E-2</v>
      </c>
      <c r="E287" s="585">
        <v>3.5133793103448276</v>
      </c>
      <c r="F287" s="578">
        <v>-1.5137087257725534</v>
      </c>
      <c r="G287" s="585">
        <v>8.9821344246812522</v>
      </c>
      <c r="H287" s="578">
        <v>-0.66602936688908443</v>
      </c>
      <c r="I287" s="585">
        <v>8.6809855585262348</v>
      </c>
      <c r="J287" s="578">
        <v>-0.73319889433951957</v>
      </c>
      <c r="K287" s="585">
        <v>4.4826355079519633</v>
      </c>
      <c r="L287" s="578">
        <v>-0.87957470644580571</v>
      </c>
      <c r="M287" s="585">
        <v>8.3565583324865056</v>
      </c>
      <c r="N287" s="578">
        <v>-0.70488351260512516</v>
      </c>
      <c r="O287" s="585">
        <v>9.3324153367602776</v>
      </c>
      <c r="P287" s="578">
        <v>-1.0147581053420645</v>
      </c>
      <c r="Q287" s="585">
        <v>8.8654097010058006</v>
      </c>
      <c r="R287" s="607">
        <v>-0.85056006926629735</v>
      </c>
    </row>
    <row r="288" spans="2:18" s="4" customFormat="1" ht="15" hidden="1" customHeight="1" outlineLevel="1" x14ac:dyDescent="0.25">
      <c r="B288" s="114" t="s">
        <v>147</v>
      </c>
      <c r="C288" s="610">
        <v>5.546272011989509</v>
      </c>
      <c r="D288" s="578">
        <v>-0.10953875249454992</v>
      </c>
      <c r="E288" s="585">
        <v>3.5545900490539593</v>
      </c>
      <c r="F288" s="578">
        <v>-0.33525965240784839</v>
      </c>
      <c r="G288" s="585">
        <v>9.5061559507523938</v>
      </c>
      <c r="H288" s="578">
        <v>0.2555561735267915</v>
      </c>
      <c r="I288" s="585">
        <v>8.4138307682665872</v>
      </c>
      <c r="J288" s="578">
        <v>-0.46644277096063647</v>
      </c>
      <c r="K288" s="585">
        <v>4.3821931169012123</v>
      </c>
      <c r="L288" s="578">
        <v>6.8386228832331142E-2</v>
      </c>
      <c r="M288" s="585">
        <v>8.3138569442333559</v>
      </c>
      <c r="N288" s="578">
        <v>-0.1516911185642158</v>
      </c>
      <c r="O288" s="585">
        <v>9.7446616524177472</v>
      </c>
      <c r="P288" s="578">
        <v>-1.1227480621180188</v>
      </c>
      <c r="Q288" s="585">
        <v>9.0240877443643122</v>
      </c>
      <c r="R288" s="607">
        <v>-0.59026836672456895</v>
      </c>
    </row>
    <row r="289" spans="2:18" s="4" customFormat="1" ht="15" hidden="1" customHeight="1" outlineLevel="1" x14ac:dyDescent="0.25">
      <c r="B289" s="114" t="s">
        <v>121</v>
      </c>
      <c r="C289" s="610">
        <v>7.8808630393996246</v>
      </c>
      <c r="D289" s="578">
        <v>3.7272088504513183</v>
      </c>
      <c r="E289" s="585">
        <v>3.5883709016393444</v>
      </c>
      <c r="F289" s="578">
        <v>-0.55065971060555396</v>
      </c>
      <c r="G289" s="585">
        <v>8.537485253263311</v>
      </c>
      <c r="H289" s="578">
        <v>-0.54492717588483508</v>
      </c>
      <c r="I289" s="585">
        <v>8.9737887374278866</v>
      </c>
      <c r="J289" s="578">
        <v>-0.53125688339370924</v>
      </c>
      <c r="K289" s="585">
        <v>4.1080044537919091</v>
      </c>
      <c r="L289" s="578">
        <v>-0.23385924579084438</v>
      </c>
      <c r="M289" s="585">
        <v>8.3352124891587156</v>
      </c>
      <c r="N289" s="578">
        <v>-0.37200947403815476</v>
      </c>
      <c r="O289" s="585">
        <v>10.311207978753604</v>
      </c>
      <c r="P289" s="578">
        <v>-0.1573209575541874</v>
      </c>
      <c r="Q289" s="585">
        <v>9.2868227180897112</v>
      </c>
      <c r="R289" s="607">
        <v>-0.27214088092091693</v>
      </c>
    </row>
    <row r="290" spans="2:18" s="4" customFormat="1" ht="15" hidden="1" customHeight="1" outlineLevel="1" x14ac:dyDescent="0.25">
      <c r="B290" s="114" t="s">
        <v>122</v>
      </c>
      <c r="C290" s="610">
        <v>5.1693662972435348</v>
      </c>
      <c r="D290" s="578">
        <v>0.23878722511349793</v>
      </c>
      <c r="E290" s="585">
        <v>4.0592385354579736</v>
      </c>
      <c r="F290" s="578">
        <v>-2.4954413869474577</v>
      </c>
      <c r="G290" s="585">
        <v>8.5865363128491623</v>
      </c>
      <c r="H290" s="578">
        <v>-0.58248967947670671</v>
      </c>
      <c r="I290" s="585">
        <v>8.7197104420779539</v>
      </c>
      <c r="J290" s="578">
        <v>-0.61893307599893177</v>
      </c>
      <c r="K290" s="585">
        <v>4.2210325608682897</v>
      </c>
      <c r="L290" s="578">
        <v>0.10648883463254855</v>
      </c>
      <c r="M290" s="585">
        <v>8.1916807663894389</v>
      </c>
      <c r="N290" s="578">
        <v>-0.62645544501891059</v>
      </c>
      <c r="O290" s="585">
        <v>9.2436126193186787</v>
      </c>
      <c r="P290" s="578">
        <v>-0.66913729463895777</v>
      </c>
      <c r="Q290" s="585">
        <v>8.7399302821803087</v>
      </c>
      <c r="R290" s="607">
        <v>-0.64741673761397145</v>
      </c>
    </row>
    <row r="291" spans="2:18" s="4" customFormat="1" ht="15.75" collapsed="1" x14ac:dyDescent="0.25">
      <c r="B291" s="102">
        <v>1995</v>
      </c>
      <c r="C291" s="611">
        <v>6.6624442295092194</v>
      </c>
      <c r="D291" s="591">
        <v>0.77222615725600541</v>
      </c>
      <c r="E291" s="588">
        <v>4.2739542241534672</v>
      </c>
      <c r="F291" s="591">
        <v>-0.53875142880010074</v>
      </c>
      <c r="G291" s="588">
        <v>8.9084433418977582</v>
      </c>
      <c r="H291" s="591">
        <v>-0.30991740852324057</v>
      </c>
      <c r="I291" s="588">
        <v>9.1020348827352837</v>
      </c>
      <c r="J291" s="591">
        <v>-0.26071210964486902</v>
      </c>
      <c r="K291" s="588">
        <v>4.509272013059892</v>
      </c>
      <c r="L291" s="591">
        <v>-0.60260687380486111</v>
      </c>
      <c r="M291" s="588">
        <v>8.5844922982665004</v>
      </c>
      <c r="N291" s="591">
        <v>-0.23921173527834405</v>
      </c>
      <c r="O291" s="588">
        <v>10.089017857185906</v>
      </c>
      <c r="P291" s="591">
        <v>-0.57011512868754011</v>
      </c>
      <c r="Q291" s="588">
        <v>9.3483976280522985</v>
      </c>
      <c r="R291" s="612">
        <v>-0.38665587099170828</v>
      </c>
    </row>
    <row r="292" spans="2:18" s="4" customFormat="1" ht="15" hidden="1" customHeight="1" outlineLevel="1" x14ac:dyDescent="0.25">
      <c r="B292" s="114" t="s">
        <v>123</v>
      </c>
      <c r="C292" s="610">
        <v>6.1350526899611761</v>
      </c>
      <c r="D292" s="575">
        <v>-1.0345338552385437</v>
      </c>
      <c r="E292" s="585">
        <v>5.8295978905735</v>
      </c>
      <c r="F292" s="575">
        <v>-3.2137779568354388</v>
      </c>
      <c r="G292" s="585">
        <v>10.119999093320036</v>
      </c>
      <c r="H292" s="575">
        <v>-0.47790877523003417</v>
      </c>
      <c r="I292" s="585">
        <v>9.8687361093638621</v>
      </c>
      <c r="J292" s="575">
        <v>-6.7772831523772226E-2</v>
      </c>
      <c r="K292" s="585">
        <v>6.2958770090845562</v>
      </c>
      <c r="L292" s="575">
        <v>-2.0840734859649483</v>
      </c>
      <c r="M292" s="585">
        <v>9.4627152251393003</v>
      </c>
      <c r="N292" s="575">
        <v>-0.4566321361438348</v>
      </c>
      <c r="O292" s="585">
        <v>11.641167217953614</v>
      </c>
      <c r="P292" s="575">
        <v>1.2972684159336882</v>
      </c>
      <c r="Q292" s="585">
        <v>10.535001832056205</v>
      </c>
      <c r="R292" s="606">
        <v>0.40765216487425171</v>
      </c>
    </row>
    <row r="293" spans="2:18" s="4" customFormat="1" ht="15" hidden="1" customHeight="1" outlineLevel="1" x14ac:dyDescent="0.25">
      <c r="B293" s="114" t="s">
        <v>124</v>
      </c>
      <c r="C293" s="610">
        <v>6.1301525478740668</v>
      </c>
      <c r="D293" s="578">
        <v>-0.16159336311870653</v>
      </c>
      <c r="E293" s="585">
        <v>4.5896009887005649</v>
      </c>
      <c r="F293" s="578">
        <v>-3.332091327357948</v>
      </c>
      <c r="G293" s="585">
        <v>9.2609893773056573</v>
      </c>
      <c r="H293" s="578">
        <v>-0.33278506708766109</v>
      </c>
      <c r="I293" s="585">
        <v>9.6533325921396411</v>
      </c>
      <c r="J293" s="578">
        <v>3.3195518030868953E-2</v>
      </c>
      <c r="K293" s="585">
        <v>5.2001190476190473</v>
      </c>
      <c r="L293" s="578">
        <v>0.19175678823122766</v>
      </c>
      <c r="M293" s="585">
        <v>8.8718621633957095</v>
      </c>
      <c r="N293" s="578">
        <v>-0.28522653916967577</v>
      </c>
      <c r="O293" s="585">
        <v>11.392321316941029</v>
      </c>
      <c r="P293" s="578">
        <v>0.34649326096500133</v>
      </c>
      <c r="Q293" s="585">
        <v>10.115154824617756</v>
      </c>
      <c r="R293" s="607">
        <v>8.9070185453486772E-2</v>
      </c>
    </row>
    <row r="294" spans="2:18" s="4" customFormat="1" ht="15" hidden="1" customHeight="1" outlineLevel="1" x14ac:dyDescent="0.25">
      <c r="B294" s="114" t="s">
        <v>125</v>
      </c>
      <c r="C294" s="610">
        <v>6.5817139216310929</v>
      </c>
      <c r="D294" s="578">
        <v>0.6567139216310931</v>
      </c>
      <c r="E294" s="585">
        <v>4.9359336392516768</v>
      </c>
      <c r="F294" s="578">
        <v>-2.8380491805621189</v>
      </c>
      <c r="G294" s="585">
        <v>8.9311599874765193</v>
      </c>
      <c r="H294" s="578">
        <v>-1.0290826142175096</v>
      </c>
      <c r="I294" s="585">
        <v>9.1248330782801954</v>
      </c>
      <c r="J294" s="578">
        <v>-0.44095141384862657</v>
      </c>
      <c r="K294" s="585">
        <v>5.3491042139793086</v>
      </c>
      <c r="L294" s="578">
        <v>-5.317686083221318E-2</v>
      </c>
      <c r="M294" s="585">
        <v>8.5837847967562784</v>
      </c>
      <c r="N294" s="578">
        <v>-0.67920622635443628</v>
      </c>
      <c r="O294" s="585">
        <v>10.791902614552459</v>
      </c>
      <c r="P294" s="578">
        <v>0.38901470317588327</v>
      </c>
      <c r="Q294" s="585">
        <v>9.6793778683177489</v>
      </c>
      <c r="R294" s="607">
        <v>-0.11247308862658123</v>
      </c>
    </row>
    <row r="295" spans="2:18" s="4" customFormat="1" ht="15" hidden="1" customHeight="1" outlineLevel="1" x14ac:dyDescent="0.25">
      <c r="B295" s="114" t="s">
        <v>126</v>
      </c>
      <c r="C295" s="610">
        <v>6.0921465968586386</v>
      </c>
      <c r="D295" s="578">
        <v>1.477626285709114</v>
      </c>
      <c r="E295" s="585">
        <v>4.3181591792011158</v>
      </c>
      <c r="F295" s="578">
        <v>-3.3986222670212864</v>
      </c>
      <c r="G295" s="585">
        <v>8.5013710435600132</v>
      </c>
      <c r="H295" s="578">
        <v>-1.4526202230609186E-3</v>
      </c>
      <c r="I295" s="585">
        <v>8.6586536596718506</v>
      </c>
      <c r="J295" s="578">
        <v>7.9859612219934206E-2</v>
      </c>
      <c r="K295" s="585">
        <v>5.3357073486565234</v>
      </c>
      <c r="L295" s="578">
        <v>0.6090351768976463</v>
      </c>
      <c r="M295" s="585">
        <v>8.1998880308434625</v>
      </c>
      <c r="N295" s="578">
        <v>-4.8750638409110536E-2</v>
      </c>
      <c r="O295" s="585">
        <v>9.4218885342382865</v>
      </c>
      <c r="P295" s="578">
        <v>-0.17621770415528104</v>
      </c>
      <c r="Q295" s="585">
        <v>8.8024726753575031</v>
      </c>
      <c r="R295" s="607">
        <v>-9.051844783619778E-2</v>
      </c>
    </row>
    <row r="296" spans="2:18" s="4" customFormat="1" ht="15" hidden="1" customHeight="1" outlineLevel="1" x14ac:dyDescent="0.25">
      <c r="B296" s="114" t="s">
        <v>146</v>
      </c>
      <c r="C296" s="610">
        <v>4.5475543478260869</v>
      </c>
      <c r="D296" s="578">
        <v>-0.19756071947742981</v>
      </c>
      <c r="E296" s="585">
        <v>3.4001809408926418</v>
      </c>
      <c r="F296" s="578">
        <v>-3.3206999726473256</v>
      </c>
      <c r="G296" s="585">
        <v>8.2762725267407493</v>
      </c>
      <c r="H296" s="578">
        <v>-1.612476367450066</v>
      </c>
      <c r="I296" s="585">
        <v>9.4923767118666937</v>
      </c>
      <c r="J296" s="578">
        <v>9.8794280226588427E-2</v>
      </c>
      <c r="K296" s="585">
        <v>5.374792703150912</v>
      </c>
      <c r="L296" s="578">
        <v>-4.975876049403638E-2</v>
      </c>
      <c r="M296" s="585">
        <v>8.4642882242823472</v>
      </c>
      <c r="N296" s="578">
        <v>-0.47820644445658367</v>
      </c>
      <c r="O296" s="585">
        <v>10.460031170199533</v>
      </c>
      <c r="P296" s="578">
        <v>0.25956209230791494</v>
      </c>
      <c r="Q296" s="585">
        <v>9.394606154454852</v>
      </c>
      <c r="R296" s="607">
        <v>-0.11461135981531356</v>
      </c>
    </row>
    <row r="297" spans="2:18" s="4" customFormat="1" ht="15" hidden="1" customHeight="1" outlineLevel="1" x14ac:dyDescent="0.25">
      <c r="B297" s="114" t="s">
        <v>129</v>
      </c>
      <c r="C297" s="610">
        <v>6.4684542586750791</v>
      </c>
      <c r="D297" s="578">
        <v>9.6307292633142083E-3</v>
      </c>
      <c r="E297" s="585">
        <v>4.6825219868698129</v>
      </c>
      <c r="F297" s="578">
        <v>-2.2966333839356574</v>
      </c>
      <c r="G297" s="585">
        <v>9.8335005951408494</v>
      </c>
      <c r="H297" s="578">
        <v>8.1014640455121523E-2</v>
      </c>
      <c r="I297" s="585">
        <v>9.8273238921046016</v>
      </c>
      <c r="J297" s="578">
        <v>-0.29684299476817877</v>
      </c>
      <c r="K297" s="585">
        <v>5.2245822713112435</v>
      </c>
      <c r="L297" s="578">
        <v>0.96334030128983006</v>
      </c>
      <c r="M297" s="585">
        <v>9.2831190343647751</v>
      </c>
      <c r="N297" s="578">
        <v>-3.3215571888154827E-2</v>
      </c>
      <c r="O297" s="585">
        <v>10.459259359519233</v>
      </c>
      <c r="P297" s="578">
        <v>-0.2731494971663686</v>
      </c>
      <c r="Q297" s="585">
        <v>9.87210996861719</v>
      </c>
      <c r="R297" s="607">
        <v>-0.10457423478709593</v>
      </c>
    </row>
    <row r="298" spans="2:18" s="4" customFormat="1" ht="15" hidden="1" customHeight="1" outlineLevel="1" x14ac:dyDescent="0.25">
      <c r="B298" s="114" t="s">
        <v>130</v>
      </c>
      <c r="C298" s="610">
        <v>6.1842863019333612</v>
      </c>
      <c r="D298" s="578">
        <v>1.0948280910975781</v>
      </c>
      <c r="E298" s="585">
        <v>4.8282426778242682</v>
      </c>
      <c r="F298" s="578">
        <v>-4.0027400971353169</v>
      </c>
      <c r="G298" s="585">
        <v>9.9798356075636718</v>
      </c>
      <c r="H298" s="578">
        <v>-0.30124094495491605</v>
      </c>
      <c r="I298" s="585">
        <v>8.9961831346941832</v>
      </c>
      <c r="J298" s="578">
        <v>-2.4882944995265888E-3</v>
      </c>
      <c r="K298" s="585">
        <v>4.4912280701754383</v>
      </c>
      <c r="L298" s="578">
        <v>-0.94875570922439945</v>
      </c>
      <c r="M298" s="585">
        <v>8.8724591562611685</v>
      </c>
      <c r="N298" s="578">
        <v>-0.31648062835888346</v>
      </c>
      <c r="O298" s="585">
        <v>10.403944961425276</v>
      </c>
      <c r="P298" s="578">
        <v>-0.13824504647261193</v>
      </c>
      <c r="Q298" s="585">
        <v>9.6701992205733287</v>
      </c>
      <c r="R298" s="607">
        <v>-0.17892251798969738</v>
      </c>
    </row>
    <row r="299" spans="2:18" s="4" customFormat="1" ht="15" hidden="1" customHeight="1" outlineLevel="1" x14ac:dyDescent="0.25">
      <c r="B299" s="114" t="s">
        <v>131</v>
      </c>
      <c r="C299" s="610">
        <v>8.1931999999999992</v>
      </c>
      <c r="D299" s="578">
        <v>0.63782343938783637</v>
      </c>
      <c r="E299" s="585">
        <v>6.2843631003562219</v>
      </c>
      <c r="F299" s="578">
        <v>-2.8060683010414973</v>
      </c>
      <c r="G299" s="585">
        <v>8.8459874847104292</v>
      </c>
      <c r="H299" s="578">
        <v>-1.333459997998272</v>
      </c>
      <c r="I299" s="585">
        <v>9.7691215314266238</v>
      </c>
      <c r="J299" s="578">
        <v>0.39233661289834565</v>
      </c>
      <c r="K299" s="585">
        <v>5.8254565995104501</v>
      </c>
      <c r="L299" s="578">
        <v>-0.93467699696746109</v>
      </c>
      <c r="M299" s="585">
        <v>9.1773526602618123</v>
      </c>
      <c r="N299" s="578">
        <v>-0.26964645054492387</v>
      </c>
      <c r="O299" s="585">
        <v>11.757290723759297</v>
      </c>
      <c r="P299" s="578">
        <v>-0.46112841205922983</v>
      </c>
      <c r="Q299" s="585">
        <v>10.466861316330057</v>
      </c>
      <c r="R299" s="607">
        <v>-0.25286857403123442</v>
      </c>
    </row>
    <row r="300" spans="2:18" s="4" customFormat="1" ht="15" hidden="1" customHeight="1" outlineLevel="1" x14ac:dyDescent="0.25">
      <c r="B300" s="114" t="s">
        <v>132</v>
      </c>
      <c r="C300" s="610">
        <v>6.057611438183347</v>
      </c>
      <c r="D300" s="578">
        <v>0.42463271477909181</v>
      </c>
      <c r="E300" s="585">
        <v>5.0270880361173811</v>
      </c>
      <c r="F300" s="578">
        <v>-3.0574453470881542</v>
      </c>
      <c r="G300" s="585">
        <v>9.6481637915703367</v>
      </c>
      <c r="H300" s="578">
        <v>-0.1688928452107703</v>
      </c>
      <c r="I300" s="585">
        <v>9.4141844528657543</v>
      </c>
      <c r="J300" s="578">
        <v>-8.3624887260668856E-2</v>
      </c>
      <c r="K300" s="585">
        <v>5.362210214397769</v>
      </c>
      <c r="L300" s="578">
        <v>-0.11590006545814635</v>
      </c>
      <c r="M300" s="585">
        <v>9.0614418450916308</v>
      </c>
      <c r="N300" s="578">
        <v>-0.14759174227773109</v>
      </c>
      <c r="O300" s="585">
        <v>10.347173442102342</v>
      </c>
      <c r="P300" s="578">
        <v>-0.34258763558977101</v>
      </c>
      <c r="Q300" s="585">
        <v>9.715969770272098</v>
      </c>
      <c r="R300" s="607">
        <v>-0.18575366153046957</v>
      </c>
    </row>
    <row r="301" spans="2:18" s="4" customFormat="1" ht="15" hidden="1" customHeight="1" outlineLevel="1" x14ac:dyDescent="0.25">
      <c r="B301" s="114" t="s">
        <v>147</v>
      </c>
      <c r="C301" s="610">
        <v>5.655810764484059</v>
      </c>
      <c r="D301" s="578">
        <v>-1.2372373638581866</v>
      </c>
      <c r="E301" s="585">
        <v>3.8898497014618076</v>
      </c>
      <c r="F301" s="578">
        <v>-3.1669956791030556</v>
      </c>
      <c r="G301" s="585">
        <v>9.2505997772256023</v>
      </c>
      <c r="H301" s="578">
        <v>0.29673978236655074</v>
      </c>
      <c r="I301" s="585">
        <v>8.8802735392272236</v>
      </c>
      <c r="J301" s="578">
        <v>-0.11157425863970261</v>
      </c>
      <c r="K301" s="585">
        <v>4.3138068880688811</v>
      </c>
      <c r="L301" s="578">
        <v>-0.73381858413835044</v>
      </c>
      <c r="M301" s="585">
        <v>8.4655480627975717</v>
      </c>
      <c r="N301" s="578">
        <v>-0.12442506897484584</v>
      </c>
      <c r="O301" s="585">
        <v>10.867409714535766</v>
      </c>
      <c r="P301" s="578">
        <v>0.56120932663661982</v>
      </c>
      <c r="Q301" s="585">
        <v>9.6143561110888811</v>
      </c>
      <c r="R301" s="607">
        <v>0.21814027059593144</v>
      </c>
    </row>
    <row r="302" spans="2:18" s="4" customFormat="1" ht="15" hidden="1" customHeight="1" outlineLevel="1" x14ac:dyDescent="0.25">
      <c r="B302" s="114" t="s">
        <v>121</v>
      </c>
      <c r="C302" s="610">
        <v>4.1536541889483063</v>
      </c>
      <c r="D302" s="578">
        <v>-2.1586318513712071</v>
      </c>
      <c r="E302" s="585">
        <v>4.1390306122448983</v>
      </c>
      <c r="F302" s="578">
        <v>-2.759681884802113</v>
      </c>
      <c r="G302" s="585">
        <v>9.0824124291481461</v>
      </c>
      <c r="H302" s="578">
        <v>0.43602002657889116</v>
      </c>
      <c r="I302" s="585">
        <v>9.5050456208215959</v>
      </c>
      <c r="J302" s="578">
        <v>-1.7636579062811464E-2</v>
      </c>
      <c r="K302" s="585">
        <v>4.3418636995827535</v>
      </c>
      <c r="L302" s="578">
        <v>-1.0540709556111612</v>
      </c>
      <c r="M302" s="585">
        <v>8.7072219631968704</v>
      </c>
      <c r="N302" s="578">
        <v>-3.2408833741445875E-2</v>
      </c>
      <c r="O302" s="585">
        <v>10.468528936307791</v>
      </c>
      <c r="P302" s="578">
        <v>-0.447870428162501</v>
      </c>
      <c r="Q302" s="585">
        <v>9.5589635990106281</v>
      </c>
      <c r="R302" s="607">
        <v>-0.14881321953027182</v>
      </c>
    </row>
    <row r="303" spans="2:18" s="4" customFormat="1" ht="15" hidden="1" customHeight="1" outlineLevel="1" x14ac:dyDescent="0.25">
      <c r="B303" s="114" t="s">
        <v>122</v>
      </c>
      <c r="C303" s="610">
        <v>4.9305790721300369</v>
      </c>
      <c r="D303" s="578">
        <v>-0.66647107536258865</v>
      </c>
      <c r="E303" s="585">
        <v>6.5546799224054313</v>
      </c>
      <c r="F303" s="578">
        <v>0.1069559219624141</v>
      </c>
      <c r="G303" s="585">
        <v>9.169025992325869</v>
      </c>
      <c r="H303" s="578">
        <v>-0.37516496289935297</v>
      </c>
      <c r="I303" s="585">
        <v>9.3386435180768856</v>
      </c>
      <c r="J303" s="578">
        <v>7.2073720993170554E-2</v>
      </c>
      <c r="K303" s="585">
        <v>4.1145437262357412</v>
      </c>
      <c r="L303" s="578">
        <v>-1.297186131584164</v>
      </c>
      <c r="M303" s="585">
        <v>8.8181362114083495</v>
      </c>
      <c r="N303" s="578">
        <v>6.090359020324243E-2</v>
      </c>
      <c r="O303" s="585">
        <v>9.9127499139576365</v>
      </c>
      <c r="P303" s="578">
        <v>-0.76135596403639205</v>
      </c>
      <c r="Q303" s="585">
        <v>9.3873470197942801</v>
      </c>
      <c r="R303" s="607">
        <v>-0.2833899651696612</v>
      </c>
    </row>
    <row r="304" spans="2:18" s="4" customFormat="1" ht="15.75" collapsed="1" x14ac:dyDescent="0.25">
      <c r="B304" s="102">
        <v>1994</v>
      </c>
      <c r="C304" s="611">
        <v>5.890218072253214</v>
      </c>
      <c r="D304" s="591">
        <v>-0.14710625996579907</v>
      </c>
      <c r="E304" s="588">
        <v>4.8127056529535679</v>
      </c>
      <c r="F304" s="591">
        <v>-2.9117337608880423</v>
      </c>
      <c r="G304" s="588">
        <v>9.2183607504209988</v>
      </c>
      <c r="H304" s="591">
        <v>-0.40563839057585227</v>
      </c>
      <c r="I304" s="588">
        <v>9.3627469923801527</v>
      </c>
      <c r="J304" s="591">
        <v>-2.0619153701218806E-2</v>
      </c>
      <c r="K304" s="588">
        <v>5.1118788868647531</v>
      </c>
      <c r="L304" s="591">
        <v>-0.38306340870255973</v>
      </c>
      <c r="M304" s="588">
        <v>8.8237040335448444</v>
      </c>
      <c r="N304" s="591">
        <v>-0.23310513374737063</v>
      </c>
      <c r="O304" s="588">
        <v>10.659132985873446</v>
      </c>
      <c r="P304" s="591">
        <v>1.1511678252478674E-2</v>
      </c>
      <c r="Q304" s="588">
        <v>9.7350534990440067</v>
      </c>
      <c r="R304" s="612">
        <v>-6.6424113052780953E-2</v>
      </c>
    </row>
    <row r="305" spans="2:18" s="4" customFormat="1" ht="15" hidden="1" customHeight="1" outlineLevel="1" x14ac:dyDescent="0.25">
      <c r="B305" s="114" t="s">
        <v>123</v>
      </c>
      <c r="C305" s="610">
        <v>7.1695865451997198</v>
      </c>
      <c r="D305" s="575">
        <v>8.1743081419536345E-2</v>
      </c>
      <c r="E305" s="585">
        <v>9.0433758474089387</v>
      </c>
      <c r="F305" s="575">
        <v>-0.38678402757603614</v>
      </c>
      <c r="G305" s="585">
        <v>10.59790786855007</v>
      </c>
      <c r="H305" s="575">
        <v>0.38193732727180851</v>
      </c>
      <c r="I305" s="585">
        <v>9.9365089408876344</v>
      </c>
      <c r="J305" s="575">
        <v>-3.0759122180334941E-2</v>
      </c>
      <c r="K305" s="585">
        <v>8.3799504950495045</v>
      </c>
      <c r="L305" s="575">
        <v>3.1401824186511416</v>
      </c>
      <c r="M305" s="585">
        <v>9.9193473612831351</v>
      </c>
      <c r="N305" s="575">
        <v>0.18378419990069617</v>
      </c>
      <c r="O305" s="585">
        <v>10.343898802019925</v>
      </c>
      <c r="P305" s="575">
        <v>-1.1406056616021409</v>
      </c>
      <c r="Q305" s="585">
        <v>10.127349667181953</v>
      </c>
      <c r="R305" s="606">
        <v>-0.42346546101382287</v>
      </c>
    </row>
    <row r="306" spans="2:18" s="4" customFormat="1" ht="15" hidden="1" customHeight="1" outlineLevel="1" x14ac:dyDescent="0.25">
      <c r="B306" s="114" t="s">
        <v>124</v>
      </c>
      <c r="C306" s="610">
        <v>6.2917459109927734</v>
      </c>
      <c r="D306" s="578">
        <v>-1.5046446489331871</v>
      </c>
      <c r="E306" s="585">
        <v>7.9216923160585129</v>
      </c>
      <c r="F306" s="578">
        <v>-6.261494412344959E-2</v>
      </c>
      <c r="G306" s="585">
        <v>9.5937744443933184</v>
      </c>
      <c r="H306" s="578">
        <v>-8.8816903779717293E-2</v>
      </c>
      <c r="I306" s="585">
        <v>9.6201370741087722</v>
      </c>
      <c r="J306" s="578">
        <v>-0.68131216136102424</v>
      </c>
      <c r="K306" s="585">
        <v>5.0083622593878196</v>
      </c>
      <c r="L306" s="578">
        <v>0.47782280330222004</v>
      </c>
      <c r="M306" s="585">
        <v>9.1570887025653853</v>
      </c>
      <c r="N306" s="578">
        <v>-0.3667677324230727</v>
      </c>
      <c r="O306" s="585">
        <v>11.045828055976028</v>
      </c>
      <c r="P306" s="578">
        <v>4.4718995807574657E-2</v>
      </c>
      <c r="Q306" s="585">
        <v>10.026084639164269</v>
      </c>
      <c r="R306" s="607">
        <v>-0.21665011325118932</v>
      </c>
    </row>
    <row r="307" spans="2:18" s="4" customFormat="1" ht="15" hidden="1" customHeight="1" outlineLevel="1" x14ac:dyDescent="0.25">
      <c r="B307" s="114" t="s">
        <v>125</v>
      </c>
      <c r="C307" s="610">
        <v>5.9249999999999998</v>
      </c>
      <c r="D307" s="578">
        <v>-0.10509915014164317</v>
      </c>
      <c r="E307" s="585">
        <v>7.7739828198137957</v>
      </c>
      <c r="F307" s="578">
        <v>-0.28606194795341189</v>
      </c>
      <c r="G307" s="585">
        <v>9.9602426016940289</v>
      </c>
      <c r="H307" s="578">
        <v>0.96820730621045747</v>
      </c>
      <c r="I307" s="585">
        <v>9.565784492128822</v>
      </c>
      <c r="J307" s="578">
        <v>-0.30561043828341283</v>
      </c>
      <c r="K307" s="585">
        <v>5.4022810748115218</v>
      </c>
      <c r="L307" s="578">
        <v>0.4852789069576966</v>
      </c>
      <c r="M307" s="585">
        <v>9.2629910231107147</v>
      </c>
      <c r="N307" s="578">
        <v>0.1671644053678385</v>
      </c>
      <c r="O307" s="585">
        <v>10.402887911376576</v>
      </c>
      <c r="P307" s="578">
        <v>-0.37947726344754962</v>
      </c>
      <c r="Q307" s="585">
        <v>9.7918509569443302</v>
      </c>
      <c r="R307" s="607">
        <v>-0.10911894943425615</v>
      </c>
    </row>
    <row r="308" spans="2:18" s="4" customFormat="1" ht="15" hidden="1" customHeight="1" outlineLevel="1" x14ac:dyDescent="0.25">
      <c r="B308" s="114" t="s">
        <v>126</v>
      </c>
      <c r="C308" s="610">
        <v>4.6145203111495245</v>
      </c>
      <c r="D308" s="578">
        <v>-2.2373315407023275</v>
      </c>
      <c r="E308" s="585">
        <v>7.7167814462224023</v>
      </c>
      <c r="F308" s="578">
        <v>0.72244643244972906</v>
      </c>
      <c r="G308" s="585">
        <v>8.5028236637830741</v>
      </c>
      <c r="H308" s="578">
        <v>-0.44379924172737617</v>
      </c>
      <c r="I308" s="585">
        <v>8.5787940474519164</v>
      </c>
      <c r="J308" s="578">
        <v>-5.2803862834519322E-2</v>
      </c>
      <c r="K308" s="585">
        <v>4.7266721717588771</v>
      </c>
      <c r="L308" s="578">
        <v>-0.64393948224039921</v>
      </c>
      <c r="M308" s="585">
        <v>8.2486386692525731</v>
      </c>
      <c r="N308" s="578">
        <v>-0.11709381990706547</v>
      </c>
      <c r="O308" s="585">
        <v>9.5981062383935676</v>
      </c>
      <c r="P308" s="578">
        <v>-0.40204174897817602</v>
      </c>
      <c r="Q308" s="585">
        <v>8.8929911231937009</v>
      </c>
      <c r="R308" s="607">
        <v>-0.26629419028570922</v>
      </c>
    </row>
    <row r="309" spans="2:18" s="4" customFormat="1" ht="15" hidden="1" customHeight="1" outlineLevel="1" x14ac:dyDescent="0.25">
      <c r="B309" s="114" t="s">
        <v>146</v>
      </c>
      <c r="C309" s="610">
        <v>4.7451150673035167</v>
      </c>
      <c r="D309" s="578">
        <v>0.13090574721184378</v>
      </c>
      <c r="E309" s="585">
        <v>6.7208809135399674</v>
      </c>
      <c r="F309" s="578">
        <v>3.1597189154404681E-2</v>
      </c>
      <c r="G309" s="585">
        <v>9.8887488941908153</v>
      </c>
      <c r="H309" s="578">
        <v>0.76378322541849997</v>
      </c>
      <c r="I309" s="585">
        <v>9.3935824316401053</v>
      </c>
      <c r="J309" s="578">
        <v>0.26765452061236772</v>
      </c>
      <c r="K309" s="585">
        <v>5.4245514636449483</v>
      </c>
      <c r="L309" s="578">
        <v>-0.47660257549203067</v>
      </c>
      <c r="M309" s="585">
        <v>8.9424946687389308</v>
      </c>
      <c r="N309" s="578">
        <v>0.31012689130083793</v>
      </c>
      <c r="O309" s="585">
        <v>10.200469077891618</v>
      </c>
      <c r="P309" s="578">
        <v>0.46991412665203569</v>
      </c>
      <c r="Q309" s="585">
        <v>9.5092175142701656</v>
      </c>
      <c r="R309" s="607">
        <v>0.38606111909090934</v>
      </c>
    </row>
    <row r="310" spans="2:18" s="4" customFormat="1" ht="15" hidden="1" customHeight="1" outlineLevel="1" x14ac:dyDescent="0.25">
      <c r="B310" s="114" t="s">
        <v>129</v>
      </c>
      <c r="C310" s="610">
        <v>6.4588235294117649</v>
      </c>
      <c r="D310" s="578">
        <v>-0.26807753354816999</v>
      </c>
      <c r="E310" s="585">
        <v>6.9791553708054703</v>
      </c>
      <c r="F310" s="578">
        <v>-0.90967748222046652</v>
      </c>
      <c r="G310" s="585">
        <v>9.7524859546857279</v>
      </c>
      <c r="H310" s="578">
        <v>-9.6871323785435948E-2</v>
      </c>
      <c r="I310" s="585">
        <v>10.12416688687278</v>
      </c>
      <c r="J310" s="578">
        <v>1.0043892564634564</v>
      </c>
      <c r="K310" s="585">
        <v>4.2612419700214135</v>
      </c>
      <c r="L310" s="578">
        <v>-0.98492837311584136</v>
      </c>
      <c r="M310" s="585">
        <v>9.31633460625293</v>
      </c>
      <c r="N310" s="578">
        <v>0.37193785739829188</v>
      </c>
      <c r="O310" s="585">
        <v>10.732408856685602</v>
      </c>
      <c r="P310" s="578">
        <v>1.1140105900981325</v>
      </c>
      <c r="Q310" s="585">
        <v>9.976684203404286</v>
      </c>
      <c r="R310" s="607">
        <v>0.70232577512188854</v>
      </c>
    </row>
    <row r="311" spans="2:18" s="4" customFormat="1" ht="15" hidden="1" customHeight="1" outlineLevel="1" x14ac:dyDescent="0.25">
      <c r="B311" s="114" t="s">
        <v>130</v>
      </c>
      <c r="C311" s="610">
        <v>5.0894582108357831</v>
      </c>
      <c r="D311" s="578">
        <v>0.45486105443767855</v>
      </c>
      <c r="E311" s="585">
        <v>8.8309827749595851</v>
      </c>
      <c r="F311" s="578">
        <v>-7.0754360405869576E-2</v>
      </c>
      <c r="G311" s="585">
        <v>10.281076552518588</v>
      </c>
      <c r="H311" s="578">
        <v>0.43325674952568072</v>
      </c>
      <c r="I311" s="585">
        <v>8.9986714291937098</v>
      </c>
      <c r="J311" s="578">
        <v>-8.6526769193238096E-3</v>
      </c>
      <c r="K311" s="585">
        <v>5.4399837793998378</v>
      </c>
      <c r="L311" s="578">
        <v>-0.49014167716678081</v>
      </c>
      <c r="M311" s="585">
        <v>9.188939784620052</v>
      </c>
      <c r="N311" s="578">
        <v>0.13278373479226069</v>
      </c>
      <c r="O311" s="585">
        <v>10.542190007897888</v>
      </c>
      <c r="P311" s="578">
        <v>0.28146970904489521</v>
      </c>
      <c r="Q311" s="585">
        <v>9.8491217385630261</v>
      </c>
      <c r="R311" s="607">
        <v>0.19712406790459625</v>
      </c>
    </row>
    <row r="312" spans="2:18" s="4" customFormat="1" ht="15" hidden="1" customHeight="1" outlineLevel="1" x14ac:dyDescent="0.25">
      <c r="B312" s="114" t="s">
        <v>131</v>
      </c>
      <c r="C312" s="610">
        <v>7.5553765606121628</v>
      </c>
      <c r="D312" s="578">
        <v>0.21129651614301359</v>
      </c>
      <c r="E312" s="585">
        <v>9.0904314013977192</v>
      </c>
      <c r="F312" s="578">
        <v>6.8081971204020846</v>
      </c>
      <c r="G312" s="585">
        <v>10.179447482708701</v>
      </c>
      <c r="H312" s="578">
        <v>-0.15669740427078338</v>
      </c>
      <c r="I312" s="585">
        <v>9.3767849185282781</v>
      </c>
      <c r="J312" s="578">
        <v>-0.16354908695230641</v>
      </c>
      <c r="K312" s="585">
        <v>6.7601335964779112</v>
      </c>
      <c r="L312" s="578">
        <v>-0.30725544909133351</v>
      </c>
      <c r="M312" s="585">
        <v>9.4469991108067362</v>
      </c>
      <c r="N312" s="578">
        <v>0.50389233265502931</v>
      </c>
      <c r="O312" s="585">
        <v>12.218419135818527</v>
      </c>
      <c r="P312" s="578">
        <v>0.71535591801860043</v>
      </c>
      <c r="Q312" s="585">
        <v>10.719729890361291</v>
      </c>
      <c r="R312" s="607">
        <v>0.52535942977604932</v>
      </c>
    </row>
    <row r="313" spans="2:18" s="4" customFormat="1" ht="15" hidden="1" customHeight="1" outlineLevel="1" x14ac:dyDescent="0.25">
      <c r="B313" s="114" t="s">
        <v>132</v>
      </c>
      <c r="C313" s="610">
        <v>5.6329787234042552</v>
      </c>
      <c r="D313" s="578">
        <v>-1.5439935580456385</v>
      </c>
      <c r="E313" s="585">
        <v>8.0845333832055353</v>
      </c>
      <c r="F313" s="578">
        <v>8.8716858478208316E-2</v>
      </c>
      <c r="G313" s="585">
        <v>9.817056636781107</v>
      </c>
      <c r="H313" s="578">
        <v>-0.28300258445957738</v>
      </c>
      <c r="I313" s="585">
        <v>9.4978093401264232</v>
      </c>
      <c r="J313" s="578">
        <v>-7.4914131716141696E-3</v>
      </c>
      <c r="K313" s="585">
        <v>5.4781102798559154</v>
      </c>
      <c r="L313" s="578">
        <v>-0.71772451188367192</v>
      </c>
      <c r="M313" s="585">
        <v>9.2090335873693618</v>
      </c>
      <c r="N313" s="578">
        <v>-0.15883173574312615</v>
      </c>
      <c r="O313" s="585">
        <v>10.689761077692113</v>
      </c>
      <c r="P313" s="578">
        <v>-0.8826688845570434</v>
      </c>
      <c r="Q313" s="585">
        <v>9.9017234318025675</v>
      </c>
      <c r="R313" s="607">
        <v>-0.50566065777786129</v>
      </c>
    </row>
    <row r="314" spans="2:18" s="4" customFormat="1" ht="15" hidden="1" customHeight="1" outlineLevel="1" x14ac:dyDescent="0.25">
      <c r="B314" s="114" t="s">
        <v>147</v>
      </c>
      <c r="C314" s="610">
        <v>6.8930481283422456</v>
      </c>
      <c r="D314" s="578">
        <v>2.9007635162548047</v>
      </c>
      <c r="E314" s="585">
        <v>7.0568453805648632</v>
      </c>
      <c r="F314" s="578">
        <v>-5.6128245976347912E-3</v>
      </c>
      <c r="G314" s="585">
        <v>8.9538599948590516</v>
      </c>
      <c r="H314" s="578">
        <v>-0.96220015841612039</v>
      </c>
      <c r="I314" s="585">
        <v>8.9918477978669262</v>
      </c>
      <c r="J314" s="578">
        <v>6.924571394690382E-2</v>
      </c>
      <c r="K314" s="585">
        <v>5.0476254722072316</v>
      </c>
      <c r="L314" s="578">
        <v>-0.43843086582093704</v>
      </c>
      <c r="M314" s="585">
        <v>8.5899731317724175</v>
      </c>
      <c r="N314" s="578">
        <v>-0.18717098161471313</v>
      </c>
      <c r="O314" s="585">
        <v>10.306200387899146</v>
      </c>
      <c r="P314" s="578">
        <v>0.51884074579325912</v>
      </c>
      <c r="Q314" s="585">
        <v>9.3962158404929497</v>
      </c>
      <c r="R314" s="607">
        <v>0.14821813277238682</v>
      </c>
    </row>
    <row r="315" spans="2:18" s="4" customFormat="1" ht="15" hidden="1" customHeight="1" outlineLevel="1" x14ac:dyDescent="0.25">
      <c r="B315" s="114" t="s">
        <v>121</v>
      </c>
      <c r="C315" s="610">
        <v>6.3122860403195133</v>
      </c>
      <c r="D315" s="578">
        <v>-1.4827440259313818E-2</v>
      </c>
      <c r="E315" s="585">
        <v>6.8987124970470113</v>
      </c>
      <c r="F315" s="578">
        <v>-0.47123175630371783</v>
      </c>
      <c r="G315" s="585">
        <v>8.6463924025692549</v>
      </c>
      <c r="H315" s="578">
        <v>-0.62650484223066272</v>
      </c>
      <c r="I315" s="585">
        <v>9.5226821998844073</v>
      </c>
      <c r="J315" s="578">
        <v>1.3151666741986645</v>
      </c>
      <c r="K315" s="585">
        <v>5.3959346551939147</v>
      </c>
      <c r="L315" s="578">
        <v>0.15573257313635214</v>
      </c>
      <c r="M315" s="585">
        <v>8.7396307969383162</v>
      </c>
      <c r="N315" s="578">
        <v>0.51451977059169529</v>
      </c>
      <c r="O315" s="585">
        <v>10.916399364470292</v>
      </c>
      <c r="P315" s="578">
        <v>0.15813722011352738</v>
      </c>
      <c r="Q315" s="585">
        <v>9.7077768185408999</v>
      </c>
      <c r="R315" s="607">
        <v>0.39480755118092148</v>
      </c>
    </row>
    <row r="316" spans="2:18" s="4" customFormat="1" ht="15" hidden="1" customHeight="1" outlineLevel="1" x14ac:dyDescent="0.25">
      <c r="B316" s="114" t="s">
        <v>122</v>
      </c>
      <c r="C316" s="610">
        <v>5.5970501474926255</v>
      </c>
      <c r="D316" s="578">
        <v>-0.17367240490024294</v>
      </c>
      <c r="E316" s="585">
        <v>6.4477240004430172</v>
      </c>
      <c r="F316" s="578">
        <v>-1.8310017613298353</v>
      </c>
      <c r="G316" s="585">
        <v>9.544190955225222</v>
      </c>
      <c r="H316" s="578">
        <v>0.21546469490902354</v>
      </c>
      <c r="I316" s="585">
        <v>9.2665697970837151</v>
      </c>
      <c r="J316" s="578">
        <v>-0.27244081497052797</v>
      </c>
      <c r="K316" s="585">
        <v>5.4117298578199051</v>
      </c>
      <c r="L316" s="578">
        <v>-0.69838635479202082</v>
      </c>
      <c r="M316" s="585">
        <v>8.757232621205107</v>
      </c>
      <c r="N316" s="578">
        <v>-0.32882752772524171</v>
      </c>
      <c r="O316" s="585">
        <v>10.674105877994029</v>
      </c>
      <c r="P316" s="578">
        <v>1.0755152225591758E-2</v>
      </c>
      <c r="Q316" s="585">
        <v>9.6707369849639413</v>
      </c>
      <c r="R316" s="607">
        <v>-0.16674893110161726</v>
      </c>
    </row>
    <row r="317" spans="2:18" s="4" customFormat="1" ht="15.75" collapsed="1" x14ac:dyDescent="0.25">
      <c r="B317" s="102">
        <v>1993</v>
      </c>
      <c r="C317" s="611">
        <v>6.0373243322190131</v>
      </c>
      <c r="D317" s="591">
        <v>-0.13342637875531427</v>
      </c>
      <c r="E317" s="588">
        <v>7.7244394138416101</v>
      </c>
      <c r="F317" s="591">
        <v>0.3394378802560869</v>
      </c>
      <c r="G317" s="588">
        <v>9.6239991409968511</v>
      </c>
      <c r="H317" s="591">
        <v>-2.834403346863823E-2</v>
      </c>
      <c r="I317" s="588">
        <v>9.3833661460813715</v>
      </c>
      <c r="J317" s="591">
        <v>8.6641023100691328E-2</v>
      </c>
      <c r="K317" s="588">
        <v>5.4949422955673128</v>
      </c>
      <c r="L317" s="591">
        <v>-9.6909189448681765E-2</v>
      </c>
      <c r="M317" s="588">
        <v>9.0568091672922151</v>
      </c>
      <c r="N317" s="591">
        <v>8.1713278361309705E-2</v>
      </c>
      <c r="O317" s="588">
        <v>10.647621307620968</v>
      </c>
      <c r="P317" s="591">
        <v>2.8282519008978824E-2</v>
      </c>
      <c r="Q317" s="588">
        <v>9.8014776120967877</v>
      </c>
      <c r="R317" s="612">
        <v>4.6785133118802946E-2</v>
      </c>
    </row>
    <row r="318" spans="2:18" s="4" customFormat="1" ht="15" hidden="1" customHeight="1" outlineLevel="1" x14ac:dyDescent="0.25">
      <c r="B318" s="114" t="s">
        <v>123</v>
      </c>
      <c r="C318" s="610">
        <v>7.0878434637801835</v>
      </c>
      <c r="D318" s="575">
        <v>-4.7632693527969465</v>
      </c>
      <c r="E318" s="585">
        <v>9.4301598749849749</v>
      </c>
      <c r="F318" s="575">
        <v>0.98290909268725457</v>
      </c>
      <c r="G318" s="585">
        <v>10.215970541278262</v>
      </c>
      <c r="H318" s="575">
        <v>-0.78941135427541553</v>
      </c>
      <c r="I318" s="585">
        <v>9.9672680630679693</v>
      </c>
      <c r="J318" s="575">
        <v>-0.11632911084846498</v>
      </c>
      <c r="K318" s="585">
        <v>5.239768076398363</v>
      </c>
      <c r="L318" s="575">
        <v>-1.5957472770889023</v>
      </c>
      <c r="M318" s="585">
        <v>9.7355631613824389</v>
      </c>
      <c r="N318" s="575">
        <v>-0.31459248808452678</v>
      </c>
      <c r="O318" s="585">
        <v>11.484504463622066</v>
      </c>
      <c r="P318" s="575">
        <v>-0.90355585706494246</v>
      </c>
      <c r="Q318" s="585">
        <v>10.550815128195776</v>
      </c>
      <c r="R318" s="606">
        <v>-0.56554094029348789</v>
      </c>
    </row>
    <row r="319" spans="2:18" s="4" customFormat="1" ht="15" hidden="1" customHeight="1" outlineLevel="1" x14ac:dyDescent="0.25">
      <c r="B319" s="114" t="s">
        <v>124</v>
      </c>
      <c r="C319" s="610">
        <v>7.7963905599259604</v>
      </c>
      <c r="D319" s="578">
        <v>-2.6291098107189619</v>
      </c>
      <c r="E319" s="585">
        <v>7.9843072601819625</v>
      </c>
      <c r="F319" s="578">
        <v>0.33512526260095754</v>
      </c>
      <c r="G319" s="585">
        <v>9.6825913481730357</v>
      </c>
      <c r="H319" s="578">
        <v>-0.17093589427283717</v>
      </c>
      <c r="I319" s="585">
        <v>10.301449235469796</v>
      </c>
      <c r="J319" s="578">
        <v>1.0907203920068778</v>
      </c>
      <c r="K319" s="585">
        <v>4.5305394560855996</v>
      </c>
      <c r="L319" s="578">
        <v>-0.14751974440265148</v>
      </c>
      <c r="M319" s="585">
        <v>9.523856434988458</v>
      </c>
      <c r="N319" s="578">
        <v>0.56507317862990725</v>
      </c>
      <c r="O319" s="585">
        <v>11.001109060168453</v>
      </c>
      <c r="P319" s="578">
        <v>-0.21877510409709622</v>
      </c>
      <c r="Q319" s="585">
        <v>10.242734752415458</v>
      </c>
      <c r="R319" s="607">
        <v>0.25295765685275562</v>
      </c>
    </row>
    <row r="320" spans="2:18" s="4" customFormat="1" ht="15" hidden="1" customHeight="1" outlineLevel="1" x14ac:dyDescent="0.25">
      <c r="B320" s="114" t="s">
        <v>125</v>
      </c>
      <c r="C320" s="610">
        <v>6.030099150141643</v>
      </c>
      <c r="D320" s="578">
        <v>-4.40686360057469</v>
      </c>
      <c r="E320" s="585">
        <v>8.0600447677672076</v>
      </c>
      <c r="F320" s="578">
        <v>1.3372870334424114</v>
      </c>
      <c r="G320" s="585">
        <v>8.9920352954835714</v>
      </c>
      <c r="H320" s="578">
        <v>0.92331852329676778</v>
      </c>
      <c r="I320" s="585">
        <v>9.8713949304122348</v>
      </c>
      <c r="J320" s="578">
        <v>1.785906133417722</v>
      </c>
      <c r="K320" s="585">
        <v>4.9170021678538252</v>
      </c>
      <c r="L320" s="578">
        <v>-6.3393219296092873E-2</v>
      </c>
      <c r="M320" s="585">
        <v>9.0958266177428762</v>
      </c>
      <c r="N320" s="578">
        <v>1.3200275586437993</v>
      </c>
      <c r="O320" s="585">
        <v>10.782365174824125</v>
      </c>
      <c r="P320" s="578">
        <v>1.3656892937999103</v>
      </c>
      <c r="Q320" s="585">
        <v>9.9009699063785863</v>
      </c>
      <c r="R320" s="607">
        <v>1.3702226180920984</v>
      </c>
    </row>
    <row r="321" spans="2:18" s="4" customFormat="1" ht="15" hidden="1" customHeight="1" outlineLevel="1" x14ac:dyDescent="0.25">
      <c r="B321" s="114" t="s">
        <v>126</v>
      </c>
      <c r="C321" s="610">
        <v>6.8518518518518521</v>
      </c>
      <c r="D321" s="578">
        <v>-2.9224263633712448</v>
      </c>
      <c r="E321" s="585">
        <v>6.9943350137726732</v>
      </c>
      <c r="F321" s="578">
        <v>-0.25207435250600074</v>
      </c>
      <c r="G321" s="585">
        <v>8.9466229055104503</v>
      </c>
      <c r="H321" s="578">
        <v>0.81655277108613689</v>
      </c>
      <c r="I321" s="585">
        <v>8.6315979102864357</v>
      </c>
      <c r="J321" s="578">
        <v>0.2409418864067927</v>
      </c>
      <c r="K321" s="585">
        <v>5.3706116539992763</v>
      </c>
      <c r="L321" s="578">
        <v>1.0736328020355304</v>
      </c>
      <c r="M321" s="585">
        <v>8.3657324891596385</v>
      </c>
      <c r="N321" s="578">
        <v>0.36928064046621056</v>
      </c>
      <c r="O321" s="585">
        <v>10.000147987371744</v>
      </c>
      <c r="P321" s="578">
        <v>0.15064293316339494</v>
      </c>
      <c r="Q321" s="585">
        <v>9.1592853134794101</v>
      </c>
      <c r="R321" s="607">
        <v>0.38284693798723879</v>
      </c>
    </row>
    <row r="322" spans="2:18" s="4" customFormat="1" ht="15" hidden="1" customHeight="1" outlineLevel="1" x14ac:dyDescent="0.25">
      <c r="B322" s="114" t="s">
        <v>146</v>
      </c>
      <c r="C322" s="610">
        <v>4.614209320091673</v>
      </c>
      <c r="D322" s="578">
        <v>-8.3149504822147513</v>
      </c>
      <c r="E322" s="585">
        <v>6.6892837243855627</v>
      </c>
      <c r="F322" s="578">
        <v>-0.81312276626350233</v>
      </c>
      <c r="G322" s="585">
        <v>9.1249656687723153</v>
      </c>
      <c r="H322" s="578">
        <v>-0.11098379285711069</v>
      </c>
      <c r="I322" s="585">
        <v>9.1259279110277376</v>
      </c>
      <c r="J322" s="578">
        <v>0.14981339272516081</v>
      </c>
      <c r="K322" s="585">
        <v>5.901154039136979</v>
      </c>
      <c r="L322" s="578">
        <v>-0.15446151161896093</v>
      </c>
      <c r="M322" s="585">
        <v>8.6323677774380929</v>
      </c>
      <c r="N322" s="578">
        <v>-0.12942510740855795</v>
      </c>
      <c r="O322" s="585">
        <v>9.7305549512395828</v>
      </c>
      <c r="P322" s="578">
        <v>0.70712943517699856</v>
      </c>
      <c r="Q322" s="585">
        <v>9.1231563951792563</v>
      </c>
      <c r="R322" s="607">
        <v>0.25123771196514078</v>
      </c>
    </row>
    <row r="323" spans="2:18" s="4" customFormat="1" ht="15" hidden="1" customHeight="1" outlineLevel="1" x14ac:dyDescent="0.25">
      <c r="B323" s="114" t="s">
        <v>129</v>
      </c>
      <c r="C323" s="610">
        <v>6.7269010629599348</v>
      </c>
      <c r="D323" s="578">
        <v>-4.2499864563004666</v>
      </c>
      <c r="E323" s="585">
        <v>7.8888328530259368</v>
      </c>
      <c r="F323" s="578">
        <v>-0.6202947721760026</v>
      </c>
      <c r="G323" s="585">
        <v>9.8493572784711638</v>
      </c>
      <c r="H323" s="578">
        <v>0.87751321906522328</v>
      </c>
      <c r="I323" s="585">
        <v>9.1197776304093239</v>
      </c>
      <c r="J323" s="578">
        <v>-7.0210732276940746E-3</v>
      </c>
      <c r="K323" s="585">
        <v>5.2461703431372548</v>
      </c>
      <c r="L323" s="578">
        <v>-0.55723230336558061</v>
      </c>
      <c r="M323" s="585">
        <v>8.9443967488546381</v>
      </c>
      <c r="N323" s="578">
        <v>5.9427066018816532E-2</v>
      </c>
      <c r="O323" s="585">
        <v>9.6183982665874694</v>
      </c>
      <c r="P323" s="578">
        <v>-0.37465121083620367</v>
      </c>
      <c r="Q323" s="585">
        <v>9.2743584282823974</v>
      </c>
      <c r="R323" s="607">
        <v>-0.10610653379957213</v>
      </c>
    </row>
    <row r="324" spans="2:18" s="4" customFormat="1" ht="15" hidden="1" customHeight="1" outlineLevel="1" x14ac:dyDescent="0.25">
      <c r="B324" s="114" t="s">
        <v>130</v>
      </c>
      <c r="C324" s="610">
        <v>4.6345971563981045</v>
      </c>
      <c r="D324" s="578">
        <v>-3.9741448478662882</v>
      </c>
      <c r="E324" s="585">
        <v>8.9017371353654546</v>
      </c>
      <c r="F324" s="578">
        <v>7.6659927212274326E-2</v>
      </c>
      <c r="G324" s="585">
        <v>9.8478198029929072</v>
      </c>
      <c r="H324" s="578">
        <v>0.34237966849068613</v>
      </c>
      <c r="I324" s="585">
        <v>9.0073241061130336</v>
      </c>
      <c r="J324" s="578">
        <v>-0.27341668613599879</v>
      </c>
      <c r="K324" s="585">
        <v>5.9301254565666186</v>
      </c>
      <c r="L324" s="578">
        <v>0.59270423360630531</v>
      </c>
      <c r="M324" s="585">
        <v>9.0561560498277913</v>
      </c>
      <c r="N324" s="578">
        <v>-8.0114822157366206E-2</v>
      </c>
      <c r="O324" s="585">
        <v>10.260720298852993</v>
      </c>
      <c r="P324" s="578">
        <v>-1.1798456503962793</v>
      </c>
      <c r="Q324" s="585">
        <v>9.6519976706584298</v>
      </c>
      <c r="R324" s="607">
        <v>-0.58738903625890515</v>
      </c>
    </row>
    <row r="325" spans="2:18" s="4" customFormat="1" ht="15" hidden="1" customHeight="1" outlineLevel="1" x14ac:dyDescent="0.25">
      <c r="B325" s="114" t="s">
        <v>131</v>
      </c>
      <c r="C325" s="610">
        <v>7.3440800444691492</v>
      </c>
      <c r="D325" s="578">
        <v>-0.85342190713116306</v>
      </c>
      <c r="E325" s="585">
        <v>2.2822342809956351</v>
      </c>
      <c r="F325" s="578">
        <v>-1.5319279166622395</v>
      </c>
      <c r="G325" s="585">
        <v>10.336144886979485</v>
      </c>
      <c r="H325" s="578">
        <v>0.11483563945183306</v>
      </c>
      <c r="I325" s="585">
        <v>9.5403340054805845</v>
      </c>
      <c r="J325" s="578">
        <v>0.55170951444917193</v>
      </c>
      <c r="K325" s="585">
        <v>7.0673890455692447</v>
      </c>
      <c r="L325" s="578">
        <v>0.55198050725994285</v>
      </c>
      <c r="M325" s="585">
        <v>8.9431067781517068</v>
      </c>
      <c r="N325" s="578">
        <v>0.26040582661075362</v>
      </c>
      <c r="O325" s="585">
        <v>11.503063217799927</v>
      </c>
      <c r="P325" s="578">
        <v>0.40698380754168717</v>
      </c>
      <c r="Q325" s="585">
        <v>10.194370460585242</v>
      </c>
      <c r="R325" s="607">
        <v>0.38746757693398592</v>
      </c>
    </row>
    <row r="326" spans="2:18" s="4" customFormat="1" ht="15" hidden="1" customHeight="1" outlineLevel="1" x14ac:dyDescent="0.25">
      <c r="B326" s="114" t="s">
        <v>132</v>
      </c>
      <c r="C326" s="610">
        <v>7.1769722814498937</v>
      </c>
      <c r="D326" s="578">
        <v>-0.95793337892746422</v>
      </c>
      <c r="E326" s="585">
        <v>7.995816524727327</v>
      </c>
      <c r="F326" s="578">
        <v>-0.50175756391678572</v>
      </c>
      <c r="G326" s="585">
        <v>10.100059221240684</v>
      </c>
      <c r="H326" s="578">
        <v>0.5913428590328671</v>
      </c>
      <c r="I326" s="585">
        <v>9.5053007532980374</v>
      </c>
      <c r="J326" s="578">
        <v>0.78769715825850106</v>
      </c>
      <c r="K326" s="585">
        <v>6.1958347917395873</v>
      </c>
      <c r="L326" s="578">
        <v>0.60485521045243296</v>
      </c>
      <c r="M326" s="585">
        <v>9.367865323112488</v>
      </c>
      <c r="N326" s="578">
        <v>0.62450339111375897</v>
      </c>
      <c r="O326" s="585">
        <v>11.572429962249156</v>
      </c>
      <c r="P326" s="578">
        <v>0.83947293658497379</v>
      </c>
      <c r="Q326" s="585">
        <v>10.407384089580429</v>
      </c>
      <c r="R326" s="607">
        <v>0.75313558844336015</v>
      </c>
    </row>
    <row r="327" spans="2:18" s="4" customFormat="1" ht="15" hidden="1" customHeight="1" outlineLevel="1" x14ac:dyDescent="0.25">
      <c r="B327" s="114" t="s">
        <v>147</v>
      </c>
      <c r="C327" s="610">
        <v>3.9922846120874409</v>
      </c>
      <c r="D327" s="578">
        <v>-3.9434755592187694</v>
      </c>
      <c r="E327" s="585">
        <v>7.062458205162498</v>
      </c>
      <c r="F327" s="578">
        <v>-1.0010349270755849</v>
      </c>
      <c r="G327" s="585">
        <v>9.916060153275172</v>
      </c>
      <c r="H327" s="578">
        <v>-0.85645102449380239</v>
      </c>
      <c r="I327" s="585">
        <v>8.9226020839200224</v>
      </c>
      <c r="J327" s="578">
        <v>0.21268957727625093</v>
      </c>
      <c r="K327" s="585">
        <v>5.4860563380281686</v>
      </c>
      <c r="L327" s="578">
        <v>-0.63045197551102383</v>
      </c>
      <c r="M327" s="585">
        <v>8.7771441133871306</v>
      </c>
      <c r="N327" s="578">
        <v>-0.18849983296598261</v>
      </c>
      <c r="O327" s="585">
        <v>9.787359642105887</v>
      </c>
      <c r="P327" s="578">
        <v>-0.77631061541263158</v>
      </c>
      <c r="Q327" s="585">
        <v>9.2479977077205628</v>
      </c>
      <c r="R327" s="607">
        <v>-0.41183581731338847</v>
      </c>
    </row>
    <row r="328" spans="2:18" s="4" customFormat="1" ht="15" hidden="1" customHeight="1" outlineLevel="1" x14ac:dyDescent="0.25">
      <c r="B328" s="114" t="s">
        <v>121</v>
      </c>
      <c r="C328" s="610">
        <v>6.3271134805788272</v>
      </c>
      <c r="D328" s="578">
        <v>-3.5423241722329095</v>
      </c>
      <c r="E328" s="585">
        <v>7.3699442533507291</v>
      </c>
      <c r="F328" s="578">
        <v>0.99653357777798668</v>
      </c>
      <c r="G328" s="585">
        <v>9.2728972447999176</v>
      </c>
      <c r="H328" s="578">
        <v>-0.14920228263763669</v>
      </c>
      <c r="I328" s="585">
        <v>8.2075155256857428</v>
      </c>
      <c r="J328" s="578">
        <v>-1.392862650213921</v>
      </c>
      <c r="K328" s="585">
        <v>5.2402020820575625</v>
      </c>
      <c r="L328" s="578">
        <v>0.20082760565432345</v>
      </c>
      <c r="M328" s="585">
        <v>8.2251110263466209</v>
      </c>
      <c r="N328" s="578">
        <v>-0.75015812486051203</v>
      </c>
      <c r="O328" s="585">
        <v>10.758262144356765</v>
      </c>
      <c r="P328" s="578">
        <v>0.90490148738848752</v>
      </c>
      <c r="Q328" s="585">
        <v>9.3129692673599784</v>
      </c>
      <c r="R328" s="607">
        <v>-7.3429914439991251E-2</v>
      </c>
    </row>
    <row r="329" spans="2:18" s="4" customFormat="1" ht="15" hidden="1" customHeight="1" outlineLevel="1" x14ac:dyDescent="0.25">
      <c r="B329" s="114" t="s">
        <v>122</v>
      </c>
      <c r="C329" s="610">
        <v>5.7707225523928685</v>
      </c>
      <c r="D329" s="578">
        <v>-3.1832378436467348</v>
      </c>
      <c r="E329" s="585">
        <v>8.2787257617728525</v>
      </c>
      <c r="F329" s="578">
        <v>-1.3035414866187764</v>
      </c>
      <c r="G329" s="585">
        <v>9.3287262603161984</v>
      </c>
      <c r="H329" s="578">
        <v>-0.31521665697261803</v>
      </c>
      <c r="I329" s="585">
        <v>9.5390106120542431</v>
      </c>
      <c r="J329" s="578">
        <v>0.90348052609435747</v>
      </c>
      <c r="K329" s="585">
        <v>6.1101162126119259</v>
      </c>
      <c r="L329" s="578">
        <v>1.3196750361413381</v>
      </c>
      <c r="M329" s="585">
        <v>9.0860601489303487</v>
      </c>
      <c r="N329" s="578">
        <v>0.26626730056185188</v>
      </c>
      <c r="O329" s="585">
        <v>10.663350725768437</v>
      </c>
      <c r="P329" s="578">
        <v>-0.34990103385892724</v>
      </c>
      <c r="Q329" s="585">
        <v>9.8374859160655586</v>
      </c>
      <c r="R329" s="607">
        <v>1.2500643659615562E-2</v>
      </c>
    </row>
    <row r="330" spans="2:18" s="4" customFormat="1" ht="15.75" collapsed="1" x14ac:dyDescent="0.25">
      <c r="B330" s="102">
        <v>1992</v>
      </c>
      <c r="C330" s="611">
        <v>6.1707507109743274</v>
      </c>
      <c r="D330" s="591">
        <v>-3.4898393909769245</v>
      </c>
      <c r="E330" s="588">
        <v>7.3850015335855232</v>
      </c>
      <c r="F330" s="591">
        <v>-8.0580010449854633E-2</v>
      </c>
      <c r="G330" s="588">
        <v>9.6523431744654893</v>
      </c>
      <c r="H330" s="591">
        <v>0.14058115613331168</v>
      </c>
      <c r="I330" s="588">
        <v>9.2967251229806802</v>
      </c>
      <c r="J330" s="591">
        <v>0.33331315629392932</v>
      </c>
      <c r="K330" s="588">
        <v>5.5918514850159946</v>
      </c>
      <c r="L330" s="591">
        <v>0.1227166367653636</v>
      </c>
      <c r="M330" s="588">
        <v>8.9750958889309054</v>
      </c>
      <c r="N330" s="591">
        <v>0.18230411485075493</v>
      </c>
      <c r="O330" s="588">
        <v>10.619338788611989</v>
      </c>
      <c r="P330" s="591">
        <v>3.9901502927563115E-2</v>
      </c>
      <c r="Q330" s="588">
        <v>9.7546924789779847</v>
      </c>
      <c r="R330" s="612">
        <v>0.15172302971613583</v>
      </c>
    </row>
    <row r="331" spans="2:18" s="4" customFormat="1" ht="15" hidden="1" customHeight="1" outlineLevel="1" x14ac:dyDescent="0.25">
      <c r="B331" s="114" t="s">
        <v>123</v>
      </c>
      <c r="C331" s="610">
        <v>11.85111281657713</v>
      </c>
      <c r="D331" s="575">
        <v>0.84679449455368783</v>
      </c>
      <c r="E331" s="585">
        <v>8.4472507822977203</v>
      </c>
      <c r="F331" s="575">
        <v>-1.5412071213560807E-2</v>
      </c>
      <c r="G331" s="585">
        <v>11.005381895553677</v>
      </c>
      <c r="H331" s="575">
        <v>0.70722501599945531</v>
      </c>
      <c r="I331" s="585">
        <v>10.083597173916434</v>
      </c>
      <c r="J331" s="575">
        <v>0.41949234841561456</v>
      </c>
      <c r="K331" s="585">
        <v>6.8355153534872652</v>
      </c>
      <c r="L331" s="575">
        <v>2.4296847863058542</v>
      </c>
      <c r="M331" s="585">
        <v>10.050155649466966</v>
      </c>
      <c r="N331" s="575">
        <v>0.61339700398802677</v>
      </c>
      <c r="O331" s="585">
        <v>12.388060320687009</v>
      </c>
      <c r="P331" s="575">
        <v>0.44372948678562274</v>
      </c>
      <c r="Q331" s="585">
        <v>11.116356068489264</v>
      </c>
      <c r="R331" s="606">
        <v>0.58668382137773278</v>
      </c>
    </row>
    <row r="332" spans="2:18" s="4" customFormat="1" ht="15" hidden="1" customHeight="1" outlineLevel="1" x14ac:dyDescent="0.25">
      <c r="B332" s="114" t="s">
        <v>124</v>
      </c>
      <c r="C332" s="610">
        <v>10.425500370644922</v>
      </c>
      <c r="D332" s="578">
        <v>-1.5314558169031169</v>
      </c>
      <c r="E332" s="585">
        <v>7.6491819975810049</v>
      </c>
      <c r="F332" s="578">
        <v>-0.32912731752819102</v>
      </c>
      <c r="G332" s="585">
        <v>9.8535272424458729</v>
      </c>
      <c r="H332" s="578">
        <v>0.17124786202808195</v>
      </c>
      <c r="I332" s="585">
        <v>9.2107288434629186</v>
      </c>
      <c r="J332" s="578">
        <v>-0.51314252836217022</v>
      </c>
      <c r="K332" s="585">
        <v>4.6780592004882511</v>
      </c>
      <c r="L332" s="578">
        <v>0.74053390025886223</v>
      </c>
      <c r="M332" s="585">
        <v>8.9587832563585508</v>
      </c>
      <c r="N332" s="578">
        <v>-0.21489292766246137</v>
      </c>
      <c r="O332" s="585">
        <v>11.219884164265549</v>
      </c>
      <c r="P332" s="578">
        <v>0.70109763775152167</v>
      </c>
      <c r="Q332" s="585">
        <v>9.9897770955627028</v>
      </c>
      <c r="R332" s="607">
        <v>0.20691587358924401</v>
      </c>
    </row>
    <row r="333" spans="2:18" s="4" customFormat="1" ht="15" hidden="1" customHeight="1" outlineLevel="1" x14ac:dyDescent="0.25">
      <c r="B333" s="114" t="s">
        <v>125</v>
      </c>
      <c r="C333" s="610">
        <v>10.436962750716333</v>
      </c>
      <c r="D333" s="578">
        <v>-5.7246201017156544</v>
      </c>
      <c r="E333" s="585">
        <v>6.7227577343247962</v>
      </c>
      <c r="F333" s="578">
        <v>-1.2858572424810362</v>
      </c>
      <c r="G333" s="585">
        <v>8.0687167721868036</v>
      </c>
      <c r="H333" s="578">
        <v>-1.3292453143469327</v>
      </c>
      <c r="I333" s="585">
        <v>8.0854887969945128</v>
      </c>
      <c r="J333" s="578">
        <v>-1.6140984983538669</v>
      </c>
      <c r="K333" s="585">
        <v>4.980395387149918</v>
      </c>
      <c r="L333" s="578">
        <v>1.2665690205904325</v>
      </c>
      <c r="M333" s="585">
        <v>7.7757990590990769</v>
      </c>
      <c r="N333" s="578">
        <v>-1.3220918893936293</v>
      </c>
      <c r="O333" s="585">
        <v>9.416675881024215</v>
      </c>
      <c r="P333" s="578">
        <v>-0.85349077964314723</v>
      </c>
      <c r="Q333" s="585">
        <v>8.5307472882864879</v>
      </c>
      <c r="R333" s="607">
        <v>-1.1091838061715258</v>
      </c>
    </row>
    <row r="334" spans="2:18" s="4" customFormat="1" ht="15" hidden="1" customHeight="1" outlineLevel="1" x14ac:dyDescent="0.25">
      <c r="B334" s="114" t="s">
        <v>126</v>
      </c>
      <c r="C334" s="610">
        <v>9.7742782152230969</v>
      </c>
      <c r="D334" s="578">
        <v>-1.0486100681556501</v>
      </c>
      <c r="E334" s="585">
        <v>7.2464093662786739</v>
      </c>
      <c r="F334" s="578">
        <v>0.44959381040999702</v>
      </c>
      <c r="G334" s="585">
        <v>8.1300701344243134</v>
      </c>
      <c r="H334" s="578">
        <v>-0.37529859070786031</v>
      </c>
      <c r="I334" s="585">
        <v>8.390656023879643</v>
      </c>
      <c r="J334" s="578">
        <v>-0.1079855370902969</v>
      </c>
      <c r="K334" s="585">
        <v>4.296978851963746</v>
      </c>
      <c r="L334" s="578">
        <v>0.1772124036584195</v>
      </c>
      <c r="M334" s="585">
        <v>7.996451848693428</v>
      </c>
      <c r="N334" s="578">
        <v>-9.466204367202824E-2</v>
      </c>
      <c r="O334" s="585">
        <v>9.8495050542083487</v>
      </c>
      <c r="P334" s="578">
        <v>0.74936609048071823</v>
      </c>
      <c r="Q334" s="585">
        <v>8.7764383754921713</v>
      </c>
      <c r="R334" s="607">
        <v>0.22844438517443777</v>
      </c>
    </row>
    <row r="335" spans="2:18" s="4" customFormat="1" ht="15" hidden="1" customHeight="1" outlineLevel="1" x14ac:dyDescent="0.25">
      <c r="B335" s="114" t="s">
        <v>146</v>
      </c>
      <c r="C335" s="610">
        <v>12.929159802306424</v>
      </c>
      <c r="D335" s="578">
        <v>-18.947763274616655</v>
      </c>
      <c r="E335" s="585">
        <v>7.5024064906490651</v>
      </c>
      <c r="F335" s="578">
        <v>0.60462159606673271</v>
      </c>
      <c r="G335" s="585">
        <v>9.235949461629426</v>
      </c>
      <c r="H335" s="578">
        <v>0.24558758416615056</v>
      </c>
      <c r="I335" s="585">
        <v>8.9761145183025768</v>
      </c>
      <c r="J335" s="578">
        <v>-1.4217166203496312</v>
      </c>
      <c r="K335" s="585">
        <v>6.0556155507559399</v>
      </c>
      <c r="L335" s="578">
        <v>1.1257375019754523</v>
      </c>
      <c r="M335" s="585">
        <v>8.7617928848466509</v>
      </c>
      <c r="N335" s="578">
        <v>-0.63165480783274042</v>
      </c>
      <c r="O335" s="585">
        <v>9.0234255160625843</v>
      </c>
      <c r="P335" s="578">
        <v>-1.3760866715290732</v>
      </c>
      <c r="Q335" s="585">
        <v>8.8719186832141155</v>
      </c>
      <c r="R335" s="607">
        <v>-0.90887107512743981</v>
      </c>
    </row>
    <row r="336" spans="2:18" s="4" customFormat="1" ht="15" hidden="1" customHeight="1" outlineLevel="1" x14ac:dyDescent="0.25">
      <c r="B336" s="114" t="s">
        <v>129</v>
      </c>
      <c r="C336" s="610">
        <v>10.976887519260401</v>
      </c>
      <c r="D336" s="578">
        <v>-0.43085441622346998</v>
      </c>
      <c r="E336" s="585">
        <v>8.5091276252019394</v>
      </c>
      <c r="F336" s="578">
        <v>0.26285656607542407</v>
      </c>
      <c r="G336" s="585">
        <v>8.9718440594059405</v>
      </c>
      <c r="H336" s="578">
        <v>-0.32012121071533883</v>
      </c>
      <c r="I336" s="585">
        <v>9.126798703637018</v>
      </c>
      <c r="J336" s="578">
        <v>-0.70616616561580514</v>
      </c>
      <c r="K336" s="585">
        <v>5.8034026465028354</v>
      </c>
      <c r="L336" s="578">
        <v>0.68553645666525576</v>
      </c>
      <c r="M336" s="585">
        <v>8.8849696828358216</v>
      </c>
      <c r="N336" s="578">
        <v>-0.36077154172480341</v>
      </c>
      <c r="O336" s="585">
        <v>9.9930494774236731</v>
      </c>
      <c r="P336" s="578">
        <v>0.49295523337871927</v>
      </c>
      <c r="Q336" s="585">
        <v>9.3804649620819696</v>
      </c>
      <c r="R336" s="607">
        <v>2.0251191026952498E-2</v>
      </c>
    </row>
    <row r="337" spans="2:18" s="4" customFormat="1" ht="15" hidden="1" customHeight="1" outlineLevel="1" x14ac:dyDescent="0.25">
      <c r="B337" s="114" t="s">
        <v>130</v>
      </c>
      <c r="C337" s="610">
        <v>8.6087420042643927</v>
      </c>
      <c r="D337" s="578">
        <v>2.2173319556420266</v>
      </c>
      <c r="E337" s="585">
        <v>8.8250772081531803</v>
      </c>
      <c r="F337" s="578">
        <v>0.46651020521410658</v>
      </c>
      <c r="G337" s="585">
        <v>9.505440134502221</v>
      </c>
      <c r="H337" s="578">
        <v>-9.5100827532965226E-2</v>
      </c>
      <c r="I337" s="585">
        <v>9.2807407922490324</v>
      </c>
      <c r="J337" s="578">
        <v>-0.31373288818802614</v>
      </c>
      <c r="K337" s="585">
        <v>5.3374212229603133</v>
      </c>
      <c r="L337" s="578">
        <v>0.1250438134236207</v>
      </c>
      <c r="M337" s="585">
        <v>9.1362708719851575</v>
      </c>
      <c r="N337" s="578">
        <v>-0.11204731610194507</v>
      </c>
      <c r="O337" s="585">
        <v>11.440565949249272</v>
      </c>
      <c r="P337" s="578">
        <v>1.0710491654092884</v>
      </c>
      <c r="Q337" s="585">
        <v>10.239386706917335</v>
      </c>
      <c r="R337" s="607">
        <v>0.45124040692766521</v>
      </c>
    </row>
    <row r="338" spans="2:18" s="4" customFormat="1" ht="15" hidden="1" customHeight="1" outlineLevel="1" x14ac:dyDescent="0.25">
      <c r="B338" s="114" t="s">
        <v>131</v>
      </c>
      <c r="C338" s="610">
        <v>8.1975019516003123</v>
      </c>
      <c r="D338" s="578">
        <v>-0.41238815828979725</v>
      </c>
      <c r="E338" s="585">
        <v>3.8141621976578746</v>
      </c>
      <c r="F338" s="578">
        <v>-5.4900172111086905</v>
      </c>
      <c r="G338" s="585">
        <v>10.221309247527651</v>
      </c>
      <c r="H338" s="578">
        <v>0.20458274277580379</v>
      </c>
      <c r="I338" s="585">
        <v>8.9886244910314126</v>
      </c>
      <c r="J338" s="578">
        <v>-0.83617335263435599</v>
      </c>
      <c r="K338" s="585">
        <v>6.5154085383093019</v>
      </c>
      <c r="L338" s="578">
        <v>-0.70176709337570831</v>
      </c>
      <c r="M338" s="585">
        <v>8.6827009515409532</v>
      </c>
      <c r="N338" s="578">
        <v>-1.0344424275498127</v>
      </c>
      <c r="O338" s="585">
        <v>11.096079410258239</v>
      </c>
      <c r="P338" s="578">
        <v>-6.1419017824634992E-2</v>
      </c>
      <c r="Q338" s="585">
        <v>9.8069028836512562</v>
      </c>
      <c r="R338" s="607">
        <v>-0.57238971450304099</v>
      </c>
    </row>
    <row r="339" spans="2:18" s="4" customFormat="1" ht="15" hidden="1" customHeight="1" outlineLevel="1" x14ac:dyDescent="0.25">
      <c r="B339" s="114" t="s">
        <v>132</v>
      </c>
      <c r="C339" s="610">
        <v>8.134905660377358</v>
      </c>
      <c r="D339" s="578">
        <v>0.87653593694213239</v>
      </c>
      <c r="E339" s="585">
        <v>8.4975740886441127</v>
      </c>
      <c r="F339" s="578">
        <v>1.179632457882386</v>
      </c>
      <c r="G339" s="585">
        <v>9.5087163622078172</v>
      </c>
      <c r="H339" s="578">
        <v>-0.56800972860277987</v>
      </c>
      <c r="I339" s="585">
        <v>8.7176035950395363</v>
      </c>
      <c r="J339" s="578">
        <v>-0.40607936004803946</v>
      </c>
      <c r="K339" s="585">
        <v>5.5909795812871543</v>
      </c>
      <c r="L339" s="578">
        <v>0.27672017586752773</v>
      </c>
      <c r="M339" s="585">
        <v>8.743361931998729</v>
      </c>
      <c r="N339" s="578">
        <v>-0.26919961886113519</v>
      </c>
      <c r="O339" s="585">
        <v>10.732957025664183</v>
      </c>
      <c r="P339" s="578">
        <v>9.9096645839560793E-2</v>
      </c>
      <c r="Q339" s="585">
        <v>9.6542485011370687</v>
      </c>
      <c r="R339" s="607">
        <v>-5.7365419586304256E-2</v>
      </c>
    </row>
    <row r="340" spans="2:18" s="4" customFormat="1" ht="15" hidden="1" customHeight="1" outlineLevel="1" x14ac:dyDescent="0.25">
      <c r="B340" s="114" t="s">
        <v>147</v>
      </c>
      <c r="C340" s="610">
        <v>7.9357601713062103</v>
      </c>
      <c r="D340" s="578">
        <v>2.2248325982439487</v>
      </c>
      <c r="E340" s="585">
        <v>8.0634931322380829</v>
      </c>
      <c r="F340" s="578">
        <v>0.77371998236824258</v>
      </c>
      <c r="G340" s="585">
        <v>10.772511177768974</v>
      </c>
      <c r="H340" s="578">
        <v>1.3309307501688323</v>
      </c>
      <c r="I340" s="585">
        <v>8.7099125066437715</v>
      </c>
      <c r="J340" s="578">
        <v>-0.57859357145130019</v>
      </c>
      <c r="K340" s="585">
        <v>6.1165083135391924</v>
      </c>
      <c r="L340" s="578">
        <v>1.6311465908196183</v>
      </c>
      <c r="M340" s="585">
        <v>8.9656439463531132</v>
      </c>
      <c r="N340" s="578">
        <v>0.15358972022012374</v>
      </c>
      <c r="O340" s="585">
        <v>10.563670257518519</v>
      </c>
      <c r="P340" s="578">
        <v>-0.21813154428328296</v>
      </c>
      <c r="Q340" s="585">
        <v>9.6598335250339513</v>
      </c>
      <c r="R340" s="607">
        <v>8.257779959264866E-2</v>
      </c>
    </row>
    <row r="341" spans="2:18" s="4" customFormat="1" ht="15" hidden="1" customHeight="1" outlineLevel="1" x14ac:dyDescent="0.25">
      <c r="B341" s="114" t="s">
        <v>121</v>
      </c>
      <c r="C341" s="610">
        <v>9.8694376528117367</v>
      </c>
      <c r="D341" s="578">
        <v>2.7035631280969081</v>
      </c>
      <c r="E341" s="585">
        <v>6.3734106755727424</v>
      </c>
      <c r="F341" s="578">
        <v>-1.4895705012968525</v>
      </c>
      <c r="G341" s="585">
        <v>9.4220995274375543</v>
      </c>
      <c r="H341" s="578">
        <v>0.6703360252028876</v>
      </c>
      <c r="I341" s="585">
        <v>9.6003781758996638</v>
      </c>
      <c r="J341" s="578">
        <v>8.3522885856197604E-3</v>
      </c>
      <c r="K341" s="585">
        <v>5.0393744764032391</v>
      </c>
      <c r="L341" s="578">
        <v>0.54376882107270763</v>
      </c>
      <c r="M341" s="585">
        <v>8.975269151207133</v>
      </c>
      <c r="N341" s="578">
        <v>0.14368258968748115</v>
      </c>
      <c r="O341" s="585">
        <v>9.8533606569682775</v>
      </c>
      <c r="P341" s="578">
        <v>-1.8242940633209628</v>
      </c>
      <c r="Q341" s="585">
        <v>9.3863991817999697</v>
      </c>
      <c r="R341" s="607">
        <v>-0.63847137442018109</v>
      </c>
    </row>
    <row r="342" spans="2:18" s="4" customFormat="1" ht="15" hidden="1" customHeight="1" outlineLevel="1" x14ac:dyDescent="0.25">
      <c r="B342" s="114" t="s">
        <v>122</v>
      </c>
      <c r="C342" s="610">
        <v>8.9539603960396033</v>
      </c>
      <c r="D342" s="578">
        <v>1.3761826182618258</v>
      </c>
      <c r="E342" s="585">
        <v>9.5822672483916289</v>
      </c>
      <c r="F342" s="578">
        <v>1.9643633182606246</v>
      </c>
      <c r="G342" s="585">
        <v>9.6439429172888165</v>
      </c>
      <c r="H342" s="578">
        <v>0.72094393046004157</v>
      </c>
      <c r="I342" s="585">
        <v>8.6355300859598856</v>
      </c>
      <c r="J342" s="578">
        <v>-0.50364050440592401</v>
      </c>
      <c r="K342" s="585">
        <v>4.7904411764705879</v>
      </c>
      <c r="L342" s="578">
        <v>0.20407529469881158</v>
      </c>
      <c r="M342" s="585">
        <v>8.8197928483684969</v>
      </c>
      <c r="N342" s="578">
        <v>0.15785196795451739</v>
      </c>
      <c r="O342" s="585">
        <v>11.013251759627364</v>
      </c>
      <c r="P342" s="578">
        <v>4.2786288006597673E-2</v>
      </c>
      <c r="Q342" s="585">
        <v>9.824985272405943</v>
      </c>
      <c r="R342" s="607">
        <v>0.1054948863541707</v>
      </c>
    </row>
    <row r="343" spans="2:18" s="4" customFormat="1" ht="15.75" collapsed="1" x14ac:dyDescent="0.25">
      <c r="B343" s="102">
        <v>1991</v>
      </c>
      <c r="C343" s="611">
        <v>9.6605901019512519</v>
      </c>
      <c r="D343" s="591">
        <v>5.6982421082304668E-2</v>
      </c>
      <c r="E343" s="588">
        <v>7.4655815440353779</v>
      </c>
      <c r="F343" s="591">
        <v>-0.38735127984028672</v>
      </c>
      <c r="G343" s="588">
        <v>9.5117620183321776</v>
      </c>
      <c r="H343" s="591">
        <v>7.1449938770820509E-2</v>
      </c>
      <c r="I343" s="588">
        <v>8.9634119666867509</v>
      </c>
      <c r="J343" s="591">
        <v>-0.55056739708043345</v>
      </c>
      <c r="K343" s="588">
        <v>5.469134848250631</v>
      </c>
      <c r="L343" s="591">
        <v>0.71816120778518311</v>
      </c>
      <c r="M343" s="588">
        <v>8.7927917740801504</v>
      </c>
      <c r="N343" s="591">
        <v>-0.26583923390001374</v>
      </c>
      <c r="O343" s="588">
        <v>10.579437285684426</v>
      </c>
      <c r="P343" s="591">
        <v>-3.5372128569088446E-2</v>
      </c>
      <c r="Q343" s="588">
        <v>9.6029694492618489</v>
      </c>
      <c r="R343" s="612">
        <v>-0.14311434387501976</v>
      </c>
    </row>
    <row r="344" spans="2:18" s="4" customFormat="1" ht="15" hidden="1" customHeight="1" outlineLevel="1" x14ac:dyDescent="0.25">
      <c r="B344" s="114" t="s">
        <v>123</v>
      </c>
      <c r="C344" s="610">
        <v>11.004318322023442</v>
      </c>
      <c r="D344" s="575">
        <v>-3.3803584537147859</v>
      </c>
      <c r="E344" s="585">
        <v>8.4626628535112811</v>
      </c>
      <c r="F344" s="575">
        <v>-0.55550280395219254</v>
      </c>
      <c r="G344" s="585">
        <v>10.298156879554222</v>
      </c>
      <c r="H344" s="575">
        <v>-0.41528949855079134</v>
      </c>
      <c r="I344" s="585">
        <v>9.6641048255008197</v>
      </c>
      <c r="J344" s="575">
        <v>0.45612699424580683</v>
      </c>
      <c r="K344" s="585">
        <v>4.4058305671814111</v>
      </c>
      <c r="L344" s="575">
        <v>-2.0999282404066646</v>
      </c>
      <c r="M344" s="585">
        <v>9.4367586454789389</v>
      </c>
      <c r="N344" s="575">
        <v>-0.12809615942330765</v>
      </c>
      <c r="O344" s="585">
        <v>11.944330833901386</v>
      </c>
      <c r="P344" s="575">
        <v>-0.23041846743019434</v>
      </c>
      <c r="Q344" s="585">
        <v>10.529672247111531</v>
      </c>
      <c r="R344" s="606">
        <v>-0.17170307292619924</v>
      </c>
    </row>
    <row r="345" spans="2:18" s="4" customFormat="1" ht="15" hidden="1" customHeight="1" outlineLevel="1" x14ac:dyDescent="0.25">
      <c r="B345" s="114" t="s">
        <v>124</v>
      </c>
      <c r="C345" s="610">
        <v>11.956956187548039</v>
      </c>
      <c r="D345" s="578">
        <v>2.5606621050614873</v>
      </c>
      <c r="E345" s="585">
        <v>7.9783093151091959</v>
      </c>
      <c r="F345" s="578">
        <v>-1.6909149478197554</v>
      </c>
      <c r="G345" s="585">
        <v>9.6822793804177909</v>
      </c>
      <c r="H345" s="578">
        <v>-0.75353143039301962</v>
      </c>
      <c r="I345" s="585">
        <v>9.7238713718250889</v>
      </c>
      <c r="J345" s="578">
        <v>0.26594198280029424</v>
      </c>
      <c r="K345" s="585">
        <v>3.9375253002293888</v>
      </c>
      <c r="L345" s="578">
        <v>-0.73260957452976339</v>
      </c>
      <c r="M345" s="585">
        <v>9.1736761840210121</v>
      </c>
      <c r="N345" s="578">
        <v>-0.30645075706846292</v>
      </c>
      <c r="O345" s="585">
        <v>10.518786526514027</v>
      </c>
      <c r="P345" s="578">
        <v>-1.3062034909291764</v>
      </c>
      <c r="Q345" s="585">
        <v>9.7828612219734588</v>
      </c>
      <c r="R345" s="607">
        <v>-0.68909308710694539</v>
      </c>
    </row>
    <row r="346" spans="2:18" s="4" customFormat="1" ht="15" hidden="1" customHeight="1" outlineLevel="1" x14ac:dyDescent="0.25">
      <c r="B346" s="114" t="s">
        <v>125</v>
      </c>
      <c r="C346" s="610">
        <v>16.161582852431987</v>
      </c>
      <c r="D346" s="578">
        <v>2.0613973236750294</v>
      </c>
      <c r="E346" s="585">
        <v>8.0086149768058323</v>
      </c>
      <c r="F346" s="578">
        <v>-0.62355001688623091</v>
      </c>
      <c r="G346" s="585">
        <v>9.3979620865337363</v>
      </c>
      <c r="H346" s="578">
        <v>0.13515687265453735</v>
      </c>
      <c r="I346" s="585">
        <v>9.6995872953483797</v>
      </c>
      <c r="J346" s="578">
        <v>1.5034754072364915</v>
      </c>
      <c r="K346" s="585">
        <v>3.7138263665594855</v>
      </c>
      <c r="L346" s="578">
        <v>-1.2811579594593234</v>
      </c>
      <c r="M346" s="585">
        <v>9.0978909484927062</v>
      </c>
      <c r="N346" s="578">
        <v>0.65404436237300878</v>
      </c>
      <c r="O346" s="585">
        <v>10.270166660667362</v>
      </c>
      <c r="P346" s="578">
        <v>-0.12787571199741343</v>
      </c>
      <c r="Q346" s="585">
        <v>9.6399310944580137</v>
      </c>
      <c r="R346" s="607">
        <v>0.31292828018104402</v>
      </c>
    </row>
    <row r="347" spans="2:18" s="4" customFormat="1" ht="15" hidden="1" customHeight="1" outlineLevel="1" x14ac:dyDescent="0.25">
      <c r="B347" s="114" t="s">
        <v>126</v>
      </c>
      <c r="C347" s="610">
        <v>10.822888283378747</v>
      </c>
      <c r="D347" s="578">
        <v>-11.61229690180644</v>
      </c>
      <c r="E347" s="585">
        <v>6.7968155558686769</v>
      </c>
      <c r="F347" s="578">
        <v>-0.97012554609459123</v>
      </c>
      <c r="G347" s="585">
        <v>8.5053687251321737</v>
      </c>
      <c r="H347" s="578">
        <v>0.5325683787087252</v>
      </c>
      <c r="I347" s="585">
        <v>8.4986415609699399</v>
      </c>
      <c r="J347" s="578">
        <v>-1.5569072369128634E-2</v>
      </c>
      <c r="K347" s="585">
        <v>4.1197664483053265</v>
      </c>
      <c r="L347" s="578">
        <v>-0.11220737429605254</v>
      </c>
      <c r="M347" s="585">
        <v>8.0911138923654562</v>
      </c>
      <c r="N347" s="578">
        <v>4.5513068525590228E-2</v>
      </c>
      <c r="O347" s="585">
        <v>9.1001389637276304</v>
      </c>
      <c r="P347" s="578">
        <v>-2.1109495033826402</v>
      </c>
      <c r="Q347" s="585">
        <v>8.5479939903177335</v>
      </c>
      <c r="R347" s="607">
        <v>-0.75078608258627533</v>
      </c>
    </row>
    <row r="348" spans="2:18" s="4" customFormat="1" ht="15" hidden="1" customHeight="1" outlineLevel="1" x14ac:dyDescent="0.25">
      <c r="B348" s="114" t="s">
        <v>146</v>
      </c>
      <c r="C348" s="610">
        <v>31.876923076923077</v>
      </c>
      <c r="D348" s="578">
        <v>19.637707390648568</v>
      </c>
      <c r="E348" s="585">
        <v>6.8977848945823323</v>
      </c>
      <c r="F348" s="578">
        <v>-1.2966442284182191</v>
      </c>
      <c r="G348" s="585">
        <v>8.9903618774632754</v>
      </c>
      <c r="H348" s="578">
        <v>-0.72042948944319996</v>
      </c>
      <c r="I348" s="585">
        <v>10.397831138652208</v>
      </c>
      <c r="J348" s="578">
        <v>1.161684337571625</v>
      </c>
      <c r="K348" s="585">
        <v>4.9298780487804876</v>
      </c>
      <c r="L348" s="578">
        <v>1.0512948073251405</v>
      </c>
      <c r="M348" s="585">
        <v>9.3934476926793913</v>
      </c>
      <c r="N348" s="578">
        <v>0.47030642959309255</v>
      </c>
      <c r="O348" s="585">
        <v>10.399512187591657</v>
      </c>
      <c r="P348" s="578">
        <v>-1.9932901170747073</v>
      </c>
      <c r="Q348" s="585">
        <v>9.7807897583415553</v>
      </c>
      <c r="R348" s="607">
        <v>-0.48147460558213773</v>
      </c>
    </row>
    <row r="349" spans="2:18" s="4" customFormat="1" ht="15" hidden="1" customHeight="1" outlineLevel="1" x14ac:dyDescent="0.25">
      <c r="B349" s="114" t="s">
        <v>129</v>
      </c>
      <c r="C349" s="610">
        <v>11.407741935483871</v>
      </c>
      <c r="D349" s="578">
        <v>0.74489206271033481</v>
      </c>
      <c r="E349" s="585">
        <v>8.2462710591265154</v>
      </c>
      <c r="F349" s="578">
        <v>6.3332005397565894E-2</v>
      </c>
      <c r="G349" s="585">
        <v>9.2919652701212794</v>
      </c>
      <c r="H349" s="578">
        <v>-0.42386352051066112</v>
      </c>
      <c r="I349" s="585">
        <v>9.8329648692528231</v>
      </c>
      <c r="J349" s="578">
        <v>5.5131407417819744E-2</v>
      </c>
      <c r="K349" s="585">
        <v>5.1178661898375797</v>
      </c>
      <c r="L349" s="578">
        <v>0.77316350345061924</v>
      </c>
      <c r="M349" s="585">
        <v>9.245741224560625</v>
      </c>
      <c r="N349" s="578">
        <v>3.9191487115157742E-3</v>
      </c>
      <c r="O349" s="585">
        <v>9.5000942440449538</v>
      </c>
      <c r="P349" s="578">
        <v>-1.7111015867211172</v>
      </c>
      <c r="Q349" s="585">
        <v>9.3602137710550171</v>
      </c>
      <c r="R349" s="607">
        <v>-0.74893880964485327</v>
      </c>
    </row>
    <row r="350" spans="2:18" s="4" customFormat="1" ht="15" hidden="1" customHeight="1" outlineLevel="1" x14ac:dyDescent="0.25">
      <c r="B350" s="114" t="s">
        <v>130</v>
      </c>
      <c r="C350" s="610">
        <v>6.3914100486223662</v>
      </c>
      <c r="D350" s="578">
        <v>-19.095546473116766</v>
      </c>
      <c r="E350" s="585">
        <v>8.3585670029390737</v>
      </c>
      <c r="F350" s="578">
        <v>-0.53358415985162466</v>
      </c>
      <c r="G350" s="585">
        <v>9.6005409620351863</v>
      </c>
      <c r="H350" s="578">
        <v>-0.35892541784907728</v>
      </c>
      <c r="I350" s="585">
        <v>9.5944736804370585</v>
      </c>
      <c r="J350" s="578">
        <v>2.7757062161013479E-2</v>
      </c>
      <c r="K350" s="585">
        <v>5.2123774095366926</v>
      </c>
      <c r="L350" s="578">
        <v>-1.1355325583089666</v>
      </c>
      <c r="M350" s="585">
        <v>9.2483181880871026</v>
      </c>
      <c r="N350" s="578">
        <v>-0.28995528056393205</v>
      </c>
      <c r="O350" s="585">
        <v>10.369516783839984</v>
      </c>
      <c r="P350" s="578">
        <v>-1.2652559320255694</v>
      </c>
      <c r="Q350" s="585">
        <v>9.7881462999896698</v>
      </c>
      <c r="R350" s="607">
        <v>-0.78819944284049015</v>
      </c>
    </row>
    <row r="351" spans="2:18" s="4" customFormat="1" ht="15" hidden="1" customHeight="1" outlineLevel="1" x14ac:dyDescent="0.25">
      <c r="B351" s="114" t="s">
        <v>131</v>
      </c>
      <c r="C351" s="610">
        <v>8.6098901098901095</v>
      </c>
      <c r="D351" s="578">
        <v>-8.8056028478563704</v>
      </c>
      <c r="E351" s="585">
        <v>9.304179408766565</v>
      </c>
      <c r="F351" s="578">
        <v>1.9650383792204185</v>
      </c>
      <c r="G351" s="585">
        <v>10.016726504751848</v>
      </c>
      <c r="H351" s="578">
        <v>-0.25404582116745544</v>
      </c>
      <c r="I351" s="585">
        <v>9.8247978436657686</v>
      </c>
      <c r="J351" s="578">
        <v>0.21523487933189678</v>
      </c>
      <c r="K351" s="585">
        <v>7.2171756316850102</v>
      </c>
      <c r="L351" s="578">
        <v>0.60772827138862251</v>
      </c>
      <c r="M351" s="585">
        <v>9.717143379090766</v>
      </c>
      <c r="N351" s="578">
        <v>0.2653281929837874</v>
      </c>
      <c r="O351" s="585">
        <v>11.157498428082874</v>
      </c>
      <c r="P351" s="578">
        <v>-0.90556357107359986</v>
      </c>
      <c r="Q351" s="585">
        <v>10.379292598154297</v>
      </c>
      <c r="R351" s="607">
        <v>-0.25229677957063323</v>
      </c>
    </row>
    <row r="352" spans="2:18" s="4" customFormat="1" ht="15" hidden="1" customHeight="1" outlineLevel="1" x14ac:dyDescent="0.25">
      <c r="B352" s="114" t="s">
        <v>132</v>
      </c>
      <c r="C352" s="610">
        <v>7.2583697234352256</v>
      </c>
      <c r="D352" s="578">
        <v>-1.0057812199610003</v>
      </c>
      <c r="E352" s="585">
        <v>7.3179416307617267</v>
      </c>
      <c r="F352" s="578">
        <v>-0.88775348279642863</v>
      </c>
      <c r="G352" s="585">
        <v>10.076726090810597</v>
      </c>
      <c r="H352" s="578">
        <v>0.87586519262216633</v>
      </c>
      <c r="I352" s="585">
        <v>9.1236829550875758</v>
      </c>
      <c r="J352" s="578">
        <v>-0.29341329789388126</v>
      </c>
      <c r="K352" s="585">
        <v>5.3142594054196266</v>
      </c>
      <c r="L352" s="578">
        <v>0.18035627151649258</v>
      </c>
      <c r="M352" s="585">
        <v>9.0125615508598642</v>
      </c>
      <c r="N352" s="578">
        <v>1.2592841439834856E-2</v>
      </c>
      <c r="O352" s="585">
        <v>10.633860379824622</v>
      </c>
      <c r="P352" s="578">
        <v>-0.85314859174008006</v>
      </c>
      <c r="Q352" s="585">
        <v>9.7116139207233729</v>
      </c>
      <c r="R352" s="607">
        <v>-0.37160792324450043</v>
      </c>
    </row>
    <row r="353" spans="2:18" s="4" customFormat="1" ht="15" hidden="1" customHeight="1" outlineLevel="1" x14ac:dyDescent="0.25">
      <c r="B353" s="114" t="s">
        <v>147</v>
      </c>
      <c r="C353" s="610">
        <v>5.7109275730622615</v>
      </c>
      <c r="D353" s="578">
        <v>-10.726470800921479</v>
      </c>
      <c r="E353" s="585">
        <v>7.2897731498698404</v>
      </c>
      <c r="F353" s="578">
        <v>-1.898056222706475</v>
      </c>
      <c r="G353" s="585">
        <v>9.441580427600142</v>
      </c>
      <c r="H353" s="578">
        <v>-0.53758919121805349</v>
      </c>
      <c r="I353" s="585">
        <v>9.2885060780950717</v>
      </c>
      <c r="J353" s="578">
        <v>0.18141057256078597</v>
      </c>
      <c r="K353" s="585">
        <v>4.4853617227195741</v>
      </c>
      <c r="L353" s="578">
        <v>-0.55571326847864189</v>
      </c>
      <c r="M353" s="585">
        <v>8.8120542261329895</v>
      </c>
      <c r="N353" s="578">
        <v>-0.30692114494550182</v>
      </c>
      <c r="O353" s="585">
        <v>10.781801801801802</v>
      </c>
      <c r="P353" s="578">
        <v>1.4199681078341797E-2</v>
      </c>
      <c r="Q353" s="585">
        <v>9.5772557254413027</v>
      </c>
      <c r="R353" s="607">
        <v>-0.22557581612230138</v>
      </c>
    </row>
    <row r="354" spans="2:18" s="4" customFormat="1" ht="15" hidden="1" customHeight="1" outlineLevel="1" x14ac:dyDescent="0.25">
      <c r="B354" s="114" t="s">
        <v>121</v>
      </c>
      <c r="C354" s="610">
        <v>7.1658745247148286</v>
      </c>
      <c r="D354" s="578">
        <v>-14.447690144054887</v>
      </c>
      <c r="E354" s="585">
        <v>7.862981176869595</v>
      </c>
      <c r="F354" s="578">
        <v>-0.21602107557054939</v>
      </c>
      <c r="G354" s="585">
        <v>8.7517635022346667</v>
      </c>
      <c r="H354" s="578">
        <v>-0.90819380182144727</v>
      </c>
      <c r="I354" s="585">
        <v>9.592025887314044</v>
      </c>
      <c r="J354" s="578">
        <v>0.56579508907806542</v>
      </c>
      <c r="K354" s="585">
        <v>4.4956056553305315</v>
      </c>
      <c r="L354" s="578">
        <v>0.36436382526517175</v>
      </c>
      <c r="M354" s="585">
        <v>8.8315865615196518</v>
      </c>
      <c r="N354" s="578">
        <v>-1.8936856390533663E-2</v>
      </c>
      <c r="O354" s="585">
        <v>11.67765472028924</v>
      </c>
      <c r="P354" s="578">
        <v>0.47942698889549895</v>
      </c>
      <c r="Q354" s="585">
        <v>10.024870556220151</v>
      </c>
      <c r="R354" s="607">
        <v>0.22021273680823228</v>
      </c>
    </row>
    <row r="355" spans="2:18" s="4" customFormat="1" ht="15" hidden="1" customHeight="1" outlineLevel="1" x14ac:dyDescent="0.25">
      <c r="B355" s="114" t="s">
        <v>122</v>
      </c>
      <c r="C355" s="610">
        <v>7.5777777777777775</v>
      </c>
      <c r="D355" s="578">
        <v>-5.1201308202082796</v>
      </c>
      <c r="E355" s="585">
        <v>7.6179039301310043</v>
      </c>
      <c r="F355" s="578">
        <v>-0.79602696385943705</v>
      </c>
      <c r="G355" s="585">
        <v>8.9229989868287749</v>
      </c>
      <c r="H355" s="578">
        <v>-4.161071494753088E-2</v>
      </c>
      <c r="I355" s="585">
        <v>9.1391705903658096</v>
      </c>
      <c r="J355" s="578">
        <v>-0.12532848349179915</v>
      </c>
      <c r="K355" s="585">
        <v>4.5863658817717763</v>
      </c>
      <c r="L355" s="578">
        <v>4.1736743623990158E-2</v>
      </c>
      <c r="M355" s="585">
        <v>8.6619408804139795</v>
      </c>
      <c r="N355" s="578">
        <v>-0.15152820563118219</v>
      </c>
      <c r="O355" s="585">
        <v>10.970465471620766</v>
      </c>
      <c r="P355" s="578">
        <v>1.4193842532980199</v>
      </c>
      <c r="Q355" s="585">
        <v>9.7194903860517723</v>
      </c>
      <c r="R355" s="607">
        <v>0.55288870081570707</v>
      </c>
    </row>
    <row r="356" spans="2:18" s="4" customFormat="1" ht="15.75" collapsed="1" x14ac:dyDescent="0.25">
      <c r="B356" s="102">
        <v>1990</v>
      </c>
      <c r="C356" s="611">
        <v>9.6036076808689472</v>
      </c>
      <c r="D356" s="591">
        <v>-4.261560858456896</v>
      </c>
      <c r="E356" s="588">
        <v>7.8529328238756646</v>
      </c>
      <c r="F356" s="591">
        <v>-0.63416090997250141</v>
      </c>
      <c r="G356" s="588">
        <v>9.4403120795613571</v>
      </c>
      <c r="H356" s="591">
        <v>-0.2194229967921828</v>
      </c>
      <c r="I356" s="588">
        <v>9.5139793637671843</v>
      </c>
      <c r="J356" s="591">
        <v>0.32757841982050095</v>
      </c>
      <c r="K356" s="588">
        <v>4.7509736404654479</v>
      </c>
      <c r="L356" s="591">
        <v>-0.19368000490964743</v>
      </c>
      <c r="M356" s="588">
        <v>9.0586310079801642</v>
      </c>
      <c r="N356" s="591">
        <v>1.6336550899458402E-2</v>
      </c>
      <c r="O356" s="588">
        <v>10.614809414253514</v>
      </c>
      <c r="P356" s="591">
        <v>-0.69185647499584846</v>
      </c>
      <c r="Q356" s="588">
        <v>9.7460837931368687</v>
      </c>
      <c r="R356" s="612">
        <v>-0.28545416216921637</v>
      </c>
    </row>
    <row r="357" spans="2:18" s="4" customFormat="1" ht="15" hidden="1" customHeight="1" outlineLevel="1" x14ac:dyDescent="0.25">
      <c r="B357" s="114" t="s">
        <v>123</v>
      </c>
      <c r="C357" s="610">
        <v>14.384676775738228</v>
      </c>
      <c r="D357" s="575">
        <v>-4.9233080151362962</v>
      </c>
      <c r="E357" s="585">
        <v>9.0181656574634737</v>
      </c>
      <c r="F357" s="575">
        <v>-8.0849782232208511E-2</v>
      </c>
      <c r="G357" s="585">
        <v>10.713446378105013</v>
      </c>
      <c r="H357" s="575">
        <v>0.14985678821540915</v>
      </c>
      <c r="I357" s="585">
        <v>9.2079778312550129</v>
      </c>
      <c r="J357" s="575">
        <v>-0.43581181532405289</v>
      </c>
      <c r="K357" s="585">
        <v>6.5057588075880757</v>
      </c>
      <c r="L357" s="575">
        <v>-0.63035022900639781</v>
      </c>
      <c r="M357" s="585">
        <v>9.5648548049022466</v>
      </c>
      <c r="N357" s="575">
        <v>-0.236953886617842</v>
      </c>
      <c r="O357" s="585">
        <v>12.17474930133158</v>
      </c>
      <c r="P357" s="575">
        <v>-0.85763577391063706</v>
      </c>
      <c r="Q357" s="585">
        <v>10.70137532003773</v>
      </c>
      <c r="R357" s="606">
        <v>-0.45315871707011901</v>
      </c>
    </row>
    <row r="358" spans="2:18" s="4" customFormat="1" ht="15" hidden="1" customHeight="1" outlineLevel="1" x14ac:dyDescent="0.25">
      <c r="B358" s="114" t="s">
        <v>124</v>
      </c>
      <c r="C358" s="610">
        <v>9.396294082486552</v>
      </c>
      <c r="D358" s="578">
        <v>-8.8509918041238222</v>
      </c>
      <c r="E358" s="585">
        <v>9.6692242629289513</v>
      </c>
      <c r="F358" s="578">
        <v>1.0156331966628667</v>
      </c>
      <c r="G358" s="585">
        <v>10.435810810810811</v>
      </c>
      <c r="H358" s="578">
        <v>-0.64518882980511805</v>
      </c>
      <c r="I358" s="585">
        <v>9.4579293890247946</v>
      </c>
      <c r="J358" s="578">
        <v>-0.52740424119861551</v>
      </c>
      <c r="K358" s="585">
        <v>4.6701348747591522</v>
      </c>
      <c r="L358" s="578">
        <v>-3.2596827303161851</v>
      </c>
      <c r="M358" s="585">
        <v>9.4801269410894751</v>
      </c>
      <c r="N358" s="578">
        <v>-0.60454705066193348</v>
      </c>
      <c r="O358" s="585">
        <v>11.824990017443204</v>
      </c>
      <c r="P358" s="578">
        <v>-2.3282694704812563</v>
      </c>
      <c r="Q358" s="585">
        <v>10.471954309080404</v>
      </c>
      <c r="R358" s="607">
        <v>-1.278849728769794</v>
      </c>
    </row>
    <row r="359" spans="2:18" s="4" customFormat="1" ht="15" hidden="1" customHeight="1" outlineLevel="1" x14ac:dyDescent="0.25">
      <c r="B359" s="114" t="s">
        <v>125</v>
      </c>
      <c r="C359" s="610">
        <v>14.100185528756958</v>
      </c>
      <c r="D359" s="578">
        <v>0.76337338454443504</v>
      </c>
      <c r="E359" s="585">
        <v>8.6321649936920632</v>
      </c>
      <c r="F359" s="578">
        <v>0.32655550070392891</v>
      </c>
      <c r="G359" s="585">
        <v>9.262805213879199</v>
      </c>
      <c r="H359" s="578">
        <v>-0.97452582312304514</v>
      </c>
      <c r="I359" s="585">
        <v>8.1961118881118882</v>
      </c>
      <c r="J359" s="578">
        <v>-1.2618994386534936</v>
      </c>
      <c r="K359" s="585">
        <v>4.9949843260188089</v>
      </c>
      <c r="L359" s="578">
        <v>-2.2939608521972215</v>
      </c>
      <c r="M359" s="585">
        <v>8.4438465861196974</v>
      </c>
      <c r="N359" s="578">
        <v>-1.0187316061437457</v>
      </c>
      <c r="O359" s="585">
        <v>10.398042372664776</v>
      </c>
      <c r="P359" s="578">
        <v>-1.9297283419999154</v>
      </c>
      <c r="Q359" s="585">
        <v>9.3270028142769696</v>
      </c>
      <c r="R359" s="607">
        <v>-1.3738408302674632</v>
      </c>
    </row>
    <row r="360" spans="2:18" s="4" customFormat="1" ht="15" hidden="1" customHeight="1" outlineLevel="1" x14ac:dyDescent="0.25">
      <c r="B360" s="114" t="s">
        <v>126</v>
      </c>
      <c r="C360" s="610">
        <v>22.435185185185187</v>
      </c>
      <c r="D360" s="578">
        <v>10.989589330262907</v>
      </c>
      <c r="E360" s="585">
        <v>7.7669411019632681</v>
      </c>
      <c r="F360" s="578">
        <v>0.27477572533498762</v>
      </c>
      <c r="G360" s="585">
        <v>7.9728003464234485</v>
      </c>
      <c r="H360" s="578">
        <v>-1.2393536997656414</v>
      </c>
      <c r="I360" s="585">
        <v>8.5142106333390686</v>
      </c>
      <c r="J360" s="578">
        <v>-0.25483238340240533</v>
      </c>
      <c r="K360" s="585">
        <v>4.231973822601379</v>
      </c>
      <c r="L360" s="578">
        <v>-1.7524865599122821</v>
      </c>
      <c r="M360" s="585">
        <v>8.045600823839866</v>
      </c>
      <c r="N360" s="578">
        <v>-0.5536926450555324</v>
      </c>
      <c r="O360" s="585">
        <v>11.211088467110271</v>
      </c>
      <c r="P360" s="578">
        <v>-1.4123544455797266</v>
      </c>
      <c r="Q360" s="585">
        <v>9.2987800729040089</v>
      </c>
      <c r="R360" s="607">
        <v>-0.82423301701220453</v>
      </c>
    </row>
    <row r="361" spans="2:18" s="4" customFormat="1" ht="15" hidden="1" customHeight="1" outlineLevel="1" x14ac:dyDescent="0.25">
      <c r="B361" s="114" t="s">
        <v>146</v>
      </c>
      <c r="C361" s="610">
        <v>12.239215686274509</v>
      </c>
      <c r="D361" s="578">
        <v>0.90540273663422077</v>
      </c>
      <c r="E361" s="585">
        <v>8.1944291230005515</v>
      </c>
      <c r="F361" s="578">
        <v>0.79940849623642052</v>
      </c>
      <c r="G361" s="585">
        <v>9.7107913669064754</v>
      </c>
      <c r="H361" s="578">
        <v>0.17143046722876853</v>
      </c>
      <c r="I361" s="585">
        <v>9.2361468010805829</v>
      </c>
      <c r="J361" s="578">
        <v>-0.53972163322047351</v>
      </c>
      <c r="K361" s="585">
        <v>3.8785832414553472</v>
      </c>
      <c r="L361" s="578">
        <v>-2.5964125772434317</v>
      </c>
      <c r="M361" s="585">
        <v>8.9231412630862987</v>
      </c>
      <c r="N361" s="578">
        <v>-0.31772576301052702</v>
      </c>
      <c r="O361" s="585">
        <v>12.392802304666365</v>
      </c>
      <c r="P361" s="578">
        <v>-0.57232370356684292</v>
      </c>
      <c r="Q361" s="585">
        <v>10.262264363923693</v>
      </c>
      <c r="R361" s="607">
        <v>-0.29545286337727461</v>
      </c>
    </row>
    <row r="362" spans="2:18" s="4" customFormat="1" ht="15" hidden="1" customHeight="1" outlineLevel="1" x14ac:dyDescent="0.25">
      <c r="B362" s="114" t="s">
        <v>129</v>
      </c>
      <c r="C362" s="610">
        <v>10.662849872773537</v>
      </c>
      <c r="D362" s="578">
        <v>1.6999397443855191</v>
      </c>
      <c r="E362" s="585">
        <v>8.1829390537289495</v>
      </c>
      <c r="F362" s="578">
        <v>0.10956970760301132</v>
      </c>
      <c r="G362" s="585">
        <v>9.7158287906319405</v>
      </c>
      <c r="H362" s="578">
        <v>-0.67303126818141301</v>
      </c>
      <c r="I362" s="585">
        <v>9.7778334618350033</v>
      </c>
      <c r="J362" s="578">
        <v>-0.23250719242050444</v>
      </c>
      <c r="K362" s="585">
        <v>4.3447026863869604</v>
      </c>
      <c r="L362" s="578">
        <v>-2.1364839995754128</v>
      </c>
      <c r="M362" s="585">
        <v>9.2418220758491092</v>
      </c>
      <c r="N362" s="578">
        <v>-0.44721507116746295</v>
      </c>
      <c r="O362" s="585">
        <v>11.211195830766071</v>
      </c>
      <c r="P362" s="578">
        <v>-1.5011601485744137</v>
      </c>
      <c r="Q362" s="585">
        <v>10.10915258069987</v>
      </c>
      <c r="R362" s="607">
        <v>-0.72146644863141418</v>
      </c>
    </row>
    <row r="363" spans="2:18" s="4" customFormat="1" ht="15" hidden="1" customHeight="1" outlineLevel="1" x14ac:dyDescent="0.25">
      <c r="B363" s="114" t="s">
        <v>130</v>
      </c>
      <c r="C363" s="610">
        <v>25.486956521739131</v>
      </c>
      <c r="D363" s="578">
        <v>14.379626678807194</v>
      </c>
      <c r="E363" s="585">
        <v>8.8921511627906984</v>
      </c>
      <c r="F363" s="578">
        <v>1.1508770979918257</v>
      </c>
      <c r="G363" s="585">
        <v>9.9594663798842635</v>
      </c>
      <c r="H363" s="578">
        <v>0.5186713343623488</v>
      </c>
      <c r="I363" s="585">
        <v>9.566716618276045</v>
      </c>
      <c r="J363" s="578">
        <v>-0.56723982115019744</v>
      </c>
      <c r="K363" s="585">
        <v>6.3479099678456592</v>
      </c>
      <c r="L363" s="578">
        <v>-2.0001486231796832</v>
      </c>
      <c r="M363" s="585">
        <v>9.5382734686510346</v>
      </c>
      <c r="N363" s="578">
        <v>5.902408822715266E-2</v>
      </c>
      <c r="O363" s="585">
        <v>11.634772715865553</v>
      </c>
      <c r="P363" s="578">
        <v>9.534448775760751E-2</v>
      </c>
      <c r="Q363" s="585">
        <v>10.57634574283016</v>
      </c>
      <c r="R363" s="607">
        <v>0.16408699954181216</v>
      </c>
    </row>
    <row r="364" spans="2:18" s="4" customFormat="1" ht="15" hidden="1" customHeight="1" outlineLevel="1" x14ac:dyDescent="0.25">
      <c r="B364" s="114" t="s">
        <v>131</v>
      </c>
      <c r="C364" s="610">
        <v>17.41549295774648</v>
      </c>
      <c r="D364" s="578">
        <v>-2.71078690573475</v>
      </c>
      <c r="E364" s="585">
        <v>7.3391410295461466</v>
      </c>
      <c r="F364" s="578">
        <v>-3.2508405213008373</v>
      </c>
      <c r="G364" s="585">
        <v>10.270772325919303</v>
      </c>
      <c r="H364" s="578">
        <v>-0.58791310877423086</v>
      </c>
      <c r="I364" s="585">
        <v>9.6095629643338718</v>
      </c>
      <c r="J364" s="578">
        <v>-0.35885062712495142</v>
      </c>
      <c r="K364" s="585">
        <v>6.6094473602963877</v>
      </c>
      <c r="L364" s="578">
        <v>-1.1270425175687624</v>
      </c>
      <c r="M364" s="585">
        <v>9.4518151861069786</v>
      </c>
      <c r="N364" s="578">
        <v>-0.82085835382329186</v>
      </c>
      <c r="O364" s="585">
        <v>12.063061999156474</v>
      </c>
      <c r="P364" s="578">
        <v>-1.5061687700742947</v>
      </c>
      <c r="Q364" s="585">
        <v>10.63158937772493</v>
      </c>
      <c r="R364" s="607">
        <v>-1.0299278349887935</v>
      </c>
    </row>
    <row r="365" spans="2:18" s="4" customFormat="1" ht="15" hidden="1" customHeight="1" outlineLevel="1" x14ac:dyDescent="0.25">
      <c r="B365" s="114" t="s">
        <v>132</v>
      </c>
      <c r="C365" s="610">
        <v>8.2641509433962259</v>
      </c>
      <c r="D365" s="578">
        <v>-11.392227657426821</v>
      </c>
      <c r="E365" s="585">
        <v>8.2056951135581553</v>
      </c>
      <c r="F365" s="578">
        <v>-0.200508247677325</v>
      </c>
      <c r="G365" s="585">
        <v>9.2008608981884308</v>
      </c>
      <c r="H365" s="578">
        <v>-1.3104322587270119</v>
      </c>
      <c r="I365" s="585">
        <v>9.417096252981457</v>
      </c>
      <c r="J365" s="578">
        <v>-0.70270971594068321</v>
      </c>
      <c r="K365" s="585">
        <v>5.133903133903134</v>
      </c>
      <c r="L365" s="578">
        <v>-2.3239610762640446</v>
      </c>
      <c r="M365" s="585">
        <v>8.9999687094200294</v>
      </c>
      <c r="N365" s="578">
        <v>-0.93653660929028604</v>
      </c>
      <c r="O365" s="585">
        <v>11.487008971564702</v>
      </c>
      <c r="P365" s="578">
        <v>-0.826695625517333</v>
      </c>
      <c r="Q365" s="585">
        <v>10.083221843967873</v>
      </c>
      <c r="R365" s="607">
        <v>-0.83560121866276837</v>
      </c>
    </row>
    <row r="366" spans="2:18" s="4" customFormat="1" ht="15" hidden="1" customHeight="1" outlineLevel="1" x14ac:dyDescent="0.25">
      <c r="B366" s="114" t="s">
        <v>147</v>
      </c>
      <c r="C366" s="610">
        <v>16.43739837398374</v>
      </c>
      <c r="D366" s="578">
        <v>-16.103635060666718</v>
      </c>
      <c r="E366" s="585">
        <v>9.1878293725763154</v>
      </c>
      <c r="F366" s="578">
        <v>0.18936686646128287</v>
      </c>
      <c r="G366" s="585">
        <v>9.9791696188181955</v>
      </c>
      <c r="H366" s="578">
        <v>0.23527381083808052</v>
      </c>
      <c r="I366" s="585">
        <v>9.1070955055342857</v>
      </c>
      <c r="J366" s="578">
        <v>-0.58279922168581244</v>
      </c>
      <c r="K366" s="585">
        <v>5.041074991198216</v>
      </c>
      <c r="L366" s="578">
        <v>-0.29666553530396822</v>
      </c>
      <c r="M366" s="585">
        <v>9.1189753710784913</v>
      </c>
      <c r="N366" s="578">
        <v>-0.27919058767128213</v>
      </c>
      <c r="O366" s="585">
        <v>10.76760212072346</v>
      </c>
      <c r="P366" s="578">
        <v>-1.4393455773071224</v>
      </c>
      <c r="Q366" s="585">
        <v>9.802831541563604</v>
      </c>
      <c r="R366" s="607">
        <v>-0.71913550786225677</v>
      </c>
    </row>
    <row r="367" spans="2:18" s="4" customFormat="1" ht="15" hidden="1" customHeight="1" outlineLevel="1" x14ac:dyDescent="0.25">
      <c r="B367" s="114" t="s">
        <v>121</v>
      </c>
      <c r="C367" s="610">
        <v>21.613564668769715</v>
      </c>
      <c r="D367" s="578">
        <v>4.6665949718000199</v>
      </c>
      <c r="E367" s="585">
        <v>8.0790022524401444</v>
      </c>
      <c r="F367" s="578">
        <v>-0.93312363246908703</v>
      </c>
      <c r="G367" s="585">
        <v>9.659957304056114</v>
      </c>
      <c r="H367" s="578">
        <v>-0.12807993609182589</v>
      </c>
      <c r="I367" s="585">
        <v>9.0262307982359786</v>
      </c>
      <c r="J367" s="578">
        <v>-0.45316627179535374</v>
      </c>
      <c r="K367" s="585">
        <v>4.1312418300653597</v>
      </c>
      <c r="L367" s="578">
        <v>-2.1316294570633527</v>
      </c>
      <c r="M367" s="585">
        <v>8.8505234179101855</v>
      </c>
      <c r="N367" s="578">
        <v>-0.55230456333724653</v>
      </c>
      <c r="O367" s="585">
        <v>11.198227731393741</v>
      </c>
      <c r="P367" s="578">
        <v>-1.3039446242254957</v>
      </c>
      <c r="Q367" s="585">
        <v>9.8046578194119185</v>
      </c>
      <c r="R367" s="607">
        <v>-0.90162416271453694</v>
      </c>
    </row>
    <row r="368" spans="2:18" s="4" customFormat="1" ht="15" hidden="1" customHeight="1" outlineLevel="1" x14ac:dyDescent="0.25">
      <c r="B368" s="114" t="s">
        <v>122</v>
      </c>
      <c r="C368" s="610">
        <v>12.697908597986057</v>
      </c>
      <c r="D368" s="578">
        <v>-5.1870843893912237</v>
      </c>
      <c r="E368" s="585">
        <v>8.4139308939904414</v>
      </c>
      <c r="F368" s="578">
        <v>-0.89195696272278546</v>
      </c>
      <c r="G368" s="585">
        <v>8.9646097017763058</v>
      </c>
      <c r="H368" s="578">
        <v>-0.49691774794096588</v>
      </c>
      <c r="I368" s="585">
        <v>9.2644990738576087</v>
      </c>
      <c r="J368" s="578">
        <v>0.91322993364210348</v>
      </c>
      <c r="K368" s="585">
        <v>4.5446291381477861</v>
      </c>
      <c r="L368" s="578">
        <v>-0.90679695132666005</v>
      </c>
      <c r="M368" s="585">
        <v>8.8134690860451617</v>
      </c>
      <c r="N368" s="578">
        <v>7.4324121298044332E-2</v>
      </c>
      <c r="O368" s="585">
        <v>9.5510812183227465</v>
      </c>
      <c r="P368" s="578">
        <v>-1.1589554215514113</v>
      </c>
      <c r="Q368" s="585">
        <v>9.1666016852360652</v>
      </c>
      <c r="R368" s="607">
        <v>-0.47797426555334077</v>
      </c>
    </row>
    <row r="369" spans="2:18" s="4" customFormat="1" ht="15.75" collapsed="1" x14ac:dyDescent="0.25">
      <c r="B369" s="102">
        <v>1989</v>
      </c>
      <c r="C369" s="611">
        <v>13.865168539325843</v>
      </c>
      <c r="D369" s="591">
        <v>-1.7804970772883202</v>
      </c>
      <c r="E369" s="588">
        <v>8.487093733848166</v>
      </c>
      <c r="F369" s="591">
        <v>-0.12287025674359597</v>
      </c>
      <c r="G369" s="588">
        <v>9.6597350763535399</v>
      </c>
      <c r="H369" s="591">
        <v>-0.42302552317562103</v>
      </c>
      <c r="I369" s="588">
        <v>9.1864009439466834</v>
      </c>
      <c r="J369" s="591">
        <v>-0.4351444428384621</v>
      </c>
      <c r="K369" s="588">
        <v>4.9446536453750953</v>
      </c>
      <c r="L369" s="591">
        <v>-1.7548157907596904</v>
      </c>
      <c r="M369" s="588">
        <v>9.0422944570807058</v>
      </c>
      <c r="N369" s="591">
        <v>-0.47992006928072328</v>
      </c>
      <c r="O369" s="588">
        <v>11.306665889249363</v>
      </c>
      <c r="P369" s="591">
        <v>-1.2038351553571687</v>
      </c>
      <c r="Q369" s="588">
        <v>10.031537955306085</v>
      </c>
      <c r="R369" s="612">
        <v>-0.72812600489253754</v>
      </c>
    </row>
    <row r="370" spans="2:18" s="4" customFormat="1" ht="15" hidden="1" customHeight="1" outlineLevel="1" x14ac:dyDescent="0.25">
      <c r="B370" s="114" t="s">
        <v>123</v>
      </c>
      <c r="C370" s="610">
        <v>19.307984790874524</v>
      </c>
      <c r="D370" s="575">
        <v>7.2394335541254069</v>
      </c>
      <c r="E370" s="585">
        <v>9.0990154396956822</v>
      </c>
      <c r="F370" s="575">
        <v>-0.14443803693872148</v>
      </c>
      <c r="G370" s="585">
        <v>10.563589589889604</v>
      </c>
      <c r="H370" s="575">
        <v>-0.1509721526011738</v>
      </c>
      <c r="I370" s="585">
        <v>9.6437896465790658</v>
      </c>
      <c r="J370" s="575">
        <v>-0.1875397068220952</v>
      </c>
      <c r="K370" s="585">
        <v>7.1361090365944735</v>
      </c>
      <c r="L370" s="575">
        <v>-4.115532652145415E-2</v>
      </c>
      <c r="M370" s="585">
        <v>9.8018086915200886</v>
      </c>
      <c r="N370" s="575">
        <v>-0.11904426728782447</v>
      </c>
      <c r="O370" s="585">
        <v>13.032385075242217</v>
      </c>
      <c r="P370" s="575">
        <v>0.40730949889038648</v>
      </c>
      <c r="Q370" s="585">
        <v>11.154534037107849</v>
      </c>
      <c r="R370" s="606">
        <v>0.16683880967956277</v>
      </c>
    </row>
    <row r="371" spans="2:18" s="4" customFormat="1" ht="15" hidden="1" customHeight="1" outlineLevel="1" x14ac:dyDescent="0.25">
      <c r="B371" s="114" t="s">
        <v>124</v>
      </c>
      <c r="C371" s="610">
        <v>18.247285886610374</v>
      </c>
      <c r="D371" s="578">
        <v>4.337817448072169</v>
      </c>
      <c r="E371" s="585">
        <v>8.6535910662660847</v>
      </c>
      <c r="F371" s="578">
        <v>-2.020475059412945</v>
      </c>
      <c r="G371" s="585">
        <v>11.080999640615929</v>
      </c>
      <c r="H371" s="578">
        <v>-6.7755672073809947E-2</v>
      </c>
      <c r="I371" s="585">
        <v>9.9853336302234101</v>
      </c>
      <c r="J371" s="578">
        <v>0.35619059762859173</v>
      </c>
      <c r="K371" s="585">
        <v>7.9298176050753373</v>
      </c>
      <c r="L371" s="578">
        <v>0.44020747248083936</v>
      </c>
      <c r="M371" s="585">
        <v>10.084673991751409</v>
      </c>
      <c r="N371" s="578">
        <v>-3.2278845552820457E-2</v>
      </c>
      <c r="O371" s="585">
        <v>14.15325948792446</v>
      </c>
      <c r="P371" s="578">
        <v>1.4098283347025458</v>
      </c>
      <c r="Q371" s="585">
        <v>11.750804037850198</v>
      </c>
      <c r="R371" s="607">
        <v>0.64190550345217723</v>
      </c>
    </row>
    <row r="372" spans="2:18" s="4" customFormat="1" ht="15" hidden="1" customHeight="1" outlineLevel="1" x14ac:dyDescent="0.25">
      <c r="B372" s="114" t="s">
        <v>125</v>
      </c>
      <c r="C372" s="610">
        <v>13.336812144212523</v>
      </c>
      <c r="D372" s="578">
        <v>-1.0742831616196256</v>
      </c>
      <c r="E372" s="585">
        <v>8.3056094929881343</v>
      </c>
      <c r="F372" s="578">
        <v>-2.6561199647354972</v>
      </c>
      <c r="G372" s="585">
        <v>10.237331037002244</v>
      </c>
      <c r="H372" s="578">
        <v>0.26595114905676986</v>
      </c>
      <c r="I372" s="585">
        <v>9.4580113267653818</v>
      </c>
      <c r="J372" s="578">
        <v>9.2944562717940826E-2</v>
      </c>
      <c r="K372" s="585">
        <v>7.2889451782160304</v>
      </c>
      <c r="L372" s="578">
        <v>-0.19068060140974907</v>
      </c>
      <c r="M372" s="585">
        <v>9.4625781922634431</v>
      </c>
      <c r="N372" s="578">
        <v>-0.26518146063578918</v>
      </c>
      <c r="O372" s="585">
        <v>12.327770714664691</v>
      </c>
      <c r="P372" s="578">
        <v>-8.1955547947236695E-2</v>
      </c>
      <c r="Q372" s="585">
        <v>10.700843644544433</v>
      </c>
      <c r="R372" s="607">
        <v>-2.4796149116500743E-2</v>
      </c>
    </row>
    <row r="373" spans="2:18" s="4" customFormat="1" ht="15" hidden="1" customHeight="1" outlineLevel="1" x14ac:dyDescent="0.25">
      <c r="B373" s="114" t="s">
        <v>126</v>
      </c>
      <c r="C373" s="610">
        <v>11.44559585492228</v>
      </c>
      <c r="D373" s="578">
        <v>1.1697846454827516</v>
      </c>
      <c r="E373" s="585">
        <v>7.4921653766282805</v>
      </c>
      <c r="F373" s="578">
        <v>-0.29641186258873464</v>
      </c>
      <c r="G373" s="585">
        <v>9.2121540461890898</v>
      </c>
      <c r="H373" s="578">
        <v>0.25596978563909545</v>
      </c>
      <c r="I373" s="585">
        <v>8.7690430167414739</v>
      </c>
      <c r="J373" s="578">
        <v>0.43213678475003547</v>
      </c>
      <c r="K373" s="585">
        <v>5.9844603825136611</v>
      </c>
      <c r="L373" s="578">
        <v>8.792199535450429E-2</v>
      </c>
      <c r="M373" s="585">
        <v>8.5992934688953984</v>
      </c>
      <c r="N373" s="578">
        <v>0.29003414913194625</v>
      </c>
      <c r="O373" s="585">
        <v>12.623442912689997</v>
      </c>
      <c r="P373" s="578">
        <v>1.1402110400812955</v>
      </c>
      <c r="Q373" s="585">
        <v>10.123013089916213</v>
      </c>
      <c r="R373" s="607">
        <v>0.71793246847599157</v>
      </c>
    </row>
    <row r="374" spans="2:18" s="4" customFormat="1" ht="15" hidden="1" customHeight="1" outlineLevel="1" x14ac:dyDescent="0.25">
      <c r="B374" s="114" t="s">
        <v>146</v>
      </c>
      <c r="C374" s="610">
        <v>11.333812949640288</v>
      </c>
      <c r="D374" s="578">
        <v>-1.2486307039777422</v>
      </c>
      <c r="E374" s="585">
        <v>7.395020626764131</v>
      </c>
      <c r="F374" s="578">
        <v>-4.6249706434235591</v>
      </c>
      <c r="G374" s="585">
        <v>9.5393608996777068</v>
      </c>
      <c r="H374" s="578">
        <v>0.39255342382138814</v>
      </c>
      <c r="I374" s="585">
        <v>9.7758684343010565</v>
      </c>
      <c r="J374" s="578">
        <v>0.6610108393643479</v>
      </c>
      <c r="K374" s="585">
        <v>6.4749958186987788</v>
      </c>
      <c r="L374" s="578">
        <v>-9.4649622690512025E-2</v>
      </c>
      <c r="M374" s="585">
        <v>9.2408670260968258</v>
      </c>
      <c r="N374" s="578">
        <v>-8.3906222728439062E-2</v>
      </c>
      <c r="O374" s="585">
        <v>12.965126008233208</v>
      </c>
      <c r="P374" s="578">
        <v>2.3216187655720102</v>
      </c>
      <c r="Q374" s="585">
        <v>10.557717227300968</v>
      </c>
      <c r="R374" s="607">
        <v>0.79496474735643652</v>
      </c>
    </row>
    <row r="375" spans="2:18" s="4" customFormat="1" ht="15" hidden="1" customHeight="1" outlineLevel="1" x14ac:dyDescent="0.25">
      <c r="B375" s="114" t="s">
        <v>129</v>
      </c>
      <c r="C375" s="610">
        <v>8.9629101283880175</v>
      </c>
      <c r="D375" s="578">
        <v>-4.8221488493315103</v>
      </c>
      <c r="E375" s="585">
        <v>8.0733693461259382</v>
      </c>
      <c r="F375" s="578">
        <v>-3.0804768077202151</v>
      </c>
      <c r="G375" s="585">
        <v>10.388860058813354</v>
      </c>
      <c r="H375" s="578">
        <v>0.70142510923864876</v>
      </c>
      <c r="I375" s="585">
        <v>10.010340654255508</v>
      </c>
      <c r="J375" s="578">
        <v>0.20899495503746834</v>
      </c>
      <c r="K375" s="585">
        <v>6.4811866859623732</v>
      </c>
      <c r="L375" s="578">
        <v>-0.56494984817116034</v>
      </c>
      <c r="M375" s="585">
        <v>9.6890371470165721</v>
      </c>
      <c r="N375" s="578">
        <v>-0.10555712133867345</v>
      </c>
      <c r="O375" s="585">
        <v>12.712355979340485</v>
      </c>
      <c r="P375" s="578">
        <v>-7.0698788604598661E-2</v>
      </c>
      <c r="Q375" s="585">
        <v>10.830619029331285</v>
      </c>
      <c r="R375" s="607">
        <v>-1.0925595262724741E-2</v>
      </c>
    </row>
    <row r="376" spans="2:18" s="4" customFormat="1" ht="15" hidden="1" customHeight="1" outlineLevel="1" x14ac:dyDescent="0.25">
      <c r="B376" s="114" t="s">
        <v>130</v>
      </c>
      <c r="C376" s="610">
        <v>11.107329842931938</v>
      </c>
      <c r="D376" s="578">
        <v>1.331039211956794</v>
      </c>
      <c r="E376" s="585">
        <v>7.7412740647988727</v>
      </c>
      <c r="F376" s="578">
        <v>-3.0275562259381115</v>
      </c>
      <c r="G376" s="585">
        <v>9.4407950455219147</v>
      </c>
      <c r="H376" s="578">
        <v>2.200341659767596</v>
      </c>
      <c r="I376" s="585">
        <v>10.133956439426242</v>
      </c>
      <c r="J376" s="578">
        <v>0.11554758027458867</v>
      </c>
      <c r="K376" s="585">
        <v>8.3480585910253424</v>
      </c>
      <c r="L376" s="578">
        <v>0.98561706730068188</v>
      </c>
      <c r="M376" s="585">
        <v>9.479249380423882</v>
      </c>
      <c r="N376" s="578">
        <v>0.54043931915332344</v>
      </c>
      <c r="O376" s="585">
        <v>11.539428228107946</v>
      </c>
      <c r="P376" s="578">
        <v>-1.3071539979132414</v>
      </c>
      <c r="Q376" s="585">
        <v>10.412258743288348</v>
      </c>
      <c r="R376" s="607">
        <v>-2.582447493340112E-2</v>
      </c>
    </row>
    <row r="377" spans="2:18" s="4" customFormat="1" ht="15" hidden="1" customHeight="1" outlineLevel="1" x14ac:dyDescent="0.25">
      <c r="B377" s="114" t="s">
        <v>131</v>
      </c>
      <c r="C377" s="610">
        <v>20.12627986348123</v>
      </c>
      <c r="D377" s="578">
        <v>3.9614091738260591</v>
      </c>
      <c r="E377" s="585">
        <v>10.589981550846984</v>
      </c>
      <c r="F377" s="578">
        <v>-4.7348660924454631</v>
      </c>
      <c r="G377" s="585">
        <v>10.858685434693534</v>
      </c>
      <c r="H377" s="578">
        <v>0.3156915202994206</v>
      </c>
      <c r="I377" s="585">
        <v>9.9684135914588232</v>
      </c>
      <c r="J377" s="578">
        <v>-0.15628147328127895</v>
      </c>
      <c r="K377" s="585">
        <v>7.7364898778651501</v>
      </c>
      <c r="L377" s="578">
        <v>0.8130016772751798</v>
      </c>
      <c r="M377" s="585">
        <v>10.27267353993027</v>
      </c>
      <c r="N377" s="578">
        <v>-0.44025164124097671</v>
      </c>
      <c r="O377" s="585">
        <v>13.569230769230769</v>
      </c>
      <c r="P377" s="578">
        <v>-0.45024290777715414</v>
      </c>
      <c r="Q377" s="585">
        <v>11.661517212713724</v>
      </c>
      <c r="R377" s="607">
        <v>-0.28662423272079174</v>
      </c>
    </row>
    <row r="378" spans="2:18" s="4" customFormat="1" ht="15" hidden="1" customHeight="1" outlineLevel="1" x14ac:dyDescent="0.25">
      <c r="B378" s="114" t="s">
        <v>132</v>
      </c>
      <c r="C378" s="610">
        <v>19.656378600823047</v>
      </c>
      <c r="D378" s="578">
        <v>7.8812542227135935</v>
      </c>
      <c r="E378" s="585">
        <v>8.4062033612354803</v>
      </c>
      <c r="F378" s="578">
        <v>-0.17349272670502991</v>
      </c>
      <c r="G378" s="585">
        <v>10.511293156915443</v>
      </c>
      <c r="H378" s="578">
        <v>8.7020631497656709E-2</v>
      </c>
      <c r="I378" s="585">
        <v>10.11980596892214</v>
      </c>
      <c r="J378" s="578">
        <v>0.1236772568698612</v>
      </c>
      <c r="K378" s="585">
        <v>7.4578642101671786</v>
      </c>
      <c r="L378" s="578">
        <v>0.42298454501196403</v>
      </c>
      <c r="M378" s="585">
        <v>9.9365053187103154</v>
      </c>
      <c r="N378" s="578">
        <v>9.911166055099585E-2</v>
      </c>
      <c r="O378" s="585">
        <v>12.313704597082035</v>
      </c>
      <c r="P378" s="578">
        <v>-0.2347559032161346</v>
      </c>
      <c r="Q378" s="585">
        <v>10.918823062630642</v>
      </c>
      <c r="R378" s="607">
        <v>0.10819694295017968</v>
      </c>
    </row>
    <row r="379" spans="2:18" s="4" customFormat="1" ht="15" hidden="1" customHeight="1" outlineLevel="1" x14ac:dyDescent="0.25">
      <c r="B379" s="114" t="s">
        <v>147</v>
      </c>
      <c r="C379" s="610">
        <v>32.541033434650458</v>
      </c>
      <c r="D379" s="578">
        <v>19.721213614830639</v>
      </c>
      <c r="E379" s="585">
        <v>8.9984625061150325</v>
      </c>
      <c r="F379" s="578">
        <v>0.7573109518038823</v>
      </c>
      <c r="G379" s="585">
        <v>9.743895807980115</v>
      </c>
      <c r="H379" s="578">
        <v>-0.83786031039482012</v>
      </c>
      <c r="I379" s="585">
        <v>9.6898947272200981</v>
      </c>
      <c r="J379" s="578">
        <v>0.2988178972140485</v>
      </c>
      <c r="K379" s="585">
        <v>5.3377405265021842</v>
      </c>
      <c r="L379" s="578">
        <v>-0.87314916438123014</v>
      </c>
      <c r="M379" s="585">
        <v>9.3981659587497735</v>
      </c>
      <c r="N379" s="578">
        <v>-4.4544800449108024E-2</v>
      </c>
      <c r="O379" s="585">
        <v>12.206947698030582</v>
      </c>
      <c r="P379" s="578">
        <v>-0.27998949726623401</v>
      </c>
      <c r="Q379" s="585">
        <v>10.521967049425861</v>
      </c>
      <c r="R379" s="607">
        <v>-3.8299726730626205E-2</v>
      </c>
    </row>
    <row r="380" spans="2:18" s="4" customFormat="1" ht="15" hidden="1" customHeight="1" outlineLevel="1" x14ac:dyDescent="0.25">
      <c r="B380" s="114" t="s">
        <v>121</v>
      </c>
      <c r="C380" s="610">
        <v>16.946969696969695</v>
      </c>
      <c r="D380" s="578">
        <v>-2.5369427869427881</v>
      </c>
      <c r="E380" s="585">
        <v>9.0121258849092314</v>
      </c>
      <c r="F380" s="578">
        <v>0.86359980781172574</v>
      </c>
      <c r="G380" s="585">
        <v>9.7880372401479399</v>
      </c>
      <c r="H380" s="578">
        <v>-0.24973837166418278</v>
      </c>
      <c r="I380" s="585">
        <v>9.4793970700313324</v>
      </c>
      <c r="J380" s="578">
        <v>0.99351365927155477</v>
      </c>
      <c r="K380" s="585">
        <v>6.2628712871287124</v>
      </c>
      <c r="L380" s="578">
        <v>-0.36570518761519466</v>
      </c>
      <c r="M380" s="585">
        <v>9.402827981247432</v>
      </c>
      <c r="N380" s="578">
        <v>0.51078351090744789</v>
      </c>
      <c r="O380" s="585">
        <v>12.502172355619237</v>
      </c>
      <c r="P380" s="578">
        <v>0.64295002794891154</v>
      </c>
      <c r="Q380" s="585">
        <v>10.706281982126455</v>
      </c>
      <c r="R380" s="607">
        <v>0.71432384141621519</v>
      </c>
    </row>
    <row r="381" spans="2:18" s="4" customFormat="1" ht="15" hidden="1" customHeight="1" outlineLevel="1" x14ac:dyDescent="0.25">
      <c r="B381" s="114" t="s">
        <v>122</v>
      </c>
      <c r="C381" s="610">
        <v>17.884992987377281</v>
      </c>
      <c r="D381" s="578">
        <v>-1.3520440496597566</v>
      </c>
      <c r="E381" s="585">
        <v>9.3058878567132268</v>
      </c>
      <c r="F381" s="578">
        <v>0.23899737720476999</v>
      </c>
      <c r="G381" s="585">
        <v>9.4615274497172717</v>
      </c>
      <c r="H381" s="578">
        <v>-0.81590100854592329</v>
      </c>
      <c r="I381" s="585">
        <v>8.3512691402155053</v>
      </c>
      <c r="J381" s="578">
        <v>-1.4875513035847501</v>
      </c>
      <c r="K381" s="585">
        <v>5.4514260894744462</v>
      </c>
      <c r="L381" s="578">
        <v>-0.87618572765709324</v>
      </c>
      <c r="M381" s="585">
        <v>8.7391449647471173</v>
      </c>
      <c r="N381" s="578">
        <v>-1.0430344790415251</v>
      </c>
      <c r="O381" s="585">
        <v>10.710036639874158</v>
      </c>
      <c r="P381" s="578">
        <v>-2.312086816915965</v>
      </c>
      <c r="Q381" s="585">
        <v>9.644575950789406</v>
      </c>
      <c r="R381" s="607">
        <v>-1.4358827389370727</v>
      </c>
    </row>
    <row r="382" spans="2:18" s="4" customFormat="1" ht="15.75" collapsed="1" x14ac:dyDescent="0.25">
      <c r="B382" s="102">
        <v>1988</v>
      </c>
      <c r="C382" s="611">
        <v>15.645665616614163</v>
      </c>
      <c r="D382" s="591">
        <v>2.0623913989110019</v>
      </c>
      <c r="E382" s="588">
        <v>8.609963990591762</v>
      </c>
      <c r="F382" s="591">
        <v>-1.3285853148312174</v>
      </c>
      <c r="G382" s="588">
        <v>10.082760599529161</v>
      </c>
      <c r="H382" s="591">
        <v>0.25722436971979334</v>
      </c>
      <c r="I382" s="588">
        <v>9.6215453867851455</v>
      </c>
      <c r="J382" s="591">
        <v>0.14270565412433633</v>
      </c>
      <c r="K382" s="588">
        <v>6.6994694361347857</v>
      </c>
      <c r="L382" s="591">
        <v>-0.11479148194474842</v>
      </c>
      <c r="M382" s="588">
        <v>9.5222145263614291</v>
      </c>
      <c r="N382" s="591">
        <v>-3.2804869784895274E-2</v>
      </c>
      <c r="O382" s="588">
        <v>12.510501044606531</v>
      </c>
      <c r="P382" s="591">
        <v>7.7401764077684732E-3</v>
      </c>
      <c r="Q382" s="588">
        <v>10.759663960198623</v>
      </c>
      <c r="R382" s="612">
        <v>0.11406797690478498</v>
      </c>
    </row>
    <row r="383" spans="2:18" s="4" customFormat="1" ht="15" hidden="1" customHeight="1" outlineLevel="1" x14ac:dyDescent="0.25">
      <c r="B383" s="114" t="s">
        <v>123</v>
      </c>
      <c r="C383" s="610">
        <v>12.068551236749117</v>
      </c>
      <c r="D383" s="575">
        <v>0.94834217751566818</v>
      </c>
      <c r="E383" s="585">
        <v>9.2434534766344036</v>
      </c>
      <c r="F383" s="575">
        <v>-0.81097025095900221</v>
      </c>
      <c r="G383" s="585">
        <v>10.714561742490778</v>
      </c>
      <c r="H383" s="575">
        <v>-0.35096404774405521</v>
      </c>
      <c r="I383" s="585">
        <v>9.831329353401161</v>
      </c>
      <c r="J383" s="575">
        <v>-0.99854601449971447</v>
      </c>
      <c r="K383" s="585">
        <v>7.1772643631159276</v>
      </c>
      <c r="L383" s="575">
        <v>-1.8034581099650033</v>
      </c>
      <c r="M383" s="585">
        <v>9.9208529588079131</v>
      </c>
      <c r="N383" s="575">
        <v>-0.77784268106419674</v>
      </c>
      <c r="O383" s="585">
        <v>12.625075576351831</v>
      </c>
      <c r="P383" s="575">
        <v>-0.40768798239819226</v>
      </c>
      <c r="Q383" s="585">
        <v>10.987695227428286</v>
      </c>
      <c r="R383" s="606">
        <v>-0.50646067324689348</v>
      </c>
    </row>
    <row r="384" spans="2:18" s="4" customFormat="1" ht="15" hidden="1" customHeight="1" outlineLevel="1" x14ac:dyDescent="0.25">
      <c r="B384" s="114" t="s">
        <v>124</v>
      </c>
      <c r="C384" s="610">
        <v>13.909468438538205</v>
      </c>
      <c r="D384" s="578">
        <v>0.71876071298444977</v>
      </c>
      <c r="E384" s="585">
        <v>10.67406612567903</v>
      </c>
      <c r="F384" s="578">
        <v>-0.38875915313137988</v>
      </c>
      <c r="G384" s="585">
        <v>11.148755312689739</v>
      </c>
      <c r="H384" s="578">
        <v>1.9490319453604243E-2</v>
      </c>
      <c r="I384" s="585">
        <v>9.6291430325948184</v>
      </c>
      <c r="J384" s="578">
        <v>-1.5328039752074716</v>
      </c>
      <c r="K384" s="585">
        <v>7.4896101325944979</v>
      </c>
      <c r="L384" s="578">
        <v>-1.1526018489723224</v>
      </c>
      <c r="M384" s="585">
        <v>10.116952837304229</v>
      </c>
      <c r="N384" s="578">
        <v>-0.9211415246893111</v>
      </c>
      <c r="O384" s="585">
        <v>12.743431153221914</v>
      </c>
      <c r="P384" s="578">
        <v>-0.57926677068788912</v>
      </c>
      <c r="Q384" s="585">
        <v>11.108898534398021</v>
      </c>
      <c r="R384" s="607">
        <v>-0.70529587611415678</v>
      </c>
    </row>
    <row r="385" spans="2:18" s="4" customFormat="1" ht="15" hidden="1" customHeight="1" outlineLevel="1" x14ac:dyDescent="0.25">
      <c r="B385" s="114" t="s">
        <v>125</v>
      </c>
      <c r="C385" s="610">
        <v>14.411095305832148</v>
      </c>
      <c r="D385" s="578">
        <v>3.2927780402756195</v>
      </c>
      <c r="E385" s="585">
        <v>10.961729457723631</v>
      </c>
      <c r="F385" s="578">
        <v>1.5372383218076759</v>
      </c>
      <c r="G385" s="585">
        <v>9.9713798879454743</v>
      </c>
      <c r="H385" s="578">
        <v>-0.17083518980532908</v>
      </c>
      <c r="I385" s="585">
        <v>9.365066764047441</v>
      </c>
      <c r="J385" s="578">
        <v>-0.55455465872591425</v>
      </c>
      <c r="K385" s="585">
        <v>7.4796257796257795</v>
      </c>
      <c r="L385" s="578">
        <v>0.28805559149263882</v>
      </c>
      <c r="M385" s="585">
        <v>9.7277596528992323</v>
      </c>
      <c r="N385" s="578">
        <v>-7.4283013336643222E-2</v>
      </c>
      <c r="O385" s="585">
        <v>12.409726262611928</v>
      </c>
      <c r="P385" s="578">
        <v>0.6090723215574485</v>
      </c>
      <c r="Q385" s="585">
        <v>10.725639793660934</v>
      </c>
      <c r="R385" s="607">
        <v>0.17969762422594293</v>
      </c>
    </row>
    <row r="386" spans="2:18" s="4" customFormat="1" ht="15" hidden="1" customHeight="1" outlineLevel="1" x14ac:dyDescent="0.25">
      <c r="B386" s="114" t="s">
        <v>126</v>
      </c>
      <c r="C386" s="610">
        <v>10.275811209439528</v>
      </c>
      <c r="D386" s="578">
        <v>-3.2517359603717928</v>
      </c>
      <c r="E386" s="585">
        <v>7.7885772392170152</v>
      </c>
      <c r="F386" s="578">
        <v>-3.4480463285323806</v>
      </c>
      <c r="G386" s="585">
        <v>8.9561842605499944</v>
      </c>
      <c r="H386" s="578">
        <v>-1.0875865167176961</v>
      </c>
      <c r="I386" s="585">
        <v>8.3369062319914384</v>
      </c>
      <c r="J386" s="578">
        <v>-1.1420360362803361</v>
      </c>
      <c r="K386" s="585">
        <v>5.8965383871591568</v>
      </c>
      <c r="L386" s="578">
        <v>-0.99303216498808222</v>
      </c>
      <c r="M386" s="585">
        <v>8.3092593197634521</v>
      </c>
      <c r="N386" s="578">
        <v>-1.4054137650421641</v>
      </c>
      <c r="O386" s="585">
        <v>11.483231872608702</v>
      </c>
      <c r="P386" s="578">
        <v>-0.95783706310890793</v>
      </c>
      <c r="Q386" s="585">
        <v>9.4050806214402218</v>
      </c>
      <c r="R386" s="607">
        <v>-1.186716977578854</v>
      </c>
    </row>
    <row r="387" spans="2:18" s="4" customFormat="1" ht="15" hidden="1" customHeight="1" outlineLevel="1" x14ac:dyDescent="0.25">
      <c r="B387" s="114" t="s">
        <v>146</v>
      </c>
      <c r="C387" s="610">
        <v>12.58244365361803</v>
      </c>
      <c r="D387" s="578">
        <v>-0.42307511017887833</v>
      </c>
      <c r="E387" s="585">
        <v>12.01999127018769</v>
      </c>
      <c r="F387" s="578">
        <v>3.4803334163774249</v>
      </c>
      <c r="G387" s="585">
        <v>9.1468074758563187</v>
      </c>
      <c r="H387" s="578">
        <v>-0.99040674761988612</v>
      </c>
      <c r="I387" s="585">
        <v>9.1148575949367086</v>
      </c>
      <c r="J387" s="578">
        <v>-0.97406857955993509</v>
      </c>
      <c r="K387" s="585">
        <v>6.5696454413892909</v>
      </c>
      <c r="L387" s="578">
        <v>0.13977432690862379</v>
      </c>
      <c r="M387" s="585">
        <v>9.3247732488252648</v>
      </c>
      <c r="N387" s="578">
        <v>-0.34526417453646729</v>
      </c>
      <c r="O387" s="585">
        <v>10.643507242661197</v>
      </c>
      <c r="P387" s="578">
        <v>-0.97070595530834503</v>
      </c>
      <c r="Q387" s="585">
        <v>9.7627524799445311</v>
      </c>
      <c r="R387" s="607">
        <v>-0.46275583798522923</v>
      </c>
    </row>
    <row r="388" spans="2:18" s="4" customFormat="1" ht="15" hidden="1" customHeight="1" outlineLevel="1" x14ac:dyDescent="0.25">
      <c r="B388" s="114" t="s">
        <v>129</v>
      </c>
      <c r="C388" s="610">
        <v>13.785058977719528</v>
      </c>
      <c r="D388" s="578">
        <v>0.20547210044127695</v>
      </c>
      <c r="E388" s="585">
        <v>11.153846153846153</v>
      </c>
      <c r="F388" s="578">
        <v>1.3591948972946142</v>
      </c>
      <c r="G388" s="585">
        <v>9.6874349495747047</v>
      </c>
      <c r="H388" s="578">
        <v>0.11529885999675393</v>
      </c>
      <c r="I388" s="585">
        <v>9.8013456992180394</v>
      </c>
      <c r="J388" s="578">
        <v>-0.69901499635489728</v>
      </c>
      <c r="K388" s="585">
        <v>7.0461365341335336</v>
      </c>
      <c r="L388" s="578">
        <v>-1.130988168011025</v>
      </c>
      <c r="M388" s="585">
        <v>9.7945942683552456</v>
      </c>
      <c r="N388" s="578">
        <v>-0.30249528723020624</v>
      </c>
      <c r="O388" s="585">
        <v>12.783054767945083</v>
      </c>
      <c r="P388" s="578">
        <v>1.862326350678897</v>
      </c>
      <c r="Q388" s="585">
        <v>10.841544624594009</v>
      </c>
      <c r="R388" s="607">
        <v>0.47039348302783424</v>
      </c>
    </row>
    <row r="389" spans="2:18" s="4" customFormat="1" ht="15" hidden="1" customHeight="1" outlineLevel="1" x14ac:dyDescent="0.25">
      <c r="B389" s="114" t="s">
        <v>130</v>
      </c>
      <c r="C389" s="610">
        <v>9.7762906309751436</v>
      </c>
      <c r="D389" s="578">
        <v>-3.4223682122771617</v>
      </c>
      <c r="E389" s="585">
        <v>10.768830290736984</v>
      </c>
      <c r="F389" s="578">
        <v>2.0066598233263413</v>
      </c>
      <c r="G389" s="585">
        <v>7.2404533857543187</v>
      </c>
      <c r="H389" s="578">
        <v>-2.5524647983584705</v>
      </c>
      <c r="I389" s="585">
        <v>10.018408859151654</v>
      </c>
      <c r="J389" s="578">
        <v>-0.50553813914577717</v>
      </c>
      <c r="K389" s="585">
        <v>7.3624415237246605</v>
      </c>
      <c r="L389" s="578">
        <v>-0.29323215820200499</v>
      </c>
      <c r="M389" s="585">
        <v>8.9388100612705585</v>
      </c>
      <c r="N389" s="578">
        <v>-1.063921659713662</v>
      </c>
      <c r="O389" s="585">
        <v>12.846582226021187</v>
      </c>
      <c r="P389" s="578">
        <v>0.8553303670412209</v>
      </c>
      <c r="Q389" s="585">
        <v>10.438083218221749</v>
      </c>
      <c r="R389" s="607">
        <v>-0.28813453952530388</v>
      </c>
    </row>
    <row r="390" spans="2:18" s="4" customFormat="1" ht="15" hidden="1" customHeight="1" outlineLevel="1" x14ac:dyDescent="0.25">
      <c r="B390" s="114" t="s">
        <v>131</v>
      </c>
      <c r="C390" s="610">
        <v>16.164870689655171</v>
      </c>
      <c r="D390" s="578">
        <v>0.87289307771487223</v>
      </c>
      <c r="E390" s="585">
        <v>15.324847643292447</v>
      </c>
      <c r="F390" s="578">
        <v>3.7874497294895839</v>
      </c>
      <c r="G390" s="585">
        <v>10.542993914394113</v>
      </c>
      <c r="H390" s="578">
        <v>8.000535086514482E-2</v>
      </c>
      <c r="I390" s="585">
        <v>10.124695064740102</v>
      </c>
      <c r="J390" s="578">
        <v>-0.75441194893732622</v>
      </c>
      <c r="K390" s="585">
        <v>6.9234882005899703</v>
      </c>
      <c r="L390" s="578">
        <v>-1.3505829140724348</v>
      </c>
      <c r="M390" s="585">
        <v>10.712925181171247</v>
      </c>
      <c r="N390" s="578">
        <v>-4.3924446041323506E-2</v>
      </c>
      <c r="O390" s="585">
        <v>14.019473677007923</v>
      </c>
      <c r="P390" s="578">
        <v>1.2704455346681556</v>
      </c>
      <c r="Q390" s="585">
        <v>11.948141445434516</v>
      </c>
      <c r="R390" s="607">
        <v>0.48551461208941049</v>
      </c>
    </row>
    <row r="391" spans="2:18" s="4" customFormat="1" ht="15" hidden="1" customHeight="1" outlineLevel="1" x14ac:dyDescent="0.25">
      <c r="B391" s="114" t="s">
        <v>132</v>
      </c>
      <c r="C391" s="610">
        <v>11.775124378109453</v>
      </c>
      <c r="D391" s="578">
        <v>-3.6463390365246937</v>
      </c>
      <c r="E391" s="585">
        <v>8.5796960879405102</v>
      </c>
      <c r="F391" s="578">
        <v>0.24394124492113889</v>
      </c>
      <c r="G391" s="585">
        <v>10.424272525417786</v>
      </c>
      <c r="H391" s="578">
        <v>0.11680262950650011</v>
      </c>
      <c r="I391" s="585">
        <v>9.996128712052279</v>
      </c>
      <c r="J391" s="578">
        <v>-0.37249614146583454</v>
      </c>
      <c r="K391" s="585">
        <v>7.0348796651552146</v>
      </c>
      <c r="L391" s="578">
        <v>-0.26208779046608743</v>
      </c>
      <c r="M391" s="585">
        <v>9.8373936581593195</v>
      </c>
      <c r="N391" s="578">
        <v>-0.17902805749754869</v>
      </c>
      <c r="O391" s="585">
        <v>12.54846050029817</v>
      </c>
      <c r="P391" s="578">
        <v>0.40027208770983869</v>
      </c>
      <c r="Q391" s="585">
        <v>10.810626119680462</v>
      </c>
      <c r="R391" s="607">
        <v>8.3553343669613866E-2</v>
      </c>
    </row>
    <row r="392" spans="2:18" s="4" customFormat="1" ht="15" hidden="1" customHeight="1" outlineLevel="1" x14ac:dyDescent="0.25">
      <c r="B392" s="114" t="s">
        <v>147</v>
      </c>
      <c r="C392" s="610">
        <v>12.81981981981982</v>
      </c>
      <c r="D392" s="578">
        <v>1.8520295576475352</v>
      </c>
      <c r="E392" s="585">
        <v>8.2411515543111502</v>
      </c>
      <c r="F392" s="578">
        <v>-0.86754409786276199</v>
      </c>
      <c r="G392" s="585">
        <v>10.581756118374935</v>
      </c>
      <c r="H392" s="578">
        <v>0.51841432994293868</v>
      </c>
      <c r="I392" s="585">
        <v>9.3910768300060496</v>
      </c>
      <c r="J392" s="578">
        <v>-1.0595407593341442</v>
      </c>
      <c r="K392" s="585">
        <v>6.2108896908834144</v>
      </c>
      <c r="L392" s="578">
        <v>-0.85448827548465101</v>
      </c>
      <c r="M392" s="585">
        <v>9.4427107591988815</v>
      </c>
      <c r="N392" s="578">
        <v>-0.55236563839563857</v>
      </c>
      <c r="O392" s="585">
        <v>12.486937195296816</v>
      </c>
      <c r="P392" s="578">
        <v>0.46554196708104811</v>
      </c>
      <c r="Q392" s="585">
        <v>10.560266776156487</v>
      </c>
      <c r="R392" s="607">
        <v>-0.10154615278674228</v>
      </c>
    </row>
    <row r="393" spans="2:18" s="4" customFormat="1" ht="15" hidden="1" customHeight="1" outlineLevel="1" x14ac:dyDescent="0.25">
      <c r="B393" s="114" t="s">
        <v>121</v>
      </c>
      <c r="C393" s="610">
        <v>19.483912483912484</v>
      </c>
      <c r="D393" s="578">
        <v>7.3366778052876711</v>
      </c>
      <c r="E393" s="585">
        <v>8.1485260770975056</v>
      </c>
      <c r="F393" s="578">
        <v>-1.9167036048812935</v>
      </c>
      <c r="G393" s="585">
        <v>10.037775611812123</v>
      </c>
      <c r="H393" s="578">
        <v>0.28297959646487314</v>
      </c>
      <c r="I393" s="585">
        <v>8.4858834107597776</v>
      </c>
      <c r="J393" s="578">
        <v>-0.90091677279863269</v>
      </c>
      <c r="K393" s="585">
        <v>6.6285764747439071</v>
      </c>
      <c r="L393" s="578">
        <v>0.28184703132705824</v>
      </c>
      <c r="M393" s="585">
        <v>8.8920444703399841</v>
      </c>
      <c r="N393" s="578">
        <v>-0.54588625309497907</v>
      </c>
      <c r="O393" s="585">
        <v>11.859222327670325</v>
      </c>
      <c r="P393" s="578">
        <v>0.76399119360281986</v>
      </c>
      <c r="Q393" s="585">
        <v>9.9919581407102402</v>
      </c>
      <c r="R393" s="607">
        <v>-3.7724157783026513E-2</v>
      </c>
    </row>
    <row r="394" spans="2:18" s="4" customFormat="1" ht="15" hidden="1" customHeight="1" outlineLevel="1" x14ac:dyDescent="0.25">
      <c r="B394" s="114" t="s">
        <v>122</v>
      </c>
      <c r="C394" s="610">
        <v>19.237037037037037</v>
      </c>
      <c r="D394" s="578">
        <v>5.0037266447452282</v>
      </c>
      <c r="E394" s="585">
        <v>9.0668904795084568</v>
      </c>
      <c r="F394" s="578">
        <v>-0.88857115898309047</v>
      </c>
      <c r="G394" s="585">
        <v>10.277428458263195</v>
      </c>
      <c r="H394" s="578">
        <v>0.1632587831729424</v>
      </c>
      <c r="I394" s="585">
        <v>9.8388204438002553</v>
      </c>
      <c r="J394" s="578">
        <v>0.29844482263685279</v>
      </c>
      <c r="K394" s="585">
        <v>6.3276118171315394</v>
      </c>
      <c r="L394" s="578">
        <v>-0.97527186779201358</v>
      </c>
      <c r="M394" s="585">
        <v>9.7821794437886425</v>
      </c>
      <c r="N394" s="578">
        <v>6.9633017653570661E-2</v>
      </c>
      <c r="O394" s="585">
        <v>13.022123456790123</v>
      </c>
      <c r="P394" s="578">
        <v>1.1439197396920999</v>
      </c>
      <c r="Q394" s="585">
        <v>11.080458689726479</v>
      </c>
      <c r="R394" s="607">
        <v>0.5536173374898965</v>
      </c>
    </row>
    <row r="395" spans="2:18" s="4" customFormat="1" ht="15.75" collapsed="1" x14ac:dyDescent="0.25">
      <c r="B395" s="102">
        <v>1987</v>
      </c>
      <c r="C395" s="611">
        <v>13.583274217703162</v>
      </c>
      <c r="D395" s="591">
        <v>0.81772596040983103</v>
      </c>
      <c r="E395" s="588">
        <v>9.9385493054229794</v>
      </c>
      <c r="F395" s="591">
        <v>0.12257844486558156</v>
      </c>
      <c r="G395" s="588">
        <v>9.8255362298093676</v>
      </c>
      <c r="H395" s="591">
        <v>-0.40257979580855086</v>
      </c>
      <c r="I395" s="588">
        <v>9.4788397326608091</v>
      </c>
      <c r="J395" s="591">
        <v>-0.7731864897378351</v>
      </c>
      <c r="K395" s="588">
        <v>6.8142609180795342</v>
      </c>
      <c r="L395" s="591">
        <v>-0.64912374286213037</v>
      </c>
      <c r="M395" s="588">
        <v>9.5550193961463243</v>
      </c>
      <c r="N395" s="591">
        <v>-0.52046204767021287</v>
      </c>
      <c r="O395" s="588">
        <v>12.502760868198763</v>
      </c>
      <c r="P395" s="591">
        <v>0.41577415220234037</v>
      </c>
      <c r="Q395" s="588">
        <v>10.645595983293838</v>
      </c>
      <c r="R395" s="612">
        <v>-0.1212013211534444</v>
      </c>
    </row>
    <row r="396" spans="2:18" s="4" customFormat="1" ht="15" hidden="1" customHeight="1" outlineLevel="1" x14ac:dyDescent="0.25">
      <c r="B396" s="114" t="s">
        <v>123</v>
      </c>
      <c r="C396" s="610">
        <v>11.120209059233449</v>
      </c>
      <c r="D396" s="575">
        <v>-0.58750993469543111</v>
      </c>
      <c r="E396" s="585">
        <v>10.054423727593406</v>
      </c>
      <c r="F396" s="575">
        <v>-1.7682423135566516</v>
      </c>
      <c r="G396" s="585">
        <v>11.065525790234833</v>
      </c>
      <c r="H396" s="575">
        <v>-0.63758638486776675</v>
      </c>
      <c r="I396" s="585">
        <v>10.829875367900875</v>
      </c>
      <c r="J396" s="575">
        <v>4.0551714236135794E-2</v>
      </c>
      <c r="K396" s="585">
        <v>8.980722473080931</v>
      </c>
      <c r="L396" s="575">
        <v>1.4730913125085943</v>
      </c>
      <c r="M396" s="585">
        <v>10.69869563987211</v>
      </c>
      <c r="N396" s="575">
        <v>-0.32323129006218743</v>
      </c>
      <c r="O396" s="585">
        <v>13.032763558750023</v>
      </c>
      <c r="P396" s="575">
        <v>-1.0727537974870405</v>
      </c>
      <c r="Q396" s="585">
        <v>11.49415590067518</v>
      </c>
      <c r="R396" s="606">
        <v>-0.43063685446240285</v>
      </c>
    </row>
    <row r="397" spans="2:18" s="4" customFormat="1" ht="15" hidden="1" customHeight="1" outlineLevel="1" x14ac:dyDescent="0.25">
      <c r="B397" s="114" t="s">
        <v>124</v>
      </c>
      <c r="C397" s="610">
        <v>13.190707725553755</v>
      </c>
      <c r="D397" s="578">
        <v>2.0665782704124194</v>
      </c>
      <c r="E397" s="585">
        <v>11.06282527881041</v>
      </c>
      <c r="F397" s="578">
        <v>-0.70308547466435201</v>
      </c>
      <c r="G397" s="585">
        <v>11.129264993236134</v>
      </c>
      <c r="H397" s="578">
        <v>-0.25307950780411304</v>
      </c>
      <c r="I397" s="585">
        <v>11.16194700780229</v>
      </c>
      <c r="J397" s="578">
        <v>0.54995908197219023</v>
      </c>
      <c r="K397" s="585">
        <v>8.6422119815668204</v>
      </c>
      <c r="L397" s="578">
        <v>2.5704151267073208</v>
      </c>
      <c r="M397" s="585">
        <v>11.03809436199354</v>
      </c>
      <c r="N397" s="578">
        <v>0.37731079715545945</v>
      </c>
      <c r="O397" s="585">
        <v>13.322697923909804</v>
      </c>
      <c r="P397" s="578">
        <v>-0.73620622044468753</v>
      </c>
      <c r="Q397" s="585">
        <v>11.814194410512178</v>
      </c>
      <c r="R397" s="607">
        <v>0.18941489763573038</v>
      </c>
    </row>
    <row r="398" spans="2:18" s="4" customFormat="1" ht="15" hidden="1" customHeight="1" outlineLevel="1" x14ac:dyDescent="0.25">
      <c r="B398" s="114" t="s">
        <v>125</v>
      </c>
      <c r="C398" s="610">
        <v>11.118317265556529</v>
      </c>
      <c r="D398" s="578">
        <v>0.72857169886416173</v>
      </c>
      <c r="E398" s="585">
        <v>9.4244911359159556</v>
      </c>
      <c r="F398" s="578">
        <v>-3.0713017059897094</v>
      </c>
      <c r="G398" s="585">
        <v>10.142215077750803</v>
      </c>
      <c r="H398" s="578">
        <v>5.5170299009965618E-4</v>
      </c>
      <c r="I398" s="585">
        <v>9.9196214227733552</v>
      </c>
      <c r="J398" s="578">
        <v>-0.32687701112535095</v>
      </c>
      <c r="K398" s="585">
        <v>7.1915701881331406</v>
      </c>
      <c r="L398" s="578">
        <v>1.1034596560764198</v>
      </c>
      <c r="M398" s="585">
        <v>9.8020426662358755</v>
      </c>
      <c r="N398" s="578">
        <v>-0.44957098991846145</v>
      </c>
      <c r="O398" s="585">
        <v>11.800653941054479</v>
      </c>
      <c r="P398" s="578">
        <v>-0.65776352881249878</v>
      </c>
      <c r="Q398" s="585">
        <v>10.545942169434991</v>
      </c>
      <c r="R398" s="607">
        <v>-0.37059173259097733</v>
      </c>
    </row>
    <row r="399" spans="2:18" s="4" customFormat="1" ht="15" hidden="1" customHeight="1" outlineLevel="1" x14ac:dyDescent="0.25">
      <c r="B399" s="114" t="s">
        <v>126</v>
      </c>
      <c r="C399" s="610">
        <v>13.527547169811321</v>
      </c>
      <c r="D399" s="578">
        <v>1.8291955214596722</v>
      </c>
      <c r="E399" s="585">
        <v>11.236623567749396</v>
      </c>
      <c r="F399" s="578">
        <v>-4.8555887218535663</v>
      </c>
      <c r="G399" s="585">
        <v>10.043770777267691</v>
      </c>
      <c r="H399" s="578">
        <v>-0.16319691444114603</v>
      </c>
      <c r="I399" s="585">
        <v>9.4789422682717746</v>
      </c>
      <c r="J399" s="578">
        <v>0.28604726699106209</v>
      </c>
      <c r="K399" s="585">
        <v>6.889570552147239</v>
      </c>
      <c r="L399" s="578">
        <v>-0.4084570918968673</v>
      </c>
      <c r="M399" s="585">
        <v>9.7146730848056162</v>
      </c>
      <c r="N399" s="578">
        <v>-0.54988894734051463</v>
      </c>
      <c r="O399" s="585">
        <v>12.44106893571761</v>
      </c>
      <c r="P399" s="578">
        <v>-1.4190373508939</v>
      </c>
      <c r="Q399" s="585">
        <v>10.591797599019076</v>
      </c>
      <c r="R399" s="607">
        <v>-0.58707630010329304</v>
      </c>
    </row>
    <row r="400" spans="2:18" s="4" customFormat="1" ht="15" hidden="1" customHeight="1" outlineLevel="1" x14ac:dyDescent="0.25">
      <c r="B400" s="114" t="s">
        <v>146</v>
      </c>
      <c r="C400" s="610">
        <v>13.005518763796909</v>
      </c>
      <c r="D400" s="578">
        <v>2.282683203076397</v>
      </c>
      <c r="E400" s="585">
        <v>8.5396578538102652</v>
      </c>
      <c r="F400" s="578">
        <v>-5.4096365010284444</v>
      </c>
      <c r="G400" s="585">
        <v>10.137214223476205</v>
      </c>
      <c r="H400" s="578">
        <v>-0.90391744137689578</v>
      </c>
      <c r="I400" s="585">
        <v>10.088926174496644</v>
      </c>
      <c r="J400" s="578">
        <v>0.33716768134888753</v>
      </c>
      <c r="K400" s="585">
        <v>6.4298711144806671</v>
      </c>
      <c r="L400" s="578">
        <v>0.3281942446377073</v>
      </c>
      <c r="M400" s="585">
        <v>9.6700374233617321</v>
      </c>
      <c r="N400" s="578">
        <v>-0.5935982244791731</v>
      </c>
      <c r="O400" s="585">
        <v>11.614213197969542</v>
      </c>
      <c r="P400" s="578">
        <v>-0.38980895685044992</v>
      </c>
      <c r="Q400" s="585">
        <v>10.22550831792976</v>
      </c>
      <c r="R400" s="607">
        <v>-0.48086145604600183</v>
      </c>
    </row>
    <row r="401" spans="2:18" s="4" customFormat="1" ht="15" hidden="1" customHeight="1" outlineLevel="1" x14ac:dyDescent="0.25">
      <c r="B401" s="114" t="s">
        <v>129</v>
      </c>
      <c r="C401" s="610">
        <v>13.579586877278251</v>
      </c>
      <c r="D401" s="578">
        <v>3.7108467613056622</v>
      </c>
      <c r="E401" s="585">
        <v>9.7946512565515391</v>
      </c>
      <c r="F401" s="578">
        <v>-4.469781924311361</v>
      </c>
      <c r="G401" s="585">
        <v>9.5721360895779508</v>
      </c>
      <c r="H401" s="578">
        <v>-1.1773360768569834</v>
      </c>
      <c r="I401" s="585">
        <v>10.500360695572937</v>
      </c>
      <c r="J401" s="578">
        <v>0.28677498688726644</v>
      </c>
      <c r="K401" s="585">
        <v>8.1771247021445586</v>
      </c>
      <c r="L401" s="578">
        <v>0.97009278543522282</v>
      </c>
      <c r="M401" s="585">
        <v>10.097089555585452</v>
      </c>
      <c r="N401" s="578">
        <v>-0.46736703659804135</v>
      </c>
      <c r="O401" s="585">
        <v>10.920728417266186</v>
      </c>
      <c r="P401" s="578">
        <v>-0.55357166655610968</v>
      </c>
      <c r="Q401" s="585">
        <v>10.371151141566175</v>
      </c>
      <c r="R401" s="607">
        <v>-0.46250460280651318</v>
      </c>
    </row>
    <row r="402" spans="2:18" s="4" customFormat="1" ht="15" hidden="1" customHeight="1" outlineLevel="1" x14ac:dyDescent="0.25">
      <c r="B402" s="114" t="s">
        <v>130</v>
      </c>
      <c r="C402" s="610">
        <v>13.198658843252305</v>
      </c>
      <c r="D402" s="578">
        <v>3.7159342627982088</v>
      </c>
      <c r="E402" s="585">
        <v>8.7621704674106429</v>
      </c>
      <c r="F402" s="578">
        <v>-3.4978473420283596</v>
      </c>
      <c r="G402" s="585">
        <v>9.7929181841127892</v>
      </c>
      <c r="H402" s="578">
        <v>-0.11138929929095198</v>
      </c>
      <c r="I402" s="585">
        <v>10.523946998297431</v>
      </c>
      <c r="J402" s="578">
        <v>1.1547768902738191</v>
      </c>
      <c r="K402" s="585">
        <v>7.6556736819266655</v>
      </c>
      <c r="L402" s="578">
        <v>-0.19149484206696687</v>
      </c>
      <c r="M402" s="585">
        <v>10.002731720984221</v>
      </c>
      <c r="N402" s="578">
        <v>0.20350468583992942</v>
      </c>
      <c r="O402" s="585">
        <v>11.991251858979966</v>
      </c>
      <c r="P402" s="578">
        <v>-0.73427989859280451</v>
      </c>
      <c r="Q402" s="585">
        <v>10.726217757747053</v>
      </c>
      <c r="R402" s="607">
        <v>-1.1756245225843287E-2</v>
      </c>
    </row>
    <row r="403" spans="2:18" s="4" customFormat="1" ht="15" hidden="1" customHeight="1" outlineLevel="1" x14ac:dyDescent="0.25">
      <c r="B403" s="114" t="s">
        <v>131</v>
      </c>
      <c r="C403" s="610">
        <v>15.291977611940299</v>
      </c>
      <c r="D403" s="578">
        <v>3.743620804428561</v>
      </c>
      <c r="E403" s="585">
        <v>11.537397913802863</v>
      </c>
      <c r="F403" s="578">
        <v>-0.54075455543159379</v>
      </c>
      <c r="G403" s="585">
        <v>10.462988563528969</v>
      </c>
      <c r="H403" s="578">
        <v>-0.33063264752666122</v>
      </c>
      <c r="I403" s="585">
        <v>10.879107013677428</v>
      </c>
      <c r="J403" s="578">
        <v>0.34063135167571446</v>
      </c>
      <c r="K403" s="585">
        <v>8.2740711146624051</v>
      </c>
      <c r="L403" s="578">
        <v>1.1881772599138021</v>
      </c>
      <c r="M403" s="585">
        <v>10.756849627212571</v>
      </c>
      <c r="N403" s="578">
        <v>0.12741838053472776</v>
      </c>
      <c r="O403" s="585">
        <v>12.749028142339768</v>
      </c>
      <c r="P403" s="578">
        <v>-3.6486888054103161E-2</v>
      </c>
      <c r="Q403" s="585">
        <v>11.462626833345105</v>
      </c>
      <c r="R403" s="607">
        <v>0.12315307696930233</v>
      </c>
    </row>
    <row r="404" spans="2:18" s="4" customFormat="1" ht="15" hidden="1" customHeight="1" outlineLevel="1" x14ac:dyDescent="0.25">
      <c r="B404" s="114" t="s">
        <v>132</v>
      </c>
      <c r="C404" s="610">
        <v>15.421463414634147</v>
      </c>
      <c r="D404" s="578">
        <v>4.5686739162750278</v>
      </c>
      <c r="E404" s="585">
        <v>8.3357548430193713</v>
      </c>
      <c r="F404" s="578">
        <v>-4.4882407338328214</v>
      </c>
      <c r="G404" s="585">
        <v>10.307469895911286</v>
      </c>
      <c r="H404" s="578">
        <v>-0.33804640328039604</v>
      </c>
      <c r="I404" s="585">
        <v>10.368624853518114</v>
      </c>
      <c r="J404" s="578">
        <v>0.20642895760104096</v>
      </c>
      <c r="K404" s="585">
        <v>7.296967455621302</v>
      </c>
      <c r="L404" s="578">
        <v>0.95744162405725408</v>
      </c>
      <c r="M404" s="585">
        <v>10.016421715656868</v>
      </c>
      <c r="N404" s="578">
        <v>-0.37869849072089856</v>
      </c>
      <c r="O404" s="585">
        <v>12.148188412588331</v>
      </c>
      <c r="P404" s="578">
        <v>-1.1233864783963572</v>
      </c>
      <c r="Q404" s="585">
        <v>10.727072776010848</v>
      </c>
      <c r="R404" s="607">
        <v>-0.52952924977463667</v>
      </c>
    </row>
    <row r="405" spans="2:18" s="4" customFormat="1" ht="15" hidden="1" customHeight="1" outlineLevel="1" x14ac:dyDescent="0.25">
      <c r="B405" s="114" t="s">
        <v>147</v>
      </c>
      <c r="C405" s="610">
        <v>10.967790262172285</v>
      </c>
      <c r="D405" s="578">
        <v>0.20329750854909712</v>
      </c>
      <c r="E405" s="585">
        <v>9.1086956521739122</v>
      </c>
      <c r="F405" s="578">
        <v>-2.4217079888019892</v>
      </c>
      <c r="G405" s="585">
        <v>10.063341788431996</v>
      </c>
      <c r="H405" s="578">
        <v>-3.8219205979258319E-2</v>
      </c>
      <c r="I405" s="585">
        <v>10.450617589340194</v>
      </c>
      <c r="J405" s="578">
        <v>0.72120898718965698</v>
      </c>
      <c r="K405" s="585">
        <v>7.0653779663680654</v>
      </c>
      <c r="L405" s="578">
        <v>3.416917515927409E-2</v>
      </c>
      <c r="M405" s="585">
        <v>9.99507639759452</v>
      </c>
      <c r="N405" s="578">
        <v>9.841117455424353E-2</v>
      </c>
      <c r="O405" s="585">
        <v>12.021395228215768</v>
      </c>
      <c r="P405" s="578">
        <v>-1.1278344470627335</v>
      </c>
      <c r="Q405" s="585">
        <v>10.661812928943229</v>
      </c>
      <c r="R405" s="607">
        <v>-0.17414312704773494</v>
      </c>
    </row>
    <row r="406" spans="2:18" s="4" customFormat="1" ht="15" hidden="1" customHeight="1" outlineLevel="1" x14ac:dyDescent="0.25">
      <c r="B406" s="114" t="s">
        <v>121</v>
      </c>
      <c r="C406" s="610">
        <v>12.147234678624812</v>
      </c>
      <c r="D406" s="578">
        <v>2.0391847431964862</v>
      </c>
      <c r="E406" s="585">
        <v>10.065229681978799</v>
      </c>
      <c r="F406" s="578">
        <v>-3.3798667751472919</v>
      </c>
      <c r="G406" s="585">
        <v>9.7547960153472495</v>
      </c>
      <c r="H406" s="578">
        <v>0.19083122337863934</v>
      </c>
      <c r="I406" s="585">
        <v>9.3868001835584103</v>
      </c>
      <c r="J406" s="578">
        <v>-0.28911706858835018</v>
      </c>
      <c r="K406" s="585">
        <v>6.3467294434168489</v>
      </c>
      <c r="L406" s="578">
        <v>-1.6369839116320115</v>
      </c>
      <c r="M406" s="585">
        <v>9.4379307234349632</v>
      </c>
      <c r="N406" s="578">
        <v>-0.62638163961997328</v>
      </c>
      <c r="O406" s="585">
        <v>11.095231134067506</v>
      </c>
      <c r="P406" s="578">
        <v>-1.3755797585849283</v>
      </c>
      <c r="Q406" s="585">
        <v>10.029682298493267</v>
      </c>
      <c r="R406" s="607">
        <v>-0.78867203322932333</v>
      </c>
    </row>
    <row r="407" spans="2:18" s="4" customFormat="1" ht="15" hidden="1" customHeight="1" outlineLevel="1" x14ac:dyDescent="0.25">
      <c r="B407" s="114" t="s">
        <v>122</v>
      </c>
      <c r="C407" s="610">
        <v>14.233310392291809</v>
      </c>
      <c r="D407" s="578">
        <v>3.1163786804115468</v>
      </c>
      <c r="E407" s="585">
        <v>9.9554616384915473</v>
      </c>
      <c r="F407" s="578">
        <v>-3.4499534463877595</v>
      </c>
      <c r="G407" s="585">
        <v>10.114169675090253</v>
      </c>
      <c r="H407" s="578">
        <v>0.18009785687801028</v>
      </c>
      <c r="I407" s="585">
        <v>9.5403756211634025</v>
      </c>
      <c r="J407" s="578">
        <v>0.29775745349174265</v>
      </c>
      <c r="K407" s="585">
        <v>7.302883684923553</v>
      </c>
      <c r="L407" s="578">
        <v>0.8832669262356676</v>
      </c>
      <c r="M407" s="585">
        <v>9.7125464261350718</v>
      </c>
      <c r="N407" s="578">
        <v>-0.16167615662847723</v>
      </c>
      <c r="O407" s="585">
        <v>11.878203717098023</v>
      </c>
      <c r="P407" s="578">
        <v>-0.10923080260080908</v>
      </c>
      <c r="Q407" s="585">
        <v>10.526841352236582</v>
      </c>
      <c r="R407" s="607">
        <v>-0.11746218883034132</v>
      </c>
    </row>
    <row r="408" spans="2:18" s="4" customFormat="1" ht="15.75" collapsed="1" x14ac:dyDescent="0.25">
      <c r="B408" s="102">
        <v>1986</v>
      </c>
      <c r="C408" s="611">
        <v>12.765548257293331</v>
      </c>
      <c r="D408" s="591">
        <v>1.9814470829482538</v>
      </c>
      <c r="E408" s="588">
        <v>9.8159708605573979</v>
      </c>
      <c r="F408" s="591">
        <v>-3.0819662645991297</v>
      </c>
      <c r="G408" s="588">
        <v>10.228116025617918</v>
      </c>
      <c r="H408" s="591">
        <v>-0.27311261990471181</v>
      </c>
      <c r="I408" s="588">
        <v>10.252026222398644</v>
      </c>
      <c r="J408" s="591">
        <v>0.30261712581506472</v>
      </c>
      <c r="K408" s="588">
        <v>7.4633846609416645</v>
      </c>
      <c r="L408" s="591">
        <v>0.62359794838430105</v>
      </c>
      <c r="M408" s="588">
        <v>10.075481443816537</v>
      </c>
      <c r="N408" s="591">
        <v>-0.22798443544173175</v>
      </c>
      <c r="O408" s="588">
        <v>12.086986715996423</v>
      </c>
      <c r="P408" s="591">
        <v>-0.76446066271679136</v>
      </c>
      <c r="Q408" s="588">
        <v>10.766797304447282</v>
      </c>
      <c r="R408" s="612">
        <v>-0.30532400558196038</v>
      </c>
    </row>
    <row r="409" spans="2:18" s="4" customFormat="1" ht="15" hidden="1" customHeight="1" outlineLevel="1" x14ac:dyDescent="0.25">
      <c r="B409" s="114" t="s">
        <v>123</v>
      </c>
      <c r="C409" s="610">
        <v>11.70771899392888</v>
      </c>
      <c r="D409" s="575">
        <v>1.3384392486045673</v>
      </c>
      <c r="E409" s="585">
        <v>11.822666041150057</v>
      </c>
      <c r="F409" s="575">
        <v>1.0366283269298471</v>
      </c>
      <c r="G409" s="585">
        <v>11.7031121751026</v>
      </c>
      <c r="H409" s="575">
        <v>0.63492032825422484</v>
      </c>
      <c r="I409" s="585">
        <v>10.78932365366474</v>
      </c>
      <c r="J409" s="575">
        <v>0.31772924583752271</v>
      </c>
      <c r="K409" s="585">
        <v>7.5076311605723367</v>
      </c>
      <c r="L409" s="575">
        <v>1.175182235127922</v>
      </c>
      <c r="M409" s="585">
        <v>11.021926929934297</v>
      </c>
      <c r="N409" s="575">
        <v>0.63361671030451383</v>
      </c>
      <c r="O409" s="585">
        <v>14.105517356237064</v>
      </c>
      <c r="P409" s="575">
        <v>1.4963065478340809E-2</v>
      </c>
      <c r="Q409" s="585">
        <v>11.924792755137583</v>
      </c>
      <c r="R409" s="606">
        <v>0.42863003233915187</v>
      </c>
    </row>
    <row r="410" spans="2:18" s="4" customFormat="1" ht="15" hidden="1" customHeight="1" outlineLevel="1" x14ac:dyDescent="0.25">
      <c r="B410" s="114" t="s">
        <v>124</v>
      </c>
      <c r="C410" s="610">
        <v>11.124129455141336</v>
      </c>
      <c r="D410" s="578">
        <v>1.1970697423673382</v>
      </c>
      <c r="E410" s="585">
        <v>11.765910753474762</v>
      </c>
      <c r="F410" s="578">
        <v>0.89676458507362611</v>
      </c>
      <c r="G410" s="585">
        <v>11.382344501040247</v>
      </c>
      <c r="H410" s="578">
        <v>-0.27981665751897999</v>
      </c>
      <c r="I410" s="585">
        <v>10.6119879258301</v>
      </c>
      <c r="J410" s="578">
        <v>-0.10379869884388349</v>
      </c>
      <c r="K410" s="585">
        <v>6.0717968548594996</v>
      </c>
      <c r="L410" s="578">
        <v>-0.7944813887102038</v>
      </c>
      <c r="M410" s="585">
        <v>10.660783564838081</v>
      </c>
      <c r="N410" s="578">
        <v>-4.3359075364962862E-2</v>
      </c>
      <c r="O410" s="585">
        <v>14.058904144354491</v>
      </c>
      <c r="P410" s="578">
        <v>-0.2831812827811877</v>
      </c>
      <c r="Q410" s="585">
        <v>11.624779512876447</v>
      </c>
      <c r="R410" s="607">
        <v>-0.16015259727008058</v>
      </c>
    </row>
    <row r="411" spans="2:18" s="4" customFormat="1" ht="15" hidden="1" customHeight="1" outlineLevel="1" x14ac:dyDescent="0.25">
      <c r="B411" s="114" t="s">
        <v>125</v>
      </c>
      <c r="C411" s="610">
        <v>10.389745566692367</v>
      </c>
      <c r="D411" s="578">
        <v>1.2860641241679502</v>
      </c>
      <c r="E411" s="585">
        <v>12.495792841905665</v>
      </c>
      <c r="F411" s="578">
        <v>1.2463398878575251</v>
      </c>
      <c r="G411" s="585">
        <v>10.141663374760704</v>
      </c>
      <c r="H411" s="578">
        <v>-0.44444352565450806</v>
      </c>
      <c r="I411" s="585">
        <v>10.246498433898706</v>
      </c>
      <c r="J411" s="578">
        <v>0.53486400840022519</v>
      </c>
      <c r="K411" s="585">
        <v>6.0881105320567208</v>
      </c>
      <c r="L411" s="578">
        <v>-0.19408053751752607</v>
      </c>
      <c r="M411" s="585">
        <v>10.251613656154337</v>
      </c>
      <c r="N411" s="578">
        <v>0.31748070817745777</v>
      </c>
      <c r="O411" s="585">
        <v>12.458417469866978</v>
      </c>
      <c r="P411" s="578">
        <v>-0.27993276773852571</v>
      </c>
      <c r="Q411" s="585">
        <v>10.916533902025968</v>
      </c>
      <c r="R411" s="607">
        <v>0.17054322459932614</v>
      </c>
    </row>
    <row r="412" spans="2:18" s="4" customFormat="1" ht="15" hidden="1" customHeight="1" outlineLevel="1" x14ac:dyDescent="0.25">
      <c r="B412" s="114" t="s">
        <v>126</v>
      </c>
      <c r="C412" s="610">
        <v>11.698351648351649</v>
      </c>
      <c r="D412" s="578">
        <v>2.1273918452343388</v>
      </c>
      <c r="E412" s="585">
        <v>16.092212289602962</v>
      </c>
      <c r="F412" s="578">
        <v>5.9615699284918513</v>
      </c>
      <c r="G412" s="585">
        <v>10.206967691708837</v>
      </c>
      <c r="H412" s="578">
        <v>0.69640383301318387</v>
      </c>
      <c r="I412" s="585">
        <v>9.1928950012807125</v>
      </c>
      <c r="J412" s="578">
        <v>-0.27023416230181851</v>
      </c>
      <c r="K412" s="585">
        <v>7.2980276440441063</v>
      </c>
      <c r="L412" s="578">
        <v>1.710138455517507</v>
      </c>
      <c r="M412" s="585">
        <v>10.264562032146131</v>
      </c>
      <c r="N412" s="578">
        <v>1.0149122154774037</v>
      </c>
      <c r="O412" s="585">
        <v>13.86010628661151</v>
      </c>
      <c r="P412" s="578">
        <v>1.8485207800340806</v>
      </c>
      <c r="Q412" s="585">
        <v>11.178873899122369</v>
      </c>
      <c r="R412" s="607">
        <v>1.0769739119408737</v>
      </c>
    </row>
    <row r="413" spans="2:18" s="4" customFormat="1" ht="15" hidden="1" customHeight="1" outlineLevel="1" x14ac:dyDescent="0.25">
      <c r="B413" s="114" t="s">
        <v>146</v>
      </c>
      <c r="C413" s="610">
        <v>10.722835560720512</v>
      </c>
      <c r="D413" s="578">
        <v>-2.2285157906308388</v>
      </c>
      <c r="E413" s="585">
        <v>13.94929435483871</v>
      </c>
      <c r="F413" s="578">
        <v>4.7274644048534196</v>
      </c>
      <c r="G413" s="585">
        <v>11.041131664853101</v>
      </c>
      <c r="H413" s="578">
        <v>1.4977662368404641</v>
      </c>
      <c r="I413" s="585">
        <v>9.7517584931477561</v>
      </c>
      <c r="J413" s="578">
        <v>2.6775869982854417E-2</v>
      </c>
      <c r="K413" s="585">
        <v>6.1016768698429598</v>
      </c>
      <c r="L413" s="578">
        <v>-0.12565770034875356</v>
      </c>
      <c r="M413" s="585">
        <v>10.263635647840905</v>
      </c>
      <c r="N413" s="578">
        <v>0.88824739953217779</v>
      </c>
      <c r="O413" s="585">
        <v>12.004022154819992</v>
      </c>
      <c r="P413" s="578">
        <v>-7.1502110079672221E-2</v>
      </c>
      <c r="Q413" s="585">
        <v>10.706369773975762</v>
      </c>
      <c r="R413" s="607">
        <v>0.73616914862846272</v>
      </c>
    </row>
    <row r="414" spans="2:18" s="4" customFormat="1" ht="15" hidden="1" customHeight="1" outlineLevel="1" x14ac:dyDescent="0.25">
      <c r="B414" s="114" t="s">
        <v>129</v>
      </c>
      <c r="C414" s="610">
        <v>9.8687401159725887</v>
      </c>
      <c r="D414" s="578">
        <v>-1.1455154278500093</v>
      </c>
      <c r="E414" s="585">
        <v>14.2644331808629</v>
      </c>
      <c r="F414" s="578">
        <v>2.6976998919444011</v>
      </c>
      <c r="G414" s="585">
        <v>10.749472166434934</v>
      </c>
      <c r="H414" s="578">
        <v>0.37862520482364204</v>
      </c>
      <c r="I414" s="585">
        <v>10.21358570868567</v>
      </c>
      <c r="J414" s="578">
        <v>-0.23955202562565781</v>
      </c>
      <c r="K414" s="585">
        <v>7.2070319167093357</v>
      </c>
      <c r="L414" s="578">
        <v>0.95405997186863178</v>
      </c>
      <c r="M414" s="585">
        <v>10.564456592183493</v>
      </c>
      <c r="N414" s="578">
        <v>0.33199564572443307</v>
      </c>
      <c r="O414" s="585">
        <v>11.474300083822296</v>
      </c>
      <c r="P414" s="578">
        <v>0.11609948868839126</v>
      </c>
      <c r="Q414" s="585">
        <v>10.833655744372688</v>
      </c>
      <c r="R414" s="607">
        <v>0.30079634616442519</v>
      </c>
    </row>
    <row r="415" spans="2:18" s="4" customFormat="1" ht="15" hidden="1" customHeight="1" outlineLevel="1" x14ac:dyDescent="0.25">
      <c r="B415" s="114" t="s">
        <v>130</v>
      </c>
      <c r="C415" s="610">
        <v>9.4827245804540965</v>
      </c>
      <c r="D415" s="578">
        <v>-1.8127538632893323</v>
      </c>
      <c r="E415" s="585">
        <v>12.260017809439002</v>
      </c>
      <c r="F415" s="578">
        <v>-1.4218732162020231</v>
      </c>
      <c r="G415" s="585">
        <v>9.9043074834037412</v>
      </c>
      <c r="H415" s="578">
        <v>0.46548713822464904</v>
      </c>
      <c r="I415" s="585">
        <v>9.3691701080236118</v>
      </c>
      <c r="J415" s="578">
        <v>-0.78855681042037595</v>
      </c>
      <c r="K415" s="585">
        <v>7.8471685239936324</v>
      </c>
      <c r="L415" s="578">
        <v>1.3995422994269404</v>
      </c>
      <c r="M415" s="585">
        <v>9.7992270351442912</v>
      </c>
      <c r="N415" s="578">
        <v>-0.37645378969040522</v>
      </c>
      <c r="O415" s="585">
        <v>12.725531757572771</v>
      </c>
      <c r="P415" s="578">
        <v>1.1407208525814827</v>
      </c>
      <c r="Q415" s="585">
        <v>10.737974002972896</v>
      </c>
      <c r="R415" s="607">
        <v>0.13350488603671984</v>
      </c>
    </row>
    <row r="416" spans="2:18" s="4" customFormat="1" ht="15" hidden="1" customHeight="1" outlineLevel="1" x14ac:dyDescent="0.25">
      <c r="B416" s="114" t="s">
        <v>131</v>
      </c>
      <c r="C416" s="610">
        <v>11.548356807511738</v>
      </c>
      <c r="D416" s="578">
        <v>0.32056852773858147</v>
      </c>
      <c r="E416" s="585">
        <v>12.078152469234457</v>
      </c>
      <c r="F416" s="578">
        <v>-0.64053321144769626</v>
      </c>
      <c r="G416" s="585">
        <v>10.79362121105563</v>
      </c>
      <c r="H416" s="578">
        <v>0.32751386916079106</v>
      </c>
      <c r="I416" s="585">
        <v>10.538475662001714</v>
      </c>
      <c r="J416" s="578">
        <v>-0.18287438197365979</v>
      </c>
      <c r="K416" s="585">
        <v>7.085893854748603</v>
      </c>
      <c r="L416" s="578">
        <v>-0.1044737713556998</v>
      </c>
      <c r="M416" s="585">
        <v>10.629431246677843</v>
      </c>
      <c r="N416" s="578">
        <v>-4.2882402886533555E-2</v>
      </c>
      <c r="O416" s="585">
        <v>12.785515030393871</v>
      </c>
      <c r="P416" s="578">
        <v>0.49395715397959705</v>
      </c>
      <c r="Q416" s="585">
        <v>11.339473756375803</v>
      </c>
      <c r="R416" s="607">
        <v>0.17922778685283447</v>
      </c>
    </row>
    <row r="417" spans="2:18" s="4" customFormat="1" ht="15" hidden="1" customHeight="1" outlineLevel="1" x14ac:dyDescent="0.25">
      <c r="B417" s="114" t="s">
        <v>132</v>
      </c>
      <c r="C417" s="610">
        <v>10.852789498359119</v>
      </c>
      <c r="D417" s="578">
        <v>1.3432633625506192</v>
      </c>
      <c r="E417" s="585">
        <v>12.823995576852193</v>
      </c>
      <c r="F417" s="578">
        <v>3.3954869656392948</v>
      </c>
      <c r="G417" s="585">
        <v>10.645516299191682</v>
      </c>
      <c r="H417" s="578">
        <v>8.1665065267454651E-2</v>
      </c>
      <c r="I417" s="585">
        <v>10.162195895917073</v>
      </c>
      <c r="J417" s="578">
        <v>-0.34475942858560948</v>
      </c>
      <c r="K417" s="585">
        <v>6.3395258315640479</v>
      </c>
      <c r="L417" s="578">
        <v>8.8754330155219385E-2</v>
      </c>
      <c r="M417" s="585">
        <v>10.395120206377767</v>
      </c>
      <c r="N417" s="578">
        <v>0.38626236777545486</v>
      </c>
      <c r="O417" s="585">
        <v>13.271574890984688</v>
      </c>
      <c r="P417" s="578">
        <v>1.1402530363940908</v>
      </c>
      <c r="Q417" s="585">
        <v>11.256602025785485</v>
      </c>
      <c r="R417" s="607">
        <v>0.64782976139706427</v>
      </c>
    </row>
    <row r="418" spans="2:18" s="4" customFormat="1" ht="15" hidden="1" customHeight="1" outlineLevel="1" x14ac:dyDescent="0.25">
      <c r="B418" s="114" t="s">
        <v>147</v>
      </c>
      <c r="C418" s="610">
        <v>10.764492753623188</v>
      </c>
      <c r="D418" s="578">
        <v>-7.1123684732976145E-2</v>
      </c>
      <c r="E418" s="585">
        <v>11.530403640975901</v>
      </c>
      <c r="F418" s="578">
        <v>3.6157259619670121</v>
      </c>
      <c r="G418" s="585">
        <v>10.101560994411255</v>
      </c>
      <c r="H418" s="578">
        <v>-1.819374787653949E-2</v>
      </c>
      <c r="I418" s="585">
        <v>9.7294086021505368</v>
      </c>
      <c r="J418" s="578">
        <v>-0.42349332407381191</v>
      </c>
      <c r="K418" s="585">
        <v>7.0312087912087913</v>
      </c>
      <c r="L418" s="578">
        <v>0.45342020101295155</v>
      </c>
      <c r="M418" s="585">
        <v>9.8966652230402765</v>
      </c>
      <c r="N418" s="578">
        <v>0.33400270648654562</v>
      </c>
      <c r="O418" s="585">
        <v>13.149229675278502</v>
      </c>
      <c r="P418" s="578">
        <v>1.7047718002633925</v>
      </c>
      <c r="Q418" s="585">
        <v>10.835956055990964</v>
      </c>
      <c r="R418" s="607">
        <v>0.73578066100698436</v>
      </c>
    </row>
    <row r="419" spans="2:18" s="4" customFormat="1" ht="15" hidden="1" customHeight="1" outlineLevel="1" x14ac:dyDescent="0.25">
      <c r="B419" s="114" t="s">
        <v>121</v>
      </c>
      <c r="C419" s="610">
        <v>10.108049935428326</v>
      </c>
      <c r="D419" s="578">
        <v>-1.4728575988182495</v>
      </c>
      <c r="E419" s="585">
        <v>13.445096457126091</v>
      </c>
      <c r="F419" s="578">
        <v>5.8372782239903307</v>
      </c>
      <c r="G419" s="585">
        <v>9.5639647919686102</v>
      </c>
      <c r="H419" s="578">
        <v>-0.75689464687639152</v>
      </c>
      <c r="I419" s="585">
        <v>9.6759172521467605</v>
      </c>
      <c r="J419" s="578">
        <v>-0.70681746451835537</v>
      </c>
      <c r="K419" s="585">
        <v>7.9837133550488604</v>
      </c>
      <c r="L419" s="578">
        <v>0.71395464965946598</v>
      </c>
      <c r="M419" s="585">
        <v>10.064312363054936</v>
      </c>
      <c r="N419" s="578">
        <v>0.30682423860956476</v>
      </c>
      <c r="O419" s="585">
        <v>12.470810892652434</v>
      </c>
      <c r="P419" s="578">
        <v>-0.13548961864560383</v>
      </c>
      <c r="Q419" s="585">
        <v>10.81835433172259</v>
      </c>
      <c r="R419" s="607">
        <v>0.18616501856876866</v>
      </c>
    </row>
    <row r="420" spans="2:18" s="4" customFormat="1" ht="15" hidden="1" customHeight="1" outlineLevel="1" x14ac:dyDescent="0.25">
      <c r="B420" s="114" t="s">
        <v>122</v>
      </c>
      <c r="C420" s="610">
        <v>11.116931711880262</v>
      </c>
      <c r="D420" s="578">
        <v>-1.4805472797163759</v>
      </c>
      <c r="E420" s="585">
        <v>13.405415084879307</v>
      </c>
      <c r="F420" s="578">
        <v>4.3864457939063008</v>
      </c>
      <c r="G420" s="585">
        <v>9.9340718182122423</v>
      </c>
      <c r="H420" s="578">
        <v>-0.80976705959484896</v>
      </c>
      <c r="I420" s="585">
        <v>9.2426181676716599</v>
      </c>
      <c r="J420" s="578">
        <v>-1.0852922538593077</v>
      </c>
      <c r="K420" s="585">
        <v>6.4196167586878854</v>
      </c>
      <c r="L420" s="578">
        <v>-1.217081717789597</v>
      </c>
      <c r="M420" s="585">
        <v>9.874222582763549</v>
      </c>
      <c r="N420" s="578">
        <v>-0.26840591113636947</v>
      </c>
      <c r="O420" s="585">
        <v>11.987434519698832</v>
      </c>
      <c r="P420" s="578">
        <v>-0.56649071394602757</v>
      </c>
      <c r="Q420" s="585">
        <v>10.644303541066924</v>
      </c>
      <c r="R420" s="607">
        <v>-0.25084969314845829</v>
      </c>
    </row>
    <row r="421" spans="2:18" s="4" customFormat="1" ht="15.75" collapsed="1" x14ac:dyDescent="0.25">
      <c r="B421" s="102">
        <v>1985</v>
      </c>
      <c r="C421" s="611">
        <v>10.784101174345077</v>
      </c>
      <c r="D421" s="591">
        <v>4.1986006862954284E-2</v>
      </c>
      <c r="E421" s="588">
        <v>12.897937125156528</v>
      </c>
      <c r="F421" s="591">
        <v>2.6050980339946026</v>
      </c>
      <c r="G421" s="588">
        <v>10.50122864552263</v>
      </c>
      <c r="H421" s="591">
        <v>0.13334358805136581</v>
      </c>
      <c r="I421" s="588">
        <v>9.9494090965835795</v>
      </c>
      <c r="J421" s="591">
        <v>-0.27104217561997324</v>
      </c>
      <c r="K421" s="588">
        <v>6.8397867125573635</v>
      </c>
      <c r="L421" s="591">
        <v>0.29430989715928835</v>
      </c>
      <c r="M421" s="588">
        <v>10.303465879258269</v>
      </c>
      <c r="N421" s="591">
        <v>0.29052323841175465</v>
      </c>
      <c r="O421" s="588">
        <v>12.851447378713214</v>
      </c>
      <c r="P421" s="591">
        <v>0.36956104636651332</v>
      </c>
      <c r="Q421" s="588">
        <v>11.072121310029242</v>
      </c>
      <c r="R421" s="612">
        <v>0.34135921766550936</v>
      </c>
    </row>
    <row r="422" spans="2:18" s="4" customFormat="1" ht="15" hidden="1" customHeight="1" outlineLevel="1" x14ac:dyDescent="0.25">
      <c r="B422" s="114" t="s">
        <v>123</v>
      </c>
      <c r="C422" s="610">
        <v>10.369279745324313</v>
      </c>
      <c r="D422" s="575">
        <v>-1.3829872115128286</v>
      </c>
      <c r="E422" s="585">
        <v>10.78603771422021</v>
      </c>
      <c r="F422" s="575">
        <v>-1.4264200356590742</v>
      </c>
      <c r="G422" s="585">
        <v>11.068191846848375</v>
      </c>
      <c r="H422" s="575">
        <v>-6.9130791511824441E-3</v>
      </c>
      <c r="I422" s="585">
        <v>10.471594407827217</v>
      </c>
      <c r="J422" s="575">
        <v>8.1057002066536654E-2</v>
      </c>
      <c r="K422" s="585">
        <v>6.3324489254444147</v>
      </c>
      <c r="L422" s="575">
        <v>-0.23338263105878365</v>
      </c>
      <c r="M422" s="585">
        <v>10.388310219629783</v>
      </c>
      <c r="N422" s="575">
        <v>-0.27181670475611419</v>
      </c>
      <c r="O422" s="585">
        <v>14.090554290758723</v>
      </c>
      <c r="P422" s="575">
        <v>7.2565993987947053E-2</v>
      </c>
      <c r="Q422" s="585">
        <v>11.496162722798431</v>
      </c>
      <c r="R422" s="606">
        <v>-0.14991410727178156</v>
      </c>
    </row>
    <row r="423" spans="2:18" s="4" customFormat="1" ht="15" hidden="1" customHeight="1" outlineLevel="1" x14ac:dyDescent="0.25">
      <c r="B423" s="114" t="s">
        <v>124</v>
      </c>
      <c r="C423" s="610">
        <v>9.9270597127739979</v>
      </c>
      <c r="D423" s="578">
        <v>-1.3683537939071151</v>
      </c>
      <c r="E423" s="585">
        <v>10.869146168401135</v>
      </c>
      <c r="F423" s="578">
        <v>0.88897573247848705</v>
      </c>
      <c r="G423" s="585">
        <v>11.662161158559227</v>
      </c>
      <c r="H423" s="578">
        <v>0.21234815565038367</v>
      </c>
      <c r="I423" s="585">
        <v>10.715786624673983</v>
      </c>
      <c r="J423" s="578">
        <v>0.19793234552713912</v>
      </c>
      <c r="K423" s="585">
        <v>6.8662782435697034</v>
      </c>
      <c r="L423" s="578">
        <v>1.4153368332083422</v>
      </c>
      <c r="M423" s="585">
        <v>10.704142640203044</v>
      </c>
      <c r="N423" s="578">
        <v>0.46804207449419621</v>
      </c>
      <c r="O423" s="585">
        <v>14.342085427135679</v>
      </c>
      <c r="P423" s="578">
        <v>-0.48552676308535325</v>
      </c>
      <c r="Q423" s="585">
        <v>11.784932110146528</v>
      </c>
      <c r="R423" s="607">
        <v>0.27684122003264378</v>
      </c>
    </row>
    <row r="424" spans="2:18" s="4" customFormat="1" ht="15" hidden="1" customHeight="1" outlineLevel="1" x14ac:dyDescent="0.25">
      <c r="B424" s="114" t="s">
        <v>125</v>
      </c>
      <c r="C424" s="610">
        <v>9.103681442524417</v>
      </c>
      <c r="D424" s="578">
        <v>-1.9896423191410531</v>
      </c>
      <c r="E424" s="585">
        <v>11.24945295404814</v>
      </c>
      <c r="F424" s="578">
        <v>0.78058610312958976</v>
      </c>
      <c r="G424" s="585">
        <v>10.586106900415212</v>
      </c>
      <c r="H424" s="578">
        <v>5.3308237090233135E-2</v>
      </c>
      <c r="I424" s="585">
        <v>9.711634425498481</v>
      </c>
      <c r="J424" s="578">
        <v>-0.1168850609235168</v>
      </c>
      <c r="K424" s="585">
        <v>6.2821910695742469</v>
      </c>
      <c r="L424" s="578">
        <v>0.92327624615985115</v>
      </c>
      <c r="M424" s="585">
        <v>9.9341329479768792</v>
      </c>
      <c r="N424" s="578">
        <v>0.10715330558969782</v>
      </c>
      <c r="O424" s="585">
        <v>12.738350237605504</v>
      </c>
      <c r="P424" s="578">
        <v>0.15545394445011063</v>
      </c>
      <c r="Q424" s="585">
        <v>10.745990677426642</v>
      </c>
      <c r="R424" s="607">
        <v>8.5526722674716282E-2</v>
      </c>
    </row>
    <row r="425" spans="2:18" s="4" customFormat="1" ht="15" hidden="1" customHeight="1" outlineLevel="1" x14ac:dyDescent="0.25">
      <c r="B425" s="114" t="s">
        <v>126</v>
      </c>
      <c r="C425" s="610">
        <v>9.5709598031173098</v>
      </c>
      <c r="D425" s="578">
        <v>-2.2614508662334707</v>
      </c>
      <c r="E425" s="585">
        <v>10.130642361111111</v>
      </c>
      <c r="F425" s="578">
        <v>1.0118852561471083</v>
      </c>
      <c r="G425" s="585">
        <v>9.5105638586956527</v>
      </c>
      <c r="H425" s="578">
        <v>-0.32010563490297805</v>
      </c>
      <c r="I425" s="585">
        <v>9.463129163582531</v>
      </c>
      <c r="J425" s="578">
        <v>-0.34030293257942645</v>
      </c>
      <c r="K425" s="585">
        <v>5.5878891885265993</v>
      </c>
      <c r="L425" s="578">
        <v>2.6493561093236195E-2</v>
      </c>
      <c r="M425" s="585">
        <v>9.2496498166687271</v>
      </c>
      <c r="N425" s="578">
        <v>-0.16642190838523341</v>
      </c>
      <c r="O425" s="585">
        <v>12.011585506577429</v>
      </c>
      <c r="P425" s="578">
        <v>-0.87158179712137063</v>
      </c>
      <c r="Q425" s="585">
        <v>10.101899987181495</v>
      </c>
      <c r="R425" s="607">
        <v>-0.29419866104179881</v>
      </c>
    </row>
    <row r="426" spans="2:18" s="4" customFormat="1" ht="15" hidden="1" customHeight="1" outlineLevel="1" x14ac:dyDescent="0.25">
      <c r="B426" s="114" t="s">
        <v>146</v>
      </c>
      <c r="C426" s="610">
        <v>12.951351351351351</v>
      </c>
      <c r="D426" s="578">
        <v>1.710745630655893</v>
      </c>
      <c r="E426" s="585">
        <v>9.22182994998529</v>
      </c>
      <c r="F426" s="578">
        <v>-2.0641221832092995</v>
      </c>
      <c r="G426" s="585">
        <v>9.5433654280126365</v>
      </c>
      <c r="H426" s="578">
        <v>-0.4146476662088272</v>
      </c>
      <c r="I426" s="585">
        <v>9.7249826231649017</v>
      </c>
      <c r="J426" s="578">
        <v>0.11265603436191896</v>
      </c>
      <c r="K426" s="585">
        <v>6.2273345701917133</v>
      </c>
      <c r="L426" s="578">
        <v>0.57474402284722714</v>
      </c>
      <c r="M426" s="585">
        <v>9.3753882483087274</v>
      </c>
      <c r="N426" s="578">
        <v>-0.2621447068722258</v>
      </c>
      <c r="O426" s="585">
        <v>12.075524264899665</v>
      </c>
      <c r="P426" s="578">
        <v>-0.40259814490707946</v>
      </c>
      <c r="Q426" s="585">
        <v>9.9702006253472995</v>
      </c>
      <c r="R426" s="607">
        <v>-0.33159993573405799</v>
      </c>
    </row>
    <row r="427" spans="2:18" s="4" customFormat="1" ht="15" hidden="1" customHeight="1" outlineLevel="1" x14ac:dyDescent="0.25">
      <c r="B427" s="114" t="s">
        <v>129</v>
      </c>
      <c r="C427" s="610">
        <v>11.014255543822598</v>
      </c>
      <c r="D427" s="578">
        <v>-1.6054443909458307</v>
      </c>
      <c r="E427" s="585">
        <v>11.566733288918499</v>
      </c>
      <c r="F427" s="578">
        <v>-0.24987919847080775</v>
      </c>
      <c r="G427" s="585">
        <v>10.370846961611292</v>
      </c>
      <c r="H427" s="578">
        <v>0.13173102372427614</v>
      </c>
      <c r="I427" s="585">
        <v>10.453137734311328</v>
      </c>
      <c r="J427" s="578">
        <v>-4.0457774791422096E-2</v>
      </c>
      <c r="K427" s="585">
        <v>6.252971944840704</v>
      </c>
      <c r="L427" s="578">
        <v>0.39225988987505733</v>
      </c>
      <c r="M427" s="585">
        <v>10.23246094645906</v>
      </c>
      <c r="N427" s="578">
        <v>2.3473144190710116E-2</v>
      </c>
      <c r="O427" s="585">
        <v>11.358200595133905</v>
      </c>
      <c r="P427" s="578">
        <v>1.4760610091291415</v>
      </c>
      <c r="Q427" s="585">
        <v>10.532859398208263</v>
      </c>
      <c r="R427" s="607">
        <v>0.41547568324779505</v>
      </c>
    </row>
    <row r="428" spans="2:18" s="4" customFormat="1" ht="15" hidden="1" customHeight="1" outlineLevel="1" x14ac:dyDescent="0.25">
      <c r="B428" s="114" t="s">
        <v>130</v>
      </c>
      <c r="C428" s="610">
        <v>11.295478443743429</v>
      </c>
      <c r="D428" s="578">
        <v>0.56825047722447231</v>
      </c>
      <c r="E428" s="585">
        <v>13.681891025641026</v>
      </c>
      <c r="F428" s="578">
        <v>3.9972781172231926</v>
      </c>
      <c r="G428" s="585">
        <v>9.4388203451790922</v>
      </c>
      <c r="H428" s="578">
        <v>-2.4112606239896195E-2</v>
      </c>
      <c r="I428" s="585">
        <v>10.157726918443988</v>
      </c>
      <c r="J428" s="578">
        <v>0.27934412577117307</v>
      </c>
      <c r="K428" s="585">
        <v>6.447626224566692</v>
      </c>
      <c r="L428" s="578">
        <v>-1.6383501843454962</v>
      </c>
      <c r="M428" s="585">
        <v>10.175680824834696</v>
      </c>
      <c r="N428" s="578">
        <v>0.5165001908071325</v>
      </c>
      <c r="O428" s="585">
        <v>11.584810904991288</v>
      </c>
      <c r="P428" s="578">
        <v>0.1581578408616533</v>
      </c>
      <c r="Q428" s="585">
        <v>10.604469116936176</v>
      </c>
      <c r="R428" s="607">
        <v>0.35754404336673673</v>
      </c>
    </row>
    <row r="429" spans="2:18" s="4" customFormat="1" ht="15" hidden="1" customHeight="1" outlineLevel="1" x14ac:dyDescent="0.25">
      <c r="B429" s="114" t="s">
        <v>131</v>
      </c>
      <c r="C429" s="610">
        <v>11.227788279773156</v>
      </c>
      <c r="D429" s="578">
        <v>0.92323501516834483</v>
      </c>
      <c r="E429" s="585">
        <v>12.718685680682153</v>
      </c>
      <c r="F429" s="578">
        <v>-8.4145901008110258E-2</v>
      </c>
      <c r="G429" s="585">
        <v>10.466107341894839</v>
      </c>
      <c r="H429" s="578">
        <v>1.392927860847367</v>
      </c>
      <c r="I429" s="585">
        <v>10.721350043975374</v>
      </c>
      <c r="J429" s="578">
        <v>0.4530624683588087</v>
      </c>
      <c r="K429" s="585">
        <v>7.1903676261043028</v>
      </c>
      <c r="L429" s="578">
        <v>0.31782948463412275</v>
      </c>
      <c r="M429" s="585">
        <v>10.672313649564376</v>
      </c>
      <c r="N429" s="578">
        <v>0.76508880010344527</v>
      </c>
      <c r="O429" s="585">
        <v>12.291557876414274</v>
      </c>
      <c r="P429" s="578">
        <v>-0.78244636038066062</v>
      </c>
      <c r="Q429" s="585">
        <v>11.160245969522968</v>
      </c>
      <c r="R429" s="607">
        <v>0.28438439162493445</v>
      </c>
    </row>
    <row r="430" spans="2:18" s="4" customFormat="1" ht="15" hidden="1" customHeight="1" outlineLevel="1" x14ac:dyDescent="0.25">
      <c r="B430" s="114" t="s">
        <v>132</v>
      </c>
      <c r="C430" s="610">
        <v>9.5095261358084997</v>
      </c>
      <c r="D430" s="578">
        <v>-9.1429139918812297E-2</v>
      </c>
      <c r="E430" s="585">
        <v>9.428508611212898</v>
      </c>
      <c r="F430" s="578">
        <v>3.7569965361475237</v>
      </c>
      <c r="G430" s="585">
        <v>10.563851233924227</v>
      </c>
      <c r="H430" s="578">
        <v>1.4641659227883022</v>
      </c>
      <c r="I430" s="585">
        <v>10.506955324502682</v>
      </c>
      <c r="J430" s="578">
        <v>0.71456795397978112</v>
      </c>
      <c r="K430" s="585">
        <v>6.2507715014088285</v>
      </c>
      <c r="L430" s="578">
        <v>0.3795216898605096</v>
      </c>
      <c r="M430" s="585">
        <v>10.008857838602312</v>
      </c>
      <c r="N430" s="578">
        <v>1.3141682497168219</v>
      </c>
      <c r="O430" s="585">
        <v>12.131321854590597</v>
      </c>
      <c r="P430" s="578">
        <v>-0.25437418627785746</v>
      </c>
      <c r="Q430" s="585">
        <v>10.608772264388421</v>
      </c>
      <c r="R430" s="607">
        <v>0.87199988130095818</v>
      </c>
    </row>
    <row r="431" spans="2:18" s="4" customFormat="1" ht="15" hidden="1" customHeight="1" outlineLevel="1" x14ac:dyDescent="0.25">
      <c r="B431" s="114" t="s">
        <v>147</v>
      </c>
      <c r="C431" s="610">
        <v>10.835616438356164</v>
      </c>
      <c r="D431" s="578">
        <v>-0.42948590812411602</v>
      </c>
      <c r="E431" s="585">
        <v>7.9146776790088893</v>
      </c>
      <c r="F431" s="578">
        <v>-3.9269780371540541</v>
      </c>
      <c r="G431" s="585">
        <v>10.119754742287794</v>
      </c>
      <c r="H431" s="578">
        <v>0.51767307695552844</v>
      </c>
      <c r="I431" s="585">
        <v>10.152901926224349</v>
      </c>
      <c r="J431" s="578">
        <v>-0.36333919781251467</v>
      </c>
      <c r="K431" s="585">
        <v>6.5777885901958397</v>
      </c>
      <c r="L431" s="578">
        <v>1.4791630777772236</v>
      </c>
      <c r="M431" s="585">
        <v>9.5626625165537309</v>
      </c>
      <c r="N431" s="578">
        <v>-0.36901651093748633</v>
      </c>
      <c r="O431" s="585">
        <v>11.444457875015109</v>
      </c>
      <c r="P431" s="578">
        <v>-0.75207441060156377</v>
      </c>
      <c r="Q431" s="585">
        <v>10.10017539498398</v>
      </c>
      <c r="R431" s="607">
        <v>-0.46898534835076866</v>
      </c>
    </row>
    <row r="432" spans="2:18" s="4" customFormat="1" ht="15" hidden="1" customHeight="1" outlineLevel="1" x14ac:dyDescent="0.25">
      <c r="B432" s="114" t="s">
        <v>121</v>
      </c>
      <c r="C432" s="610">
        <v>11.580907534246576</v>
      </c>
      <c r="D432" s="578">
        <v>3.6704597730525457</v>
      </c>
      <c r="E432" s="585">
        <v>7.6078182331357604</v>
      </c>
      <c r="F432" s="578">
        <v>-4.5067665443493352</v>
      </c>
      <c r="G432" s="585">
        <v>10.320859438845002</v>
      </c>
      <c r="H432" s="578">
        <v>0.20481369168707886</v>
      </c>
      <c r="I432" s="585">
        <v>10.382734716665116</v>
      </c>
      <c r="J432" s="578">
        <v>0.73486709798507022</v>
      </c>
      <c r="K432" s="585">
        <v>7.2697587053893944</v>
      </c>
      <c r="L432" s="578">
        <v>1.345735550541348</v>
      </c>
      <c r="M432" s="585">
        <v>9.7574881244453717</v>
      </c>
      <c r="N432" s="578">
        <v>-9.9327186518781474E-2</v>
      </c>
      <c r="O432" s="585">
        <v>12.606300511298038</v>
      </c>
      <c r="P432" s="578">
        <v>-0.22293332406612443</v>
      </c>
      <c r="Q432" s="585">
        <v>10.632189313153821</v>
      </c>
      <c r="R432" s="607">
        <v>-0.1049190053614879</v>
      </c>
    </row>
    <row r="433" spans="2:18" s="4" customFormat="1" ht="15" hidden="1" customHeight="1" outlineLevel="1" x14ac:dyDescent="0.25">
      <c r="B433" s="114" t="s">
        <v>122</v>
      </c>
      <c r="C433" s="610">
        <v>12.597478991596638</v>
      </c>
      <c r="D433" s="578">
        <v>1.7447810790326361</v>
      </c>
      <c r="E433" s="585">
        <v>9.0189692909730059</v>
      </c>
      <c r="F433" s="578">
        <v>0.41486510786329767</v>
      </c>
      <c r="G433" s="585">
        <v>10.743838877807091</v>
      </c>
      <c r="H433" s="578">
        <v>-1.3563556538809252E-2</v>
      </c>
      <c r="I433" s="585">
        <v>10.327910421530968</v>
      </c>
      <c r="J433" s="578">
        <v>0.79908899836287972</v>
      </c>
      <c r="K433" s="585">
        <v>7.6366984764774823</v>
      </c>
      <c r="L433" s="578">
        <v>0.94062929408754492</v>
      </c>
      <c r="M433" s="585">
        <v>10.142628493899918</v>
      </c>
      <c r="N433" s="578">
        <v>0.58265551109740343</v>
      </c>
      <c r="O433" s="585">
        <v>12.553925233644859</v>
      </c>
      <c r="P433" s="578">
        <v>0.1305130294107375</v>
      </c>
      <c r="Q433" s="585">
        <v>10.895153234215382</v>
      </c>
      <c r="R433" s="607">
        <v>0.4571515914930746</v>
      </c>
    </row>
    <row r="434" spans="2:18" s="4" customFormat="1" ht="15.75" collapsed="1" x14ac:dyDescent="0.25">
      <c r="B434" s="102">
        <v>1984</v>
      </c>
      <c r="C434" s="611">
        <v>10.742115167482122</v>
      </c>
      <c r="D434" s="591">
        <v>-9.691553914014861E-2</v>
      </c>
      <c r="E434" s="588">
        <v>10.292839091161925</v>
      </c>
      <c r="F434" s="591">
        <v>-6.7254225703726078E-2</v>
      </c>
      <c r="G434" s="588">
        <v>10.367885057471264</v>
      </c>
      <c r="H434" s="591">
        <v>0.27478361804606344</v>
      </c>
      <c r="I434" s="588">
        <v>10.220451272203553</v>
      </c>
      <c r="J434" s="591">
        <v>0.20375381740292831</v>
      </c>
      <c r="K434" s="588">
        <v>6.5454768153980751</v>
      </c>
      <c r="L434" s="591">
        <v>0.56765362527485763</v>
      </c>
      <c r="M434" s="588">
        <v>10.012942640846514</v>
      </c>
      <c r="N434" s="591">
        <v>0.20832111111406171</v>
      </c>
      <c r="O434" s="588">
        <v>12.481886332346701</v>
      </c>
      <c r="P434" s="591">
        <v>-0.16530694602396601</v>
      </c>
      <c r="Q434" s="588">
        <v>10.730762092363733</v>
      </c>
      <c r="R434" s="612">
        <v>9.7929144724780315E-2</v>
      </c>
    </row>
    <row r="435" spans="2:18" s="4" customFormat="1" ht="15" hidden="1" customHeight="1" outlineLevel="1" x14ac:dyDescent="0.25">
      <c r="B435" s="114" t="s">
        <v>123</v>
      </c>
      <c r="C435" s="610">
        <v>11.752266956837142</v>
      </c>
      <c r="D435" s="575">
        <v>-2.7835420617304969</v>
      </c>
      <c r="E435" s="585">
        <v>12.212457749879285</v>
      </c>
      <c r="F435" s="575">
        <v>2.5799627537953924</v>
      </c>
      <c r="G435" s="585">
        <v>11.075104925999558</v>
      </c>
      <c r="H435" s="575">
        <v>0.34161780815947118</v>
      </c>
      <c r="I435" s="585">
        <v>10.39053740576068</v>
      </c>
      <c r="J435" s="575">
        <v>-8.1171291997945261E-2</v>
      </c>
      <c r="K435" s="585">
        <v>6.5658315565031984</v>
      </c>
      <c r="L435" s="575">
        <v>1.1090240366601556E-2</v>
      </c>
      <c r="M435" s="585">
        <v>10.660126924385898</v>
      </c>
      <c r="N435" s="575">
        <v>0.41737510887505991</v>
      </c>
      <c r="O435" s="585">
        <v>14.017988296770776</v>
      </c>
      <c r="P435" s="575">
        <v>1.0415231827698452</v>
      </c>
      <c r="Q435" s="585">
        <v>11.646076830070212</v>
      </c>
      <c r="R435" s="606">
        <v>0.55140240933571327</v>
      </c>
    </row>
    <row r="436" spans="2:18" s="4" customFormat="1" ht="15" hidden="1" customHeight="1" outlineLevel="1" x14ac:dyDescent="0.25">
      <c r="B436" s="114" t="s">
        <v>124</v>
      </c>
      <c r="C436" s="610">
        <v>11.295413506681113</v>
      </c>
      <c r="D436" s="578">
        <v>-4.9172887102152334</v>
      </c>
      <c r="E436" s="585">
        <v>9.9801704359226484</v>
      </c>
      <c r="F436" s="578">
        <v>-1.3666261045089581</v>
      </c>
      <c r="G436" s="585">
        <v>11.449813002908844</v>
      </c>
      <c r="H436" s="578">
        <v>0.60371031136847009</v>
      </c>
      <c r="I436" s="585">
        <v>10.517854279146844</v>
      </c>
      <c r="J436" s="578">
        <v>-0.30058194405794758</v>
      </c>
      <c r="K436" s="585">
        <v>5.4509414103613612</v>
      </c>
      <c r="L436" s="578">
        <v>-0.87099464647700486</v>
      </c>
      <c r="M436" s="585">
        <v>10.236100565708847</v>
      </c>
      <c r="N436" s="578">
        <v>-0.41346996324352681</v>
      </c>
      <c r="O436" s="585">
        <v>14.827612190221032</v>
      </c>
      <c r="P436" s="578">
        <v>0.32154743873904401</v>
      </c>
      <c r="Q436" s="585">
        <v>11.508090890113884</v>
      </c>
      <c r="R436" s="607">
        <v>-0.22082159478410368</v>
      </c>
    </row>
    <row r="437" spans="2:18" s="4" customFormat="1" ht="15" hidden="1" customHeight="1" outlineLevel="1" x14ac:dyDescent="0.25">
      <c r="B437" s="114" t="s">
        <v>125</v>
      </c>
      <c r="C437" s="610">
        <v>11.09332376166547</v>
      </c>
      <c r="D437" s="578">
        <v>-3.1188751107076715</v>
      </c>
      <c r="E437" s="585">
        <v>10.46886685091855</v>
      </c>
      <c r="F437" s="578">
        <v>2.8149565750773862</v>
      </c>
      <c r="G437" s="585">
        <v>10.532798663324979</v>
      </c>
      <c r="H437" s="578">
        <v>0.66956846455286723</v>
      </c>
      <c r="I437" s="585">
        <v>9.8285194864219978</v>
      </c>
      <c r="J437" s="578">
        <v>-6.0158420740959784E-2</v>
      </c>
      <c r="K437" s="585">
        <v>5.3589148234143957</v>
      </c>
      <c r="L437" s="578">
        <v>-0.87485141035183833</v>
      </c>
      <c r="M437" s="585">
        <v>9.8269796423871814</v>
      </c>
      <c r="N437" s="578">
        <v>0.44867066765525898</v>
      </c>
      <c r="O437" s="585">
        <v>12.582896293155393</v>
      </c>
      <c r="P437" s="578">
        <v>-0.48608407416569577</v>
      </c>
      <c r="Q437" s="585">
        <v>10.660463954751926</v>
      </c>
      <c r="R437" s="607">
        <v>0.2352810796243805</v>
      </c>
    </row>
    <row r="438" spans="2:18" s="4" customFormat="1" ht="15" hidden="1" customHeight="1" outlineLevel="1" x14ac:dyDescent="0.25">
      <c r="B438" s="114" t="s">
        <v>126</v>
      </c>
      <c r="C438" s="610">
        <v>11.83241066935078</v>
      </c>
      <c r="D438" s="578">
        <v>0.44909678370317252</v>
      </c>
      <c r="E438" s="585">
        <v>9.1187571049640024</v>
      </c>
      <c r="F438" s="578">
        <v>-1.0929607176576699</v>
      </c>
      <c r="G438" s="585">
        <v>9.8306694935986307</v>
      </c>
      <c r="H438" s="578">
        <v>1.2029813215556207</v>
      </c>
      <c r="I438" s="585">
        <v>9.8034320961619574</v>
      </c>
      <c r="J438" s="578">
        <v>0.66736843156568426</v>
      </c>
      <c r="K438" s="585">
        <v>5.5613956274333631</v>
      </c>
      <c r="L438" s="578">
        <v>0.22997621229115417</v>
      </c>
      <c r="M438" s="585">
        <v>9.4160717250539605</v>
      </c>
      <c r="N438" s="578">
        <v>0.57097032703218886</v>
      </c>
      <c r="O438" s="585">
        <v>12.8831673036988</v>
      </c>
      <c r="P438" s="578">
        <v>0.5747344328814421</v>
      </c>
      <c r="Q438" s="585">
        <v>10.396098648223294</v>
      </c>
      <c r="R438" s="607">
        <v>0.56036136757691146</v>
      </c>
    </row>
    <row r="439" spans="2:18" s="4" customFormat="1" ht="15" hidden="1" customHeight="1" outlineLevel="1" x14ac:dyDescent="0.25">
      <c r="B439" s="114" t="s">
        <v>146</v>
      </c>
      <c r="C439" s="610">
        <v>11.240605720695457</v>
      </c>
      <c r="D439" s="578">
        <v>-1.4490201296446781</v>
      </c>
      <c r="E439" s="585">
        <v>11.28595213319459</v>
      </c>
      <c r="F439" s="578">
        <v>-1.4178005730839764</v>
      </c>
      <c r="G439" s="585">
        <v>9.9580130942214637</v>
      </c>
      <c r="H439" s="578">
        <v>0.9884211679380055</v>
      </c>
      <c r="I439" s="585">
        <v>9.6123265888029827</v>
      </c>
      <c r="J439" s="578">
        <v>-2.6491000681687638E-2</v>
      </c>
      <c r="K439" s="585">
        <v>5.6525905473444862</v>
      </c>
      <c r="L439" s="578">
        <v>-1.6324773088675748E-2</v>
      </c>
      <c r="M439" s="585">
        <v>9.6375329551809532</v>
      </c>
      <c r="N439" s="578">
        <v>0.11517927636515246</v>
      </c>
      <c r="O439" s="585">
        <v>12.478122409806744</v>
      </c>
      <c r="P439" s="578">
        <v>-7.2117667722880086E-2</v>
      </c>
      <c r="Q439" s="585">
        <v>10.301800561081357</v>
      </c>
      <c r="R439" s="607">
        <v>6.3945730598465644E-2</v>
      </c>
    </row>
    <row r="440" spans="2:18" s="4" customFormat="1" ht="15" hidden="1" customHeight="1" outlineLevel="1" x14ac:dyDescent="0.25">
      <c r="B440" s="114" t="s">
        <v>129</v>
      </c>
      <c r="C440" s="610">
        <v>12.619699934768429</v>
      </c>
      <c r="D440" s="578">
        <v>2.7537325688010625</v>
      </c>
      <c r="E440" s="585">
        <v>11.816612487389307</v>
      </c>
      <c r="F440" s="578">
        <v>2.4372721015772338</v>
      </c>
      <c r="G440" s="585">
        <v>10.239115937887016</v>
      </c>
      <c r="H440" s="578">
        <v>-4.7688495912348472E-2</v>
      </c>
      <c r="I440" s="585">
        <v>10.49359550910275</v>
      </c>
      <c r="J440" s="578">
        <v>0.53233142900262465</v>
      </c>
      <c r="K440" s="585">
        <v>5.8607120549656466</v>
      </c>
      <c r="L440" s="578">
        <v>-0.86078451355328145</v>
      </c>
      <c r="M440" s="585">
        <v>10.20898780226835</v>
      </c>
      <c r="N440" s="578">
        <v>0.46007457249629979</v>
      </c>
      <c r="O440" s="585">
        <v>9.8821395860047634</v>
      </c>
      <c r="P440" s="578">
        <v>-2.1266601470839017</v>
      </c>
      <c r="Q440" s="585">
        <v>10.117383714960468</v>
      </c>
      <c r="R440" s="607">
        <v>-0.24618665221701796</v>
      </c>
    </row>
    <row r="441" spans="2:18" s="4" customFormat="1" ht="15" hidden="1" customHeight="1" outlineLevel="1" x14ac:dyDescent="0.25">
      <c r="B441" s="114" t="s">
        <v>130</v>
      </c>
      <c r="C441" s="610">
        <v>10.727227966518956</v>
      </c>
      <c r="D441" s="578">
        <v>1.9201522340700894</v>
      </c>
      <c r="E441" s="585">
        <v>9.684612908417833</v>
      </c>
      <c r="F441" s="578">
        <v>-0.38105381922072645</v>
      </c>
      <c r="G441" s="585">
        <v>9.4629329514189884</v>
      </c>
      <c r="H441" s="578">
        <v>0.22895650249106048</v>
      </c>
      <c r="I441" s="585">
        <v>9.8783827926728147</v>
      </c>
      <c r="J441" s="578">
        <v>-0.20449668358081929</v>
      </c>
      <c r="K441" s="585">
        <v>8.0859764089121882</v>
      </c>
      <c r="L441" s="578">
        <v>2.3383339324874237</v>
      </c>
      <c r="M441" s="585">
        <v>9.6591806340275639</v>
      </c>
      <c r="N441" s="578">
        <v>0.15478907088383664</v>
      </c>
      <c r="O441" s="585">
        <v>11.426653064129635</v>
      </c>
      <c r="P441" s="578">
        <v>4.8347279005668042E-2</v>
      </c>
      <c r="Q441" s="585">
        <v>10.246925073569439</v>
      </c>
      <c r="R441" s="607">
        <v>0.12684768640450805</v>
      </c>
    </row>
    <row r="442" spans="2:18" s="4" customFormat="1" ht="15" hidden="1" customHeight="1" outlineLevel="1" x14ac:dyDescent="0.25">
      <c r="B442" s="114" t="s">
        <v>131</v>
      </c>
      <c r="C442" s="610">
        <v>10.304553264604811</v>
      </c>
      <c r="D442" s="578">
        <v>0.72174952628705391</v>
      </c>
      <c r="E442" s="585">
        <v>12.802831581690263</v>
      </c>
      <c r="F442" s="578">
        <v>2.4130828841726419</v>
      </c>
      <c r="G442" s="585">
        <v>9.0731794810474717</v>
      </c>
      <c r="H442" s="578">
        <v>-0.22512612585332903</v>
      </c>
      <c r="I442" s="585">
        <v>10.268287575616565</v>
      </c>
      <c r="J442" s="578">
        <v>0.97553610297840621</v>
      </c>
      <c r="K442" s="585">
        <v>6.8725381414701801</v>
      </c>
      <c r="L442" s="578">
        <v>-0.29991962072299838</v>
      </c>
      <c r="M442" s="585">
        <v>9.9072248494609312</v>
      </c>
      <c r="N442" s="578">
        <v>0.59454734109719176</v>
      </c>
      <c r="O442" s="585">
        <v>13.074004236794934</v>
      </c>
      <c r="P442" s="578">
        <v>0.39235481349905754</v>
      </c>
      <c r="Q442" s="585">
        <v>10.875861577898034</v>
      </c>
      <c r="R442" s="607">
        <v>0.58634879989299549</v>
      </c>
    </row>
    <row r="443" spans="2:18" s="4" customFormat="1" ht="15" hidden="1" customHeight="1" outlineLevel="1" x14ac:dyDescent="0.25">
      <c r="B443" s="114" t="s">
        <v>132</v>
      </c>
      <c r="C443" s="610">
        <v>9.600955275727312</v>
      </c>
      <c r="D443" s="578">
        <v>-2.4231384302552783E-2</v>
      </c>
      <c r="E443" s="585">
        <v>5.6715120750653742</v>
      </c>
      <c r="F443" s="578">
        <v>1.3915547660708212</v>
      </c>
      <c r="G443" s="585">
        <v>9.099685311135925</v>
      </c>
      <c r="H443" s="578">
        <v>-6.4071231866405398E-2</v>
      </c>
      <c r="I443" s="585">
        <v>9.792387370522901</v>
      </c>
      <c r="J443" s="578">
        <v>-0.24113919694430663</v>
      </c>
      <c r="K443" s="585">
        <v>5.8712498115483189</v>
      </c>
      <c r="L443" s="578">
        <v>-0.30743979798179399</v>
      </c>
      <c r="M443" s="585">
        <v>8.69468958888549</v>
      </c>
      <c r="N443" s="578">
        <v>0.71739501532051531</v>
      </c>
      <c r="O443" s="585">
        <v>12.385696040868455</v>
      </c>
      <c r="P443" s="578">
        <v>0.62113724636954082</v>
      </c>
      <c r="Q443" s="585">
        <v>9.7367723830874624</v>
      </c>
      <c r="R443" s="607">
        <v>0.86870505865333669</v>
      </c>
    </row>
    <row r="444" spans="2:18" s="4" customFormat="1" ht="15" hidden="1" customHeight="1" outlineLevel="1" x14ac:dyDescent="0.25">
      <c r="B444" s="114" t="s">
        <v>147</v>
      </c>
      <c r="C444" s="610">
        <v>11.26510234648028</v>
      </c>
      <c r="D444" s="578">
        <v>1.6177567343459351</v>
      </c>
      <c r="E444" s="585">
        <v>11.841655716162943</v>
      </c>
      <c r="F444" s="578">
        <v>2.5642721422293331</v>
      </c>
      <c r="G444" s="585">
        <v>9.6020816653322658</v>
      </c>
      <c r="H444" s="578">
        <v>-0.27106013548418595</v>
      </c>
      <c r="I444" s="585">
        <v>10.516241124036863</v>
      </c>
      <c r="J444" s="578">
        <v>0.41641777919018352</v>
      </c>
      <c r="K444" s="585">
        <v>5.0986255124186162</v>
      </c>
      <c r="L444" s="578">
        <v>-0.84815969567312433</v>
      </c>
      <c r="M444" s="585">
        <v>9.9316790274912172</v>
      </c>
      <c r="N444" s="578">
        <v>0.40364180777596204</v>
      </c>
      <c r="O444" s="585">
        <v>12.196532285616673</v>
      </c>
      <c r="P444" s="578">
        <v>0.91235460028017101</v>
      </c>
      <c r="Q444" s="585">
        <v>10.569160743334749</v>
      </c>
      <c r="R444" s="607">
        <v>0.54619062207796532</v>
      </c>
    </row>
    <row r="445" spans="2:18" s="4" customFormat="1" ht="15" hidden="1" customHeight="1" outlineLevel="1" x14ac:dyDescent="0.25">
      <c r="B445" s="114" t="s">
        <v>121</v>
      </c>
      <c r="C445" s="610">
        <v>7.91044776119403</v>
      </c>
      <c r="D445" s="578">
        <v>-3.2494254272117669</v>
      </c>
      <c r="E445" s="585">
        <v>12.114584777485096</v>
      </c>
      <c r="F445" s="578">
        <v>2.1456843702285244</v>
      </c>
      <c r="G445" s="585">
        <v>10.116045747157923</v>
      </c>
      <c r="H445" s="578">
        <v>0.33421615574807717</v>
      </c>
      <c r="I445" s="585">
        <v>9.6478676186800456</v>
      </c>
      <c r="J445" s="578">
        <v>-0.36753608792115777</v>
      </c>
      <c r="K445" s="585">
        <v>5.9240231548480464</v>
      </c>
      <c r="L445" s="578">
        <v>-0.61438984404767805</v>
      </c>
      <c r="M445" s="585">
        <v>9.8568153109641532</v>
      </c>
      <c r="N445" s="578">
        <v>0.14710629667111697</v>
      </c>
      <c r="O445" s="585">
        <v>12.829233835364162</v>
      </c>
      <c r="P445" s="578">
        <v>0.22815559522545392</v>
      </c>
      <c r="Q445" s="585">
        <v>10.737108318515309</v>
      </c>
      <c r="R445" s="607">
        <v>0.17165212569476296</v>
      </c>
    </row>
    <row r="446" spans="2:18" s="4" customFormat="1" ht="15" hidden="1" customHeight="1" outlineLevel="1" x14ac:dyDescent="0.25">
      <c r="B446" s="114" t="s">
        <v>122</v>
      </c>
      <c r="C446" s="610">
        <v>10.852697912564002</v>
      </c>
      <c r="D446" s="578">
        <v>0.38135066398715267</v>
      </c>
      <c r="E446" s="585">
        <v>8.6041041831097083</v>
      </c>
      <c r="F446" s="578">
        <v>-1.7463027936344773</v>
      </c>
      <c r="G446" s="585">
        <v>10.7574024343459</v>
      </c>
      <c r="H446" s="578">
        <v>0.68344097067257614</v>
      </c>
      <c r="I446" s="585">
        <v>9.5288214231680879</v>
      </c>
      <c r="J446" s="578">
        <v>-0.78756005006507479</v>
      </c>
      <c r="K446" s="585">
        <v>6.6960691823899374</v>
      </c>
      <c r="L446" s="578">
        <v>1.3505133389071702</v>
      </c>
      <c r="M446" s="585">
        <v>9.5599729828025151</v>
      </c>
      <c r="N446" s="578">
        <v>-0.27204068477313292</v>
      </c>
      <c r="O446" s="585">
        <v>12.423412204234122</v>
      </c>
      <c r="P446" s="578">
        <v>-0.23841336191758877</v>
      </c>
      <c r="Q446" s="585">
        <v>10.438001642722307</v>
      </c>
      <c r="R446" s="607">
        <v>-0.23945239447799338</v>
      </c>
    </row>
    <row r="447" spans="2:18" s="4" customFormat="1" ht="15.75" collapsed="1" x14ac:dyDescent="0.25">
      <c r="B447" s="102">
        <v>1983</v>
      </c>
      <c r="C447" s="611">
        <v>10.839030706622271</v>
      </c>
      <c r="D447" s="591">
        <v>-0.51614037481850517</v>
      </c>
      <c r="E447" s="588">
        <v>10.360093316865651</v>
      </c>
      <c r="F447" s="591">
        <v>1.3170625293317375</v>
      </c>
      <c r="G447" s="588">
        <v>10.093101439425201</v>
      </c>
      <c r="H447" s="591">
        <v>0.35754477581918565</v>
      </c>
      <c r="I447" s="588">
        <v>10.016697454800624</v>
      </c>
      <c r="J447" s="591">
        <v>5.7252663674121962E-2</v>
      </c>
      <c r="K447" s="588">
        <v>5.9778231901232175</v>
      </c>
      <c r="L447" s="591">
        <v>-0.14186259471103924</v>
      </c>
      <c r="M447" s="588">
        <v>9.8046215297324526</v>
      </c>
      <c r="N447" s="591">
        <v>0.31134879009863781</v>
      </c>
      <c r="O447" s="588">
        <v>12.647193278370667</v>
      </c>
      <c r="P447" s="591">
        <v>0.14481926031801251</v>
      </c>
      <c r="Q447" s="588">
        <v>10.632832947638953</v>
      </c>
      <c r="R447" s="612">
        <v>0.2836669593090857</v>
      </c>
    </row>
    <row r="448" spans="2:18" s="4" customFormat="1" ht="15" hidden="1" customHeight="1" outlineLevel="1" x14ac:dyDescent="0.25">
      <c r="B448" s="114" t="s">
        <v>123</v>
      </c>
      <c r="C448" s="610">
        <v>14.535809018567639</v>
      </c>
      <c r="D448" s="575">
        <v>0.72074957338930368</v>
      </c>
      <c r="E448" s="585">
        <v>9.6324949960838921</v>
      </c>
      <c r="F448" s="575">
        <v>-5.4094919260223371</v>
      </c>
      <c r="G448" s="585">
        <v>10.733487117840086</v>
      </c>
      <c r="H448" s="575">
        <v>0.76036331111369471</v>
      </c>
      <c r="I448" s="585">
        <v>10.471708697758626</v>
      </c>
      <c r="J448" s="575">
        <v>0.91059076164068919</v>
      </c>
      <c r="K448" s="585">
        <v>6.5547413161365968</v>
      </c>
      <c r="L448" s="575">
        <v>-0.83971722870265886</v>
      </c>
      <c r="M448" s="585">
        <v>10.242751815510838</v>
      </c>
      <c r="N448" s="575">
        <v>-9.1949953744380863E-2</v>
      </c>
      <c r="O448" s="585">
        <v>12.976465114000931</v>
      </c>
      <c r="P448" s="575">
        <v>-0.15257037576789756</v>
      </c>
      <c r="Q448" s="585">
        <v>11.094674420734499</v>
      </c>
      <c r="R448" s="606">
        <v>-0.20650628942411231</v>
      </c>
    </row>
    <row r="449" spans="2:18" s="4" customFormat="1" ht="15" hidden="1" customHeight="1" outlineLevel="1" x14ac:dyDescent="0.25">
      <c r="B449" s="114" t="s">
        <v>124</v>
      </c>
      <c r="C449" s="610">
        <v>16.212702216896346</v>
      </c>
      <c r="D449" s="578">
        <v>1.8159076564301007</v>
      </c>
      <c r="E449" s="585">
        <v>11.346796540431606</v>
      </c>
      <c r="F449" s="578">
        <v>-1.1412095517120662</v>
      </c>
      <c r="G449" s="585">
        <v>10.846102691540374</v>
      </c>
      <c r="H449" s="578">
        <v>-0.14107400917686164</v>
      </c>
      <c r="I449" s="585">
        <v>10.818436223204792</v>
      </c>
      <c r="J449" s="578">
        <v>1.2976621413450165</v>
      </c>
      <c r="K449" s="585">
        <v>6.321936056838366</v>
      </c>
      <c r="L449" s="578">
        <v>-9.9684134616948583E-3</v>
      </c>
      <c r="M449" s="585">
        <v>10.649570528952374</v>
      </c>
      <c r="N449" s="578">
        <v>0.39463392829700972</v>
      </c>
      <c r="O449" s="585">
        <v>14.506064751481988</v>
      </c>
      <c r="P449" s="578">
        <v>-0.10214925235158923</v>
      </c>
      <c r="Q449" s="585">
        <v>11.728912484897988</v>
      </c>
      <c r="R449" s="607">
        <v>1.2419005443858211E-2</v>
      </c>
    </row>
    <row r="450" spans="2:18" s="4" customFormat="1" ht="15" hidden="1" customHeight="1" outlineLevel="1" x14ac:dyDescent="0.25">
      <c r="B450" s="114" t="s">
        <v>125</v>
      </c>
      <c r="C450" s="610">
        <v>14.212198872373142</v>
      </c>
      <c r="D450" s="578">
        <v>-0.85419861528948715</v>
      </c>
      <c r="E450" s="585">
        <v>7.6539102758411639</v>
      </c>
      <c r="F450" s="578">
        <v>-4.6309512332323797</v>
      </c>
      <c r="G450" s="585">
        <v>9.8632301987721114</v>
      </c>
      <c r="H450" s="578">
        <v>-0.1556704762519967</v>
      </c>
      <c r="I450" s="585">
        <v>9.8886779071629576</v>
      </c>
      <c r="J450" s="578">
        <v>0.85794539493477728</v>
      </c>
      <c r="K450" s="585">
        <v>6.2337662337662341</v>
      </c>
      <c r="L450" s="578">
        <v>5.5521066993343027E-2</v>
      </c>
      <c r="M450" s="585">
        <v>9.3783089747319224</v>
      </c>
      <c r="N450" s="578">
        <v>-0.35613731725344522</v>
      </c>
      <c r="O450" s="585">
        <v>13.068980367321089</v>
      </c>
      <c r="P450" s="578">
        <v>-4.6896678759619448E-2</v>
      </c>
      <c r="Q450" s="585">
        <v>10.425182875127545</v>
      </c>
      <c r="R450" s="607">
        <v>-0.42504484932141473</v>
      </c>
    </row>
    <row r="451" spans="2:18" s="4" customFormat="1" ht="15" hidden="1" customHeight="1" outlineLevel="1" x14ac:dyDescent="0.25">
      <c r="B451" s="114" t="s">
        <v>126</v>
      </c>
      <c r="C451" s="610">
        <v>11.383313885647608</v>
      </c>
      <c r="D451" s="578">
        <v>-5.429842167536437</v>
      </c>
      <c r="E451" s="585">
        <v>10.211717822621672</v>
      </c>
      <c r="F451" s="578">
        <v>2.0301806463476542</v>
      </c>
      <c r="G451" s="585">
        <v>8.6276881720430101</v>
      </c>
      <c r="H451" s="578">
        <v>4.5249473684682684E-2</v>
      </c>
      <c r="I451" s="585">
        <v>9.1360636645962732</v>
      </c>
      <c r="J451" s="578">
        <v>1.1389613312121032</v>
      </c>
      <c r="K451" s="585">
        <v>5.331419415142209</v>
      </c>
      <c r="L451" s="578">
        <v>-0.54944311855051353</v>
      </c>
      <c r="M451" s="585">
        <v>8.8451013980217716</v>
      </c>
      <c r="N451" s="578">
        <v>0.62284687947193618</v>
      </c>
      <c r="O451" s="585">
        <v>12.308432870817358</v>
      </c>
      <c r="P451" s="578">
        <v>1.3983425989671723</v>
      </c>
      <c r="Q451" s="585">
        <v>9.8357372806463825</v>
      </c>
      <c r="R451" s="607">
        <v>0.70473482325716219</v>
      </c>
    </row>
    <row r="452" spans="2:18" s="4" customFormat="1" ht="15" hidden="1" customHeight="1" outlineLevel="1" x14ac:dyDescent="0.25">
      <c r="B452" s="114" t="s">
        <v>146</v>
      </c>
      <c r="C452" s="610">
        <v>12.689625850340136</v>
      </c>
      <c r="D452" s="578">
        <v>-3.0637460186386694</v>
      </c>
      <c r="E452" s="585">
        <v>12.703752706278566</v>
      </c>
      <c r="F452" s="578">
        <v>3.1924458432756744</v>
      </c>
      <c r="G452" s="585">
        <v>8.9695919262834582</v>
      </c>
      <c r="H452" s="578">
        <v>0.77920467003517402</v>
      </c>
      <c r="I452" s="585">
        <v>9.6388175894846704</v>
      </c>
      <c r="J452" s="578">
        <v>0.16469940350207679</v>
      </c>
      <c r="K452" s="585">
        <v>5.6689153204331619</v>
      </c>
      <c r="L452" s="578">
        <v>0.38600168176491767</v>
      </c>
      <c r="M452" s="585">
        <v>9.5223536788158007</v>
      </c>
      <c r="N452" s="578">
        <v>0.72480686386772675</v>
      </c>
      <c r="O452" s="585">
        <v>12.550240077529624</v>
      </c>
      <c r="P452" s="578">
        <v>0.28135883298477715</v>
      </c>
      <c r="Q452" s="585">
        <v>10.237854830482892</v>
      </c>
      <c r="R452" s="607">
        <v>0.60168852351953106</v>
      </c>
    </row>
    <row r="453" spans="2:18" s="4" customFormat="1" ht="15" hidden="1" customHeight="1" outlineLevel="1" x14ac:dyDescent="0.25">
      <c r="B453" s="114" t="s">
        <v>129</v>
      </c>
      <c r="C453" s="610">
        <v>9.8659673659673661</v>
      </c>
      <c r="D453" s="578">
        <v>-0.29804443344266396</v>
      </c>
      <c r="E453" s="585">
        <v>9.379340385812073</v>
      </c>
      <c r="F453" s="578">
        <v>0.96242607179523354</v>
      </c>
      <c r="G453" s="585">
        <v>10.286804433799364</v>
      </c>
      <c r="H453" s="578">
        <v>1.1505444263766407</v>
      </c>
      <c r="I453" s="585">
        <v>9.9612640801001255</v>
      </c>
      <c r="J453" s="578">
        <v>0.57506040299584527</v>
      </c>
      <c r="K453" s="585">
        <v>6.7214965685189281</v>
      </c>
      <c r="L453" s="578">
        <v>-7.2376620747279574E-2</v>
      </c>
      <c r="M453" s="585">
        <v>9.7489132297720502</v>
      </c>
      <c r="N453" s="578">
        <v>0.72750972678149139</v>
      </c>
      <c r="O453" s="585">
        <v>12.008799733088665</v>
      </c>
      <c r="P453" s="578">
        <v>1.4758135490715318</v>
      </c>
      <c r="Q453" s="585">
        <v>10.363570367177486</v>
      </c>
      <c r="R453" s="607">
        <v>0.91620692876036891</v>
      </c>
    </row>
    <row r="454" spans="2:18" s="4" customFormat="1" ht="15" hidden="1" customHeight="1" outlineLevel="1" x14ac:dyDescent="0.25">
      <c r="B454" s="114" t="s">
        <v>130</v>
      </c>
      <c r="C454" s="610">
        <v>8.8070757324488671</v>
      </c>
      <c r="D454" s="578">
        <v>-4.9811853756147642</v>
      </c>
      <c r="E454" s="585">
        <v>10.065666727638559</v>
      </c>
      <c r="F454" s="578">
        <v>0.76882994303070085</v>
      </c>
      <c r="G454" s="585">
        <v>9.2339764489279279</v>
      </c>
      <c r="H454" s="578">
        <v>0.86873110455902491</v>
      </c>
      <c r="I454" s="585">
        <v>10.082879476253634</v>
      </c>
      <c r="J454" s="578">
        <v>0.70293103213652763</v>
      </c>
      <c r="K454" s="585">
        <v>5.7476424764247644</v>
      </c>
      <c r="L454" s="578">
        <v>-0.62433819990373784</v>
      </c>
      <c r="M454" s="585">
        <v>9.5043915631437272</v>
      </c>
      <c r="N454" s="578">
        <v>0.52608510944313913</v>
      </c>
      <c r="O454" s="585">
        <v>11.378305785123967</v>
      </c>
      <c r="P454" s="578">
        <v>-0.19447511375243742</v>
      </c>
      <c r="Q454" s="585">
        <v>10.120077387164931</v>
      </c>
      <c r="R454" s="607">
        <v>0.32336824824699839</v>
      </c>
    </row>
    <row r="455" spans="2:18" s="4" customFormat="1" ht="15" hidden="1" customHeight="1" outlineLevel="1" x14ac:dyDescent="0.25">
      <c r="B455" s="114" t="s">
        <v>131</v>
      </c>
      <c r="C455" s="610">
        <v>9.5828037383177573</v>
      </c>
      <c r="D455" s="578">
        <v>-1.8255509078885517</v>
      </c>
      <c r="E455" s="585">
        <v>10.389748697517621</v>
      </c>
      <c r="F455" s="578">
        <v>-1.978178064379625</v>
      </c>
      <c r="G455" s="585">
        <v>9.2983056069008008</v>
      </c>
      <c r="H455" s="578">
        <v>0.54581861228548689</v>
      </c>
      <c r="I455" s="585">
        <v>9.2927514726381588</v>
      </c>
      <c r="J455" s="578">
        <v>-0.79261279843038679</v>
      </c>
      <c r="K455" s="585">
        <v>7.1724577621931784</v>
      </c>
      <c r="L455" s="578">
        <v>-0.16044041013058141</v>
      </c>
      <c r="M455" s="585">
        <v>9.3126775083637394</v>
      </c>
      <c r="N455" s="578">
        <v>-0.48345232525833026</v>
      </c>
      <c r="O455" s="585">
        <v>12.681649423295877</v>
      </c>
      <c r="P455" s="578">
        <v>0.42734769821072049</v>
      </c>
      <c r="Q455" s="585">
        <v>10.289512778005038</v>
      </c>
      <c r="R455" s="607">
        <v>-0.32141784755948422</v>
      </c>
    </row>
    <row r="456" spans="2:18" s="4" customFormat="1" ht="15" hidden="1" customHeight="1" outlineLevel="1" x14ac:dyDescent="0.25">
      <c r="B456" s="114" t="s">
        <v>132</v>
      </c>
      <c r="C456" s="610">
        <v>9.6251866600298648</v>
      </c>
      <c r="D456" s="578">
        <v>-3.5064493096342737</v>
      </c>
      <c r="E456" s="585">
        <v>4.2799573089945531</v>
      </c>
      <c r="F456" s="578">
        <v>-7.0271793567090013</v>
      </c>
      <c r="G456" s="585">
        <v>9.1637565430023304</v>
      </c>
      <c r="H456" s="578">
        <v>-0.29783566446961807</v>
      </c>
      <c r="I456" s="585">
        <v>10.033526567467208</v>
      </c>
      <c r="J456" s="578">
        <v>0.94601581015223424</v>
      </c>
      <c r="K456" s="585">
        <v>6.1786896095301129</v>
      </c>
      <c r="L456" s="578">
        <v>-6.5243709735555377E-2</v>
      </c>
      <c r="M456" s="585">
        <v>7.9772945735649747</v>
      </c>
      <c r="N456" s="578">
        <v>-1.4432550996126556</v>
      </c>
      <c r="O456" s="585">
        <v>11.764558794498914</v>
      </c>
      <c r="P456" s="578">
        <v>-0.36796756903436645</v>
      </c>
      <c r="Q456" s="585">
        <v>8.8680673244341257</v>
      </c>
      <c r="R456" s="607">
        <v>-1.3934504455884653</v>
      </c>
    </row>
    <row r="457" spans="2:18" s="4" customFormat="1" ht="15" hidden="1" customHeight="1" outlineLevel="1" x14ac:dyDescent="0.25">
      <c r="B457" s="114" t="s">
        <v>147</v>
      </c>
      <c r="C457" s="610">
        <v>9.6473456121343446</v>
      </c>
      <c r="D457" s="578">
        <v>-1.8524098890881486</v>
      </c>
      <c r="E457" s="585">
        <v>9.2773835739336104</v>
      </c>
      <c r="F457" s="578">
        <v>-0.4539345628354674</v>
      </c>
      <c r="G457" s="585">
        <v>9.8731418008164518</v>
      </c>
      <c r="H457" s="578">
        <v>1.140706455988866</v>
      </c>
      <c r="I457" s="585">
        <v>10.09982334484668</v>
      </c>
      <c r="J457" s="578">
        <v>0.89899456440404713</v>
      </c>
      <c r="K457" s="585">
        <v>5.9467852080917405</v>
      </c>
      <c r="L457" s="578">
        <v>0.21901503025316327</v>
      </c>
      <c r="M457" s="585">
        <v>9.5280372197152552</v>
      </c>
      <c r="N457" s="578">
        <v>0.61506786038377825</v>
      </c>
      <c r="O457" s="585">
        <v>11.284177685336502</v>
      </c>
      <c r="P457" s="578">
        <v>0.30737272923092007</v>
      </c>
      <c r="Q457" s="585">
        <v>10.022970121256783</v>
      </c>
      <c r="R457" s="607">
        <v>0.54225385668797088</v>
      </c>
    </row>
    <row r="458" spans="2:18" s="4" customFormat="1" ht="15" hidden="1" customHeight="1" outlineLevel="1" x14ac:dyDescent="0.25">
      <c r="B458" s="114" t="s">
        <v>121</v>
      </c>
      <c r="C458" s="610">
        <v>11.159873188405797</v>
      </c>
      <c r="D458" s="578">
        <v>0.76775880365709703</v>
      </c>
      <c r="E458" s="585">
        <v>9.9689004072565712</v>
      </c>
      <c r="F458" s="578">
        <v>1.8091021922779138</v>
      </c>
      <c r="G458" s="585">
        <v>9.7818295914098456</v>
      </c>
      <c r="H458" s="578">
        <v>0.52778273668680775</v>
      </c>
      <c r="I458" s="585">
        <v>10.015403706601203</v>
      </c>
      <c r="J458" s="578">
        <v>0.33157434406057895</v>
      </c>
      <c r="K458" s="585">
        <v>6.5384129988957245</v>
      </c>
      <c r="L458" s="578">
        <v>0.18360369939716836</v>
      </c>
      <c r="M458" s="585">
        <v>9.7097090142930362</v>
      </c>
      <c r="N458" s="578">
        <v>0.60830331382816816</v>
      </c>
      <c r="O458" s="585">
        <v>12.601078240138708</v>
      </c>
      <c r="P458" s="578">
        <v>1.0268087793520113</v>
      </c>
      <c r="Q458" s="585">
        <v>10.565456192820546</v>
      </c>
      <c r="R458" s="607">
        <v>0.68915064763401901</v>
      </c>
    </row>
    <row r="459" spans="2:18" s="4" customFormat="1" ht="15" hidden="1" customHeight="1" outlineLevel="1" x14ac:dyDescent="0.25">
      <c r="B459" s="114" t="s">
        <v>122</v>
      </c>
      <c r="C459" s="610">
        <v>10.47134724857685</v>
      </c>
      <c r="D459" s="578">
        <v>-1.2597148756716479</v>
      </c>
      <c r="E459" s="585">
        <v>10.350406976744186</v>
      </c>
      <c r="F459" s="578">
        <v>-0.17942755442746794</v>
      </c>
      <c r="G459" s="585">
        <v>10.073961463673324</v>
      </c>
      <c r="H459" s="578">
        <v>0.47065318290564129</v>
      </c>
      <c r="I459" s="585">
        <v>10.316381473233163</v>
      </c>
      <c r="J459" s="578">
        <v>0.3809270031030767</v>
      </c>
      <c r="K459" s="585">
        <v>5.3455558434827672</v>
      </c>
      <c r="L459" s="578">
        <v>-0.79059885615267422</v>
      </c>
      <c r="M459" s="585">
        <v>9.832013667575648</v>
      </c>
      <c r="N459" s="578">
        <v>0.15325910148399124</v>
      </c>
      <c r="O459" s="585">
        <v>12.661825566151711</v>
      </c>
      <c r="P459" s="578">
        <v>1.044073430347872</v>
      </c>
      <c r="Q459" s="585">
        <v>10.677454037200301</v>
      </c>
      <c r="R459" s="607">
        <v>0.33594955469798649</v>
      </c>
    </row>
    <row r="460" spans="2:18" s="4" customFormat="1" ht="15.75" collapsed="1" x14ac:dyDescent="0.25">
      <c r="B460" s="102">
        <v>1982</v>
      </c>
      <c r="C460" s="611">
        <v>11.355171081440776</v>
      </c>
      <c r="D460" s="591">
        <v>-1.5823289185592238</v>
      </c>
      <c r="E460" s="588">
        <v>9.0430307875339135</v>
      </c>
      <c r="F460" s="591">
        <v>-1.439469110744966</v>
      </c>
      <c r="G460" s="588">
        <v>9.7355566636060153</v>
      </c>
      <c r="H460" s="591">
        <v>0.47496768243771648</v>
      </c>
      <c r="I460" s="588">
        <v>9.9594447911265025</v>
      </c>
      <c r="J460" s="591">
        <v>0.587531527235436</v>
      </c>
      <c r="K460" s="588">
        <v>6.1196857848342567</v>
      </c>
      <c r="L460" s="591">
        <v>-0.1735837506242639</v>
      </c>
      <c r="M460" s="588">
        <v>9.4932727396338148</v>
      </c>
      <c r="N460" s="591">
        <v>0.13001791567674914</v>
      </c>
      <c r="O460" s="588">
        <v>12.502374018052654</v>
      </c>
      <c r="P460" s="591">
        <v>0.41296413672601773</v>
      </c>
      <c r="Q460" s="588">
        <v>10.349165988329867</v>
      </c>
      <c r="R460" s="612">
        <v>0.12421145620901086</v>
      </c>
    </row>
    <row r="461" spans="2:18" s="4" customFormat="1" ht="15" hidden="1" customHeight="1" outlineLevel="1" x14ac:dyDescent="0.25">
      <c r="B461" s="114" t="s">
        <v>123</v>
      </c>
      <c r="C461" s="610">
        <v>13.815059445178335</v>
      </c>
      <c r="D461" s="575">
        <v>3.00631404264462</v>
      </c>
      <c r="E461" s="585">
        <v>15.041986922106229</v>
      </c>
      <c r="F461" s="575">
        <v>3.7661590255003983</v>
      </c>
      <c r="G461" s="585">
        <v>9.9731238067263916</v>
      </c>
      <c r="H461" s="575">
        <v>0.9309778559975701</v>
      </c>
      <c r="I461" s="585">
        <v>9.5611179361179364</v>
      </c>
      <c r="J461" s="575">
        <v>0.55640908117363885</v>
      </c>
      <c r="K461" s="585">
        <v>7.3944585448392557</v>
      </c>
      <c r="L461" s="575">
        <v>1.8906294436703721</v>
      </c>
      <c r="M461" s="585">
        <v>10.334701769255219</v>
      </c>
      <c r="N461" s="575">
        <v>1.1013008871476959</v>
      </c>
      <c r="O461" s="585">
        <v>13.129035489768828</v>
      </c>
      <c r="P461" s="575">
        <v>-0.35782783964583054</v>
      </c>
      <c r="Q461" s="585">
        <v>11.301180710158611</v>
      </c>
      <c r="R461" s="606">
        <v>0.56734201945853791</v>
      </c>
    </row>
    <row r="462" spans="2:18" s="4" customFormat="1" ht="15" hidden="1" customHeight="1" outlineLevel="1" x14ac:dyDescent="0.25">
      <c r="B462" s="114" t="s">
        <v>124</v>
      </c>
      <c r="C462" s="610">
        <v>14.396794560466246</v>
      </c>
      <c r="D462" s="578">
        <v>4.0328727181773409</v>
      </c>
      <c r="E462" s="585">
        <v>12.488006092143673</v>
      </c>
      <c r="F462" s="578">
        <v>1.1870645069896373</v>
      </c>
      <c r="G462" s="585">
        <v>10.987176700717235</v>
      </c>
      <c r="H462" s="578">
        <v>1.9510743523120482</v>
      </c>
      <c r="I462" s="585">
        <v>9.5207740818597753</v>
      </c>
      <c r="J462" s="578">
        <v>0.57639111793654507</v>
      </c>
      <c r="K462" s="585">
        <v>6.3319044703000609</v>
      </c>
      <c r="L462" s="578">
        <v>1.4960992268543682</v>
      </c>
      <c r="M462" s="585">
        <v>10.254936600655364</v>
      </c>
      <c r="N462" s="578">
        <v>1.2491384930753995</v>
      </c>
      <c r="O462" s="585">
        <v>14.608214003833577</v>
      </c>
      <c r="P462" s="578">
        <v>1.8424294653880686</v>
      </c>
      <c r="Q462" s="585">
        <v>11.71649347945413</v>
      </c>
      <c r="R462" s="607">
        <v>1.4681547520061198</v>
      </c>
    </row>
    <row r="463" spans="2:18" s="4" customFormat="1" ht="15" hidden="1" customHeight="1" outlineLevel="1" x14ac:dyDescent="0.25">
      <c r="B463" s="114" t="s">
        <v>125</v>
      </c>
      <c r="C463" s="610">
        <v>15.066397487662629</v>
      </c>
      <c r="D463" s="578">
        <v>1.615924820173932</v>
      </c>
      <c r="E463" s="585">
        <v>12.284861509073544</v>
      </c>
      <c r="F463" s="578">
        <v>1.9352727051491456</v>
      </c>
      <c r="G463" s="585">
        <v>10.018900675024108</v>
      </c>
      <c r="H463" s="578">
        <v>1.4188853763168492</v>
      </c>
      <c r="I463" s="585">
        <v>9.0307325122281803</v>
      </c>
      <c r="J463" s="578">
        <v>0.36656765608228525</v>
      </c>
      <c r="K463" s="585">
        <v>6.178245166772891</v>
      </c>
      <c r="L463" s="578">
        <v>1.8865293648860986</v>
      </c>
      <c r="M463" s="585">
        <v>9.7344462919853676</v>
      </c>
      <c r="N463" s="578">
        <v>1.0241966782773417</v>
      </c>
      <c r="O463" s="585">
        <v>13.115877046080708</v>
      </c>
      <c r="P463" s="578">
        <v>0.42836968430540168</v>
      </c>
      <c r="Q463" s="585">
        <v>10.85022772444896</v>
      </c>
      <c r="R463" s="607">
        <v>0.75671020732511174</v>
      </c>
    </row>
    <row r="464" spans="2:18" s="4" customFormat="1" ht="15" hidden="1" customHeight="1" outlineLevel="1" x14ac:dyDescent="0.25">
      <c r="B464" s="114" t="s">
        <v>126</v>
      </c>
      <c r="C464" s="610">
        <v>16.813156053184045</v>
      </c>
      <c r="D464" s="578">
        <v>7.7174068045794932</v>
      </c>
      <c r="E464" s="585">
        <v>8.1815371762740181</v>
      </c>
      <c r="F464" s="578">
        <v>2.1508464320842053</v>
      </c>
      <c r="G464" s="585">
        <v>8.5824386983583274</v>
      </c>
      <c r="H464" s="578">
        <v>3.0194812521793679E-2</v>
      </c>
      <c r="I464" s="585">
        <v>7.99710233338417</v>
      </c>
      <c r="J464" s="578">
        <v>-0.64938859696239959</v>
      </c>
      <c r="K464" s="585">
        <v>5.8808625336927225</v>
      </c>
      <c r="L464" s="578">
        <v>0.38688663007826474</v>
      </c>
      <c r="M464" s="585">
        <v>8.2222545185498355</v>
      </c>
      <c r="N464" s="578">
        <v>0.32330131933009643</v>
      </c>
      <c r="O464" s="585">
        <v>10.910090271850185</v>
      </c>
      <c r="P464" s="578">
        <v>-5.3996202124861004</v>
      </c>
      <c r="Q464" s="585">
        <v>9.1310024573892203</v>
      </c>
      <c r="R464" s="607">
        <v>-1.3327007096569403</v>
      </c>
    </row>
    <row r="465" spans="2:18" s="4" customFormat="1" ht="15" hidden="1" customHeight="1" outlineLevel="1" x14ac:dyDescent="0.25">
      <c r="B465" s="114" t="s">
        <v>146</v>
      </c>
      <c r="C465" s="610">
        <v>15.753371868978805</v>
      </c>
      <c r="D465" s="578">
        <v>6.6407067563136923</v>
      </c>
      <c r="E465" s="585">
        <v>9.5113068630028916</v>
      </c>
      <c r="F465" s="578">
        <v>3.2426371210754512</v>
      </c>
      <c r="G465" s="585">
        <v>8.1903872562482842</v>
      </c>
      <c r="H465" s="578">
        <v>-2.8521080923525233E-2</v>
      </c>
      <c r="I465" s="585">
        <v>9.4741181859825936</v>
      </c>
      <c r="J465" s="578">
        <v>1.1292505594150128</v>
      </c>
      <c r="K465" s="585">
        <v>5.2829136386682443</v>
      </c>
      <c r="L465" s="578">
        <v>-0.49584742327865872</v>
      </c>
      <c r="M465" s="585">
        <v>8.797546814948074</v>
      </c>
      <c r="N465" s="578">
        <v>0.91629909197310866</v>
      </c>
      <c r="O465" s="585">
        <v>12.268881244544847</v>
      </c>
      <c r="P465" s="578">
        <v>-0.15869472809854912</v>
      </c>
      <c r="Q465" s="585">
        <v>9.6361663069633607</v>
      </c>
      <c r="R465" s="607">
        <v>0.79151221891304679</v>
      </c>
    </row>
    <row r="466" spans="2:18" s="4" customFormat="1" ht="15" hidden="1" customHeight="1" outlineLevel="1" x14ac:dyDescent="0.25">
      <c r="B466" s="114" t="s">
        <v>129</v>
      </c>
      <c r="C466" s="610">
        <v>10.16401179941003</v>
      </c>
      <c r="D466" s="578">
        <v>0.66884828029441579</v>
      </c>
      <c r="E466" s="585">
        <v>8.4169143140168394</v>
      </c>
      <c r="F466" s="578">
        <v>2.6413461321986578</v>
      </c>
      <c r="G466" s="585">
        <v>9.1362600074227238</v>
      </c>
      <c r="H466" s="578">
        <v>0.84659001121587174</v>
      </c>
      <c r="I466" s="585">
        <v>9.3862036771042803</v>
      </c>
      <c r="J466" s="578">
        <v>0.93816446141800647</v>
      </c>
      <c r="K466" s="585">
        <v>6.7938731892662076</v>
      </c>
      <c r="L466" s="578">
        <v>1.8660154754372709</v>
      </c>
      <c r="M466" s="585">
        <v>9.0214035029905588</v>
      </c>
      <c r="N466" s="578">
        <v>1.3252942645742873</v>
      </c>
      <c r="O466" s="585">
        <v>10.532986184017133</v>
      </c>
      <c r="P466" s="578">
        <v>-0.2384219134389749</v>
      </c>
      <c r="Q466" s="585">
        <v>9.447363438417117</v>
      </c>
      <c r="R466" s="607">
        <v>0.9173131927407443</v>
      </c>
    </row>
    <row r="467" spans="2:18" s="4" customFormat="1" ht="15" hidden="1" customHeight="1" outlineLevel="1" x14ac:dyDescent="0.25">
      <c r="B467" s="114" t="s">
        <v>130</v>
      </c>
      <c r="C467" s="610">
        <v>13.788261108063631</v>
      </c>
      <c r="D467" s="578">
        <v>3.2092606032680742</v>
      </c>
      <c r="E467" s="585">
        <v>9.2968367846078586</v>
      </c>
      <c r="F467" s="578">
        <v>4.2702594793155084</v>
      </c>
      <c r="G467" s="585">
        <v>8.365245344368903</v>
      </c>
      <c r="H467" s="578">
        <v>0.18117507617293604</v>
      </c>
      <c r="I467" s="585">
        <v>9.3799484441171064</v>
      </c>
      <c r="J467" s="578">
        <v>0.67694818893136777</v>
      </c>
      <c r="K467" s="585">
        <v>6.3719806763285023</v>
      </c>
      <c r="L467" s="578">
        <v>1.4662252806450491</v>
      </c>
      <c r="M467" s="585">
        <v>8.9783064537005881</v>
      </c>
      <c r="N467" s="578">
        <v>1.3038177654007708</v>
      </c>
      <c r="O467" s="585">
        <v>11.572780898876404</v>
      </c>
      <c r="P467" s="578">
        <v>-9.4857231056806768E-2</v>
      </c>
      <c r="Q467" s="585">
        <v>9.796709138917933</v>
      </c>
      <c r="R467" s="607">
        <v>0.84464223655187354</v>
      </c>
    </row>
    <row r="468" spans="2:18" s="4" customFormat="1" ht="15" hidden="1" customHeight="1" outlineLevel="1" x14ac:dyDescent="0.25">
      <c r="B468" s="114" t="s">
        <v>131</v>
      </c>
      <c r="C468" s="610">
        <v>11.408354646206309</v>
      </c>
      <c r="D468" s="578">
        <v>1.3138596310350916</v>
      </c>
      <c r="E468" s="585">
        <v>12.367926761897246</v>
      </c>
      <c r="F468" s="578">
        <v>3.6859028478257745</v>
      </c>
      <c r="G468" s="585">
        <v>8.7524869946153139</v>
      </c>
      <c r="H468" s="578">
        <v>-0.45602597579024007</v>
      </c>
      <c r="I468" s="585">
        <v>10.085364271068546</v>
      </c>
      <c r="J468" s="578">
        <v>0.54732165824648149</v>
      </c>
      <c r="K468" s="585">
        <v>7.3328981723237598</v>
      </c>
      <c r="L468" s="578">
        <v>1.1901137488063256</v>
      </c>
      <c r="M468" s="585">
        <v>9.7961298336220697</v>
      </c>
      <c r="N468" s="578">
        <v>0.68094088013369714</v>
      </c>
      <c r="O468" s="585">
        <v>12.254301725085156</v>
      </c>
      <c r="P468" s="578">
        <v>-0.65801536213687406</v>
      </c>
      <c r="Q468" s="585">
        <v>10.610930625564523</v>
      </c>
      <c r="R468" s="607">
        <v>0.34470695192406353</v>
      </c>
    </row>
    <row r="469" spans="2:18" s="4" customFormat="1" ht="15" hidden="1" customHeight="1" outlineLevel="1" x14ac:dyDescent="0.25">
      <c r="B469" s="114" t="s">
        <v>132</v>
      </c>
      <c r="C469" s="610">
        <v>13.131635969664138</v>
      </c>
      <c r="D469" s="578">
        <v>6.6445757777478835</v>
      </c>
      <c r="E469" s="585">
        <v>11.307136665703554</v>
      </c>
      <c r="F469" s="578">
        <v>2.8044176324709262</v>
      </c>
      <c r="G469" s="585">
        <v>9.4615922074719485</v>
      </c>
      <c r="H469" s="578">
        <v>0.83736680881045977</v>
      </c>
      <c r="I469" s="585">
        <v>9.0875107573149734</v>
      </c>
      <c r="J469" s="578">
        <v>-0.16107374853347523</v>
      </c>
      <c r="K469" s="585">
        <v>6.2439333192656683</v>
      </c>
      <c r="L469" s="578">
        <v>1.1436868114595882</v>
      </c>
      <c r="M469" s="585">
        <v>9.4205496731776304</v>
      </c>
      <c r="N469" s="578">
        <v>0.84064749566022101</v>
      </c>
      <c r="O469" s="585">
        <v>12.13252636353328</v>
      </c>
      <c r="P469" s="578">
        <v>1.2046602486708675</v>
      </c>
      <c r="Q469" s="585">
        <v>10.261517770022591</v>
      </c>
      <c r="R469" s="607">
        <v>1.0343405718079843</v>
      </c>
    </row>
    <row r="470" spans="2:18" s="4" customFormat="1" ht="15" hidden="1" customHeight="1" outlineLevel="1" x14ac:dyDescent="0.25">
      <c r="B470" s="114" t="s">
        <v>147</v>
      </c>
      <c r="C470" s="610">
        <v>11.499755501222493</v>
      </c>
      <c r="D470" s="578">
        <v>-1.2878092656168842</v>
      </c>
      <c r="E470" s="585">
        <v>9.7313181367690778</v>
      </c>
      <c r="F470" s="578">
        <v>-1.1033008080010553</v>
      </c>
      <c r="G470" s="585">
        <v>8.7324353448275858</v>
      </c>
      <c r="H470" s="578">
        <v>0.21463987283986441</v>
      </c>
      <c r="I470" s="585">
        <v>9.2008287804426327</v>
      </c>
      <c r="J470" s="578">
        <v>-3.8252798701872592E-2</v>
      </c>
      <c r="K470" s="585">
        <v>5.7277701778385772</v>
      </c>
      <c r="L470" s="578">
        <v>1.4739892851790417</v>
      </c>
      <c r="M470" s="585">
        <v>8.9129693593314769</v>
      </c>
      <c r="N470" s="578">
        <v>-9.6264064846280917E-3</v>
      </c>
      <c r="O470" s="585">
        <v>10.976804956105582</v>
      </c>
      <c r="P470" s="578">
        <v>0.2661386168783384</v>
      </c>
      <c r="Q470" s="585">
        <v>9.4807162645688123</v>
      </c>
      <c r="R470" s="607">
        <v>6.6491641566337023E-2</v>
      </c>
    </row>
    <row r="471" spans="2:18" s="4" customFormat="1" ht="15" hidden="1" customHeight="1" outlineLevel="1" x14ac:dyDescent="0.25">
      <c r="B471" s="114" t="s">
        <v>121</v>
      </c>
      <c r="C471" s="610">
        <v>10.3921143847487</v>
      </c>
      <c r="D471" s="578">
        <v>-0.99548251447610703</v>
      </c>
      <c r="E471" s="585">
        <v>8.1597982149786574</v>
      </c>
      <c r="F471" s="578">
        <v>-1.5500049023306133</v>
      </c>
      <c r="G471" s="585">
        <v>9.2540468547230379</v>
      </c>
      <c r="H471" s="578">
        <v>1.0811977953817404</v>
      </c>
      <c r="I471" s="585">
        <v>9.6838293625406244</v>
      </c>
      <c r="J471" s="578">
        <v>0.66994155728198379</v>
      </c>
      <c r="K471" s="585">
        <v>6.3548092994985561</v>
      </c>
      <c r="L471" s="578">
        <v>0.7272539332293908</v>
      </c>
      <c r="M471" s="585">
        <v>9.1014057004648681</v>
      </c>
      <c r="N471" s="578">
        <v>0.42587513749625749</v>
      </c>
      <c r="O471" s="585">
        <v>11.574269460786697</v>
      </c>
      <c r="P471" s="578">
        <v>-0.11510488904240113</v>
      </c>
      <c r="Q471" s="585">
        <v>9.8763055451865274</v>
      </c>
      <c r="R471" s="607">
        <v>0.15104492632672795</v>
      </c>
    </row>
    <row r="472" spans="2:18" s="4" customFormat="1" ht="15" hidden="1" customHeight="1" outlineLevel="1" x14ac:dyDescent="0.25">
      <c r="B472" s="114" t="s">
        <v>122</v>
      </c>
      <c r="C472" s="610">
        <v>11.731062124248497</v>
      </c>
      <c r="D472" s="578">
        <v>-1.8348827576412656</v>
      </c>
      <c r="E472" s="585">
        <v>10.529834531171653</v>
      </c>
      <c r="F472" s="578">
        <v>-2.7474230949231817</v>
      </c>
      <c r="G472" s="585">
        <v>9.6033082807676831</v>
      </c>
      <c r="H472" s="578">
        <v>0.4855892844817884</v>
      </c>
      <c r="I472" s="585">
        <v>9.935454470130086</v>
      </c>
      <c r="J472" s="578">
        <v>1.0680394890231728</v>
      </c>
      <c r="K472" s="585">
        <v>6.1361546996354415</v>
      </c>
      <c r="L472" s="578">
        <v>0.66696593208473942</v>
      </c>
      <c r="M472" s="585">
        <v>9.6787545660916567</v>
      </c>
      <c r="N472" s="578">
        <v>0.18486807021014862</v>
      </c>
      <c r="O472" s="585">
        <v>11.617752135803839</v>
      </c>
      <c r="P472" s="578">
        <v>-1.993833163750363</v>
      </c>
      <c r="Q472" s="585">
        <v>10.341504482502314</v>
      </c>
      <c r="R472" s="607">
        <v>-0.62375150809533686</v>
      </c>
    </row>
    <row r="473" spans="2:18" s="4" customFormat="1" ht="15.75" collapsed="1" x14ac:dyDescent="0.25">
      <c r="B473" s="102">
        <v>1981</v>
      </c>
      <c r="C473" s="611">
        <v>12.9375</v>
      </c>
      <c r="D473" s="591">
        <v>2.5745970570696972</v>
      </c>
      <c r="E473" s="588">
        <v>10.48249989827888</v>
      </c>
      <c r="F473" s="591">
        <v>1.5424761940009279</v>
      </c>
      <c r="G473" s="588">
        <v>9.2605889811682989</v>
      </c>
      <c r="H473" s="591">
        <v>0.59828343429065178</v>
      </c>
      <c r="I473" s="588">
        <v>9.3719132638910665</v>
      </c>
      <c r="J473" s="591">
        <v>0.46513735735184625</v>
      </c>
      <c r="K473" s="588">
        <v>6.2932695354585206</v>
      </c>
      <c r="L473" s="591">
        <v>1.1647871860669889</v>
      </c>
      <c r="M473" s="588">
        <v>9.3632548239570657</v>
      </c>
      <c r="N473" s="591">
        <v>0.75540039041102425</v>
      </c>
      <c r="O473" s="588">
        <v>12.089409881326636</v>
      </c>
      <c r="P473" s="591">
        <v>-0.53184264566377237</v>
      </c>
      <c r="Q473" s="588">
        <v>10.224954532120856</v>
      </c>
      <c r="R473" s="612">
        <v>0.36205516388032599</v>
      </c>
    </row>
    <row r="474" spans="2:18" s="4" customFormat="1" ht="15" hidden="1" customHeight="1" outlineLevel="1" x14ac:dyDescent="0.25">
      <c r="B474" s="114" t="s">
        <v>123</v>
      </c>
      <c r="C474" s="610">
        <v>10.808745402533715</v>
      </c>
      <c r="D474" s="575">
        <v>-0.74387703581293252</v>
      </c>
      <c r="E474" s="585">
        <v>11.275827896605831</v>
      </c>
      <c r="F474" s="575">
        <v>0.43637774312925259</v>
      </c>
      <c r="G474" s="585">
        <v>9.0421459507288215</v>
      </c>
      <c r="H474" s="575">
        <v>-0.63301283791559726</v>
      </c>
      <c r="I474" s="585">
        <v>9.0047088549442975</v>
      </c>
      <c r="J474" s="575">
        <v>-0.51154452832934361</v>
      </c>
      <c r="K474" s="585">
        <v>5.5038291011688836</v>
      </c>
      <c r="L474" s="575">
        <v>0.46602914364074621</v>
      </c>
      <c r="M474" s="585">
        <v>9.2334008821075226</v>
      </c>
      <c r="N474" s="575">
        <v>-0.15338084531974339</v>
      </c>
      <c r="O474" s="585">
        <v>13.486863329414659</v>
      </c>
      <c r="P474" s="575">
        <v>1.0915675314050759</v>
      </c>
      <c r="Q474" s="585">
        <v>10.733838690700074</v>
      </c>
      <c r="R474" s="606">
        <v>0.38514793829702398</v>
      </c>
    </row>
    <row r="475" spans="2:18" s="4" customFormat="1" ht="15" hidden="1" customHeight="1" outlineLevel="1" x14ac:dyDescent="0.25">
      <c r="B475" s="114" t="s">
        <v>124</v>
      </c>
      <c r="C475" s="610">
        <v>10.363921842288905</v>
      </c>
      <c r="D475" s="578">
        <v>0.99038320527721346</v>
      </c>
      <c r="E475" s="585">
        <v>11.300941585154035</v>
      </c>
      <c r="F475" s="578">
        <v>4.3155618832377831</v>
      </c>
      <c r="G475" s="585">
        <v>9.036102348405187</v>
      </c>
      <c r="H475" s="578">
        <v>-2.295747002829529E-4</v>
      </c>
      <c r="I475" s="585">
        <v>8.9443829639232302</v>
      </c>
      <c r="J475" s="578">
        <v>-0.75286393034924792</v>
      </c>
      <c r="K475" s="585">
        <v>4.8358052434456926</v>
      </c>
      <c r="L475" s="578">
        <v>-0.77475727735759126</v>
      </c>
      <c r="M475" s="585">
        <v>9.0057981075799649</v>
      </c>
      <c r="N475" s="578">
        <v>0.38337258296449228</v>
      </c>
      <c r="O475" s="585">
        <v>12.765784538445509</v>
      </c>
      <c r="P475" s="578">
        <v>-2.7283683012607085E-2</v>
      </c>
      <c r="Q475" s="585">
        <v>10.24833872744801</v>
      </c>
      <c r="R475" s="607">
        <v>0.31390594462325083</v>
      </c>
    </row>
    <row r="476" spans="2:18" s="4" customFormat="1" ht="15" hidden="1" customHeight="1" outlineLevel="1" x14ac:dyDescent="0.25">
      <c r="B476" s="114" t="s">
        <v>125</v>
      </c>
      <c r="C476" s="610">
        <v>13.450472667488697</v>
      </c>
      <c r="D476" s="578">
        <v>5.325655862408091</v>
      </c>
      <c r="E476" s="585">
        <v>10.349588803924398</v>
      </c>
      <c r="F476" s="578">
        <v>0.99179063878678342</v>
      </c>
      <c r="G476" s="585">
        <v>8.6000152987072589</v>
      </c>
      <c r="H476" s="578">
        <v>-0.5111924072425964</v>
      </c>
      <c r="I476" s="585">
        <v>8.664164856145895</v>
      </c>
      <c r="J476" s="578">
        <v>-0.85781815136049744</v>
      </c>
      <c r="K476" s="585">
        <v>4.2917158018867925</v>
      </c>
      <c r="L476" s="578">
        <v>-0.95604904808258873</v>
      </c>
      <c r="M476" s="585">
        <v>8.7102496137080259</v>
      </c>
      <c r="N476" s="578">
        <v>-0.22274652603127265</v>
      </c>
      <c r="O476" s="585">
        <v>12.687507361775307</v>
      </c>
      <c r="P476" s="578">
        <v>1.559406029834852</v>
      </c>
      <c r="Q476" s="585">
        <v>10.093517517123848</v>
      </c>
      <c r="R476" s="607">
        <v>0.43732420697434904</v>
      </c>
    </row>
    <row r="477" spans="2:18" s="4" customFormat="1" ht="15" hidden="1" customHeight="1" outlineLevel="1" x14ac:dyDescent="0.25">
      <c r="B477" s="114" t="s">
        <v>126</v>
      </c>
      <c r="C477" s="610">
        <v>9.0957492486045517</v>
      </c>
      <c r="D477" s="578">
        <v>-2.7283195982663599E-2</v>
      </c>
      <c r="E477" s="585">
        <v>6.0306907441898128</v>
      </c>
      <c r="F477" s="578">
        <v>-3.6737381994188931</v>
      </c>
      <c r="G477" s="585">
        <v>8.5522438858365337</v>
      </c>
      <c r="H477" s="578">
        <v>0.25891457933194673</v>
      </c>
      <c r="I477" s="585">
        <v>8.6464909303465696</v>
      </c>
      <c r="J477" s="578">
        <v>0.23891339962685088</v>
      </c>
      <c r="K477" s="585">
        <v>5.4939759036144578</v>
      </c>
      <c r="L477" s="578">
        <v>0.58983151858771965</v>
      </c>
      <c r="M477" s="585">
        <v>7.898953199219739</v>
      </c>
      <c r="N477" s="578">
        <v>-0.36945386659235968</v>
      </c>
      <c r="O477" s="585">
        <v>16.309710484336286</v>
      </c>
      <c r="P477" s="578">
        <v>4.6623656468875296</v>
      </c>
      <c r="Q477" s="585">
        <v>10.463703167046161</v>
      </c>
      <c r="R477" s="607">
        <v>1.2677301063629063</v>
      </c>
    </row>
    <row r="478" spans="2:18" s="4" customFormat="1" ht="15" hidden="1" customHeight="1" outlineLevel="1" x14ac:dyDescent="0.25">
      <c r="B478" s="114" t="s">
        <v>146</v>
      </c>
      <c r="C478" s="610">
        <v>9.1126651126651126</v>
      </c>
      <c r="D478" s="578">
        <v>0.23227848358738434</v>
      </c>
      <c r="E478" s="585">
        <v>6.2686697419274404</v>
      </c>
      <c r="F478" s="578">
        <v>-1.9310418658591493</v>
      </c>
      <c r="G478" s="585">
        <v>8.2189083371718095</v>
      </c>
      <c r="H478" s="578">
        <v>8.7666771719717929E-2</v>
      </c>
      <c r="I478" s="585">
        <v>8.3448676265675807</v>
      </c>
      <c r="J478" s="578">
        <v>-0.65189961481172887</v>
      </c>
      <c r="K478" s="585">
        <v>5.778761061946903</v>
      </c>
      <c r="L478" s="578">
        <v>1.368105027151687</v>
      </c>
      <c r="M478" s="585">
        <v>7.8812477229749653</v>
      </c>
      <c r="N478" s="578">
        <v>-0.32293914061851581</v>
      </c>
      <c r="O478" s="585">
        <v>12.427575972643396</v>
      </c>
      <c r="P478" s="578">
        <v>1.8473985008885592</v>
      </c>
      <c r="Q478" s="585">
        <v>8.8446540880503139</v>
      </c>
      <c r="R478" s="607">
        <v>4.3640702098864281E-2</v>
      </c>
    </row>
    <row r="479" spans="2:18" s="4" customFormat="1" ht="15" hidden="1" customHeight="1" outlineLevel="1" x14ac:dyDescent="0.25">
      <c r="B479" s="114" t="s">
        <v>129</v>
      </c>
      <c r="C479" s="610">
        <v>9.4951635191156143</v>
      </c>
      <c r="D479" s="578">
        <v>2.0120821656238936</v>
      </c>
      <c r="E479" s="585">
        <v>5.7755681818181817</v>
      </c>
      <c r="F479" s="578">
        <v>-1.8228418125032269</v>
      </c>
      <c r="G479" s="585">
        <v>8.2896699962068521</v>
      </c>
      <c r="H479" s="578">
        <v>-1.3292017297837457</v>
      </c>
      <c r="I479" s="585">
        <v>8.4480392156862738</v>
      </c>
      <c r="J479" s="578">
        <v>-1.710095077087578</v>
      </c>
      <c r="K479" s="585">
        <v>4.9278577138289368</v>
      </c>
      <c r="L479" s="578">
        <v>0.15604424232634617</v>
      </c>
      <c r="M479" s="585">
        <v>7.6961092384162715</v>
      </c>
      <c r="N479" s="578">
        <v>-1.2850558065558619</v>
      </c>
      <c r="O479" s="585">
        <v>10.771408097456108</v>
      </c>
      <c r="P479" s="578">
        <v>-1.108364887787932</v>
      </c>
      <c r="Q479" s="585">
        <v>8.5300502456763727</v>
      </c>
      <c r="R479" s="607">
        <v>-1.2868284850807754</v>
      </c>
    </row>
    <row r="480" spans="2:18" s="4" customFormat="1" ht="15" hidden="1" customHeight="1" outlineLevel="1" x14ac:dyDescent="0.25">
      <c r="B480" s="114" t="s">
        <v>130</v>
      </c>
      <c r="C480" s="610">
        <v>10.579000504795557</v>
      </c>
      <c r="D480" s="578">
        <v>2.1826207486078957</v>
      </c>
      <c r="E480" s="585">
        <v>5.0265773052923501</v>
      </c>
      <c r="F480" s="578">
        <v>-4.021081749164229</v>
      </c>
      <c r="G480" s="585">
        <v>8.1840702681959669</v>
      </c>
      <c r="H480" s="578">
        <v>-0.18290967403113711</v>
      </c>
      <c r="I480" s="585">
        <v>8.7030002551857386</v>
      </c>
      <c r="J480" s="578">
        <v>-0.98204724584689274</v>
      </c>
      <c r="K480" s="585">
        <v>4.9057553956834532</v>
      </c>
      <c r="L480" s="578">
        <v>0.29084856338531662</v>
      </c>
      <c r="M480" s="585">
        <v>7.6744886882998173</v>
      </c>
      <c r="N480" s="578">
        <v>-1.1123176767412524</v>
      </c>
      <c r="O480" s="585">
        <v>11.667638129933211</v>
      </c>
      <c r="P480" s="578">
        <v>1.1168166655704912</v>
      </c>
      <c r="Q480" s="585">
        <v>8.9520669023660595</v>
      </c>
      <c r="R480" s="607">
        <v>-0.37910162453470697</v>
      </c>
    </row>
    <row r="481" spans="2:18" s="4" customFormat="1" ht="15" hidden="1" customHeight="1" outlineLevel="1" x14ac:dyDescent="0.25">
      <c r="B481" s="114" t="s">
        <v>131</v>
      </c>
      <c r="C481" s="610">
        <v>10.094495015171217</v>
      </c>
      <c r="D481" s="578">
        <v>3.8387513634178925</v>
      </c>
      <c r="E481" s="585">
        <v>8.6820239140714719</v>
      </c>
      <c r="F481" s="578">
        <v>-0.5792794847436209</v>
      </c>
      <c r="G481" s="585">
        <v>9.2085129704055539</v>
      </c>
      <c r="H481" s="578">
        <v>-1.5825995618914845E-2</v>
      </c>
      <c r="I481" s="585">
        <v>9.5380426128220641</v>
      </c>
      <c r="J481" s="578">
        <v>-0.32514458698213922</v>
      </c>
      <c r="K481" s="585">
        <v>6.1427844235174343</v>
      </c>
      <c r="L481" s="578">
        <v>0.52285315203977145</v>
      </c>
      <c r="M481" s="585">
        <v>9.1151889534883725</v>
      </c>
      <c r="N481" s="578">
        <v>-5.7372450886111537E-2</v>
      </c>
      <c r="O481" s="585">
        <v>12.91231708722203</v>
      </c>
      <c r="P481" s="578">
        <v>0.18756848884167887</v>
      </c>
      <c r="Q481" s="585">
        <v>10.266223673640459</v>
      </c>
      <c r="R481" s="607">
        <v>5.0308642099665235E-2</v>
      </c>
    </row>
    <row r="482" spans="2:18" s="4" customFormat="1" ht="15" hidden="1" customHeight="1" outlineLevel="1" x14ac:dyDescent="0.25">
      <c r="B482" s="114" t="s">
        <v>132</v>
      </c>
      <c r="C482" s="610">
        <v>6.4870601919162549</v>
      </c>
      <c r="D482" s="578">
        <v>-0.52730561046636559</v>
      </c>
      <c r="E482" s="585">
        <v>8.5027190332326281</v>
      </c>
      <c r="F482" s="578">
        <v>-0.45311354333799869</v>
      </c>
      <c r="G482" s="585">
        <v>8.6242253986614887</v>
      </c>
      <c r="H482" s="578">
        <v>0.1373435601580173</v>
      </c>
      <c r="I482" s="585">
        <v>9.2485845058484486</v>
      </c>
      <c r="J482" s="578">
        <v>-0.91432900551065899</v>
      </c>
      <c r="K482" s="585">
        <v>5.1002465078060801</v>
      </c>
      <c r="L482" s="578">
        <v>0.16236239893865267</v>
      </c>
      <c r="M482" s="585">
        <v>8.5799021775174094</v>
      </c>
      <c r="N482" s="578">
        <v>-0.3830952935327705</v>
      </c>
      <c r="O482" s="585">
        <v>10.927866114862413</v>
      </c>
      <c r="P482" s="578">
        <v>-1.1110839823508076</v>
      </c>
      <c r="Q482" s="585">
        <v>9.2271771982146067</v>
      </c>
      <c r="R482" s="607">
        <v>-0.63141323484511602</v>
      </c>
    </row>
    <row r="483" spans="2:18" s="4" customFormat="1" ht="15" hidden="1" customHeight="1" outlineLevel="1" x14ac:dyDescent="0.25">
      <c r="B483" s="114" t="s">
        <v>147</v>
      </c>
      <c r="C483" s="610">
        <v>12.787564766839377</v>
      </c>
      <c r="D483" s="578">
        <v>4.5602561638401671</v>
      </c>
      <c r="E483" s="585">
        <v>10.834618944770133</v>
      </c>
      <c r="F483" s="578">
        <v>1.7377428778530959</v>
      </c>
      <c r="G483" s="585">
        <v>8.5177954719877214</v>
      </c>
      <c r="H483" s="578">
        <v>4.914349660554862E-2</v>
      </c>
      <c r="I483" s="585">
        <v>9.2390815791445053</v>
      </c>
      <c r="J483" s="578">
        <v>7.6543319070667692E-2</v>
      </c>
      <c r="K483" s="585">
        <v>4.2537808926595355</v>
      </c>
      <c r="L483" s="578">
        <v>-0.32245887251889815</v>
      </c>
      <c r="M483" s="585">
        <v>8.922595765816105</v>
      </c>
      <c r="N483" s="578">
        <v>0.40828501438889653</v>
      </c>
      <c r="O483" s="585">
        <v>10.710666339227243</v>
      </c>
      <c r="P483" s="578">
        <v>-1.3071828635930576</v>
      </c>
      <c r="Q483" s="585">
        <v>9.4142246230024753</v>
      </c>
      <c r="R483" s="607">
        <v>-0.11133801164023538</v>
      </c>
    </row>
    <row r="484" spans="2:18" s="4" customFormat="1" ht="15" hidden="1" customHeight="1" outlineLevel="1" x14ac:dyDescent="0.25">
      <c r="B484" s="114" t="s">
        <v>121</v>
      </c>
      <c r="C484" s="610">
        <v>11.387596899224807</v>
      </c>
      <c r="D484" s="578">
        <v>2.7174417205889352</v>
      </c>
      <c r="E484" s="585">
        <v>9.7098031173092707</v>
      </c>
      <c r="F484" s="578">
        <v>-0.17153111957048317</v>
      </c>
      <c r="G484" s="585">
        <v>8.1728490593412975</v>
      </c>
      <c r="H484" s="578">
        <v>-0.89764207852908484</v>
      </c>
      <c r="I484" s="585">
        <v>9.0138878052586406</v>
      </c>
      <c r="J484" s="578">
        <v>0.59109464172473558</v>
      </c>
      <c r="K484" s="585">
        <v>5.6275553662691653</v>
      </c>
      <c r="L484" s="578">
        <v>0.93310510448906037</v>
      </c>
      <c r="M484" s="585">
        <v>8.6755305629686106</v>
      </c>
      <c r="N484" s="578">
        <v>1.5290184536929985E-2</v>
      </c>
      <c r="O484" s="585">
        <v>11.689374349829098</v>
      </c>
      <c r="P484" s="578">
        <v>-0.85740220366608</v>
      </c>
      <c r="Q484" s="585">
        <v>9.7252606188597994</v>
      </c>
      <c r="R484" s="607">
        <v>-0.19298955994981171</v>
      </c>
    </row>
    <row r="485" spans="2:18" s="4" customFormat="1" ht="15" hidden="1" customHeight="1" outlineLevel="1" x14ac:dyDescent="0.25">
      <c r="B485" s="114" t="s">
        <v>122</v>
      </c>
      <c r="C485" s="610">
        <v>13.565944881889763</v>
      </c>
      <c r="D485" s="578">
        <v>2.660404160928481</v>
      </c>
      <c r="E485" s="585">
        <v>13.277257626094835</v>
      </c>
      <c r="F485" s="578">
        <v>3.5868031939273521</v>
      </c>
      <c r="G485" s="585">
        <v>9.1177189962858947</v>
      </c>
      <c r="H485" s="578">
        <v>0.33191672428443475</v>
      </c>
      <c r="I485" s="585">
        <v>8.8674149811069132</v>
      </c>
      <c r="J485" s="578">
        <v>3.7288428958699882E-2</v>
      </c>
      <c r="K485" s="585">
        <v>5.469188767550702</v>
      </c>
      <c r="L485" s="578">
        <v>0.48765146536532189</v>
      </c>
      <c r="M485" s="585">
        <v>9.4938864958815081</v>
      </c>
      <c r="N485" s="578">
        <v>0.73529340592641823</v>
      </c>
      <c r="O485" s="585">
        <v>13.611585299554202</v>
      </c>
      <c r="P485" s="578">
        <v>1.9413865569056519</v>
      </c>
      <c r="Q485" s="585">
        <v>10.965255990597651</v>
      </c>
      <c r="R485" s="607">
        <v>1.1323794063952466</v>
      </c>
    </row>
    <row r="486" spans="2:18" s="4" customFormat="1" ht="15.75" collapsed="1" x14ac:dyDescent="0.25">
      <c r="B486" s="102">
        <v>1980</v>
      </c>
      <c r="C486" s="611">
        <v>10.362902942930303</v>
      </c>
      <c r="D486" s="591">
        <v>1.7125032094193102</v>
      </c>
      <c r="E486" s="588">
        <v>8.9400237042779516</v>
      </c>
      <c r="F486" s="591">
        <v>-0.17819992186596068</v>
      </c>
      <c r="G486" s="588">
        <v>8.6623055468776471</v>
      </c>
      <c r="H486" s="591">
        <v>-0.19852634399302715</v>
      </c>
      <c r="I486" s="588">
        <v>8.9067759065392202</v>
      </c>
      <c r="J486" s="591">
        <v>-0.46587367545681069</v>
      </c>
      <c r="K486" s="588">
        <v>5.1284823493915317</v>
      </c>
      <c r="L486" s="591">
        <v>0.13843614974981477</v>
      </c>
      <c r="M486" s="588">
        <v>8.6078544335460414</v>
      </c>
      <c r="N486" s="591">
        <v>-0.17780573566186852</v>
      </c>
      <c r="O486" s="588">
        <v>12.621252526990409</v>
      </c>
      <c r="P486" s="591">
        <v>0.74534506807265188</v>
      </c>
      <c r="Q486" s="588">
        <v>9.8628993682405302</v>
      </c>
      <c r="R486" s="612">
        <v>0.12991230459589964</v>
      </c>
    </row>
    <row r="487" spans="2:18" s="4" customFormat="1" ht="15" hidden="1" customHeight="1" outlineLevel="1" x14ac:dyDescent="0.25">
      <c r="B487" s="114" t="s">
        <v>123</v>
      </c>
      <c r="C487" s="610">
        <v>11.552622438346647</v>
      </c>
      <c r="D487" s="575">
        <v>1.6438597209196697</v>
      </c>
      <c r="E487" s="585">
        <v>10.839450153476578</v>
      </c>
      <c r="F487" s="575">
        <v>-0.69747583673961167</v>
      </c>
      <c r="G487" s="585">
        <v>9.6751587886444188</v>
      </c>
      <c r="H487" s="575">
        <v>0.18907079815690331</v>
      </c>
      <c r="I487" s="585">
        <v>9.5162533832736411</v>
      </c>
      <c r="J487" s="575">
        <v>-0.38238771326144949</v>
      </c>
      <c r="K487" s="585">
        <v>5.0377999575281374</v>
      </c>
      <c r="L487" s="575">
        <v>-6.6878601879469812E-2</v>
      </c>
      <c r="M487" s="585">
        <v>9.386781727427266</v>
      </c>
      <c r="N487" s="575">
        <v>-0.12619196745241723</v>
      </c>
      <c r="O487" s="585">
        <v>12.395295798009583</v>
      </c>
      <c r="P487" s="575">
        <v>0.33037059488102294</v>
      </c>
      <c r="Q487" s="585">
        <v>10.34869075240305</v>
      </c>
      <c r="R487" s="606">
        <v>1.8494349741116523E-2</v>
      </c>
    </row>
    <row r="488" spans="2:18" s="4" customFormat="1" ht="15" hidden="1" customHeight="1" outlineLevel="1" x14ac:dyDescent="0.25">
      <c r="B488" s="114" t="s">
        <v>124</v>
      </c>
      <c r="C488" s="610">
        <v>9.3735386370116913</v>
      </c>
      <c r="D488" s="578">
        <v>0.97534179253385567</v>
      </c>
      <c r="E488" s="585">
        <v>6.9853797019162522</v>
      </c>
      <c r="F488" s="578">
        <v>-3.9954258956631721</v>
      </c>
      <c r="G488" s="585">
        <v>9.03633192310547</v>
      </c>
      <c r="H488" s="578">
        <v>-1.1060793778143729</v>
      </c>
      <c r="I488" s="585">
        <v>9.6972468942724781</v>
      </c>
      <c r="J488" s="578">
        <v>0.27716657298733693</v>
      </c>
      <c r="K488" s="585">
        <v>5.6105625208032839</v>
      </c>
      <c r="L488" s="578">
        <v>0.64672174292421936</v>
      </c>
      <c r="M488" s="585">
        <v>8.6224255246154726</v>
      </c>
      <c r="N488" s="578">
        <v>-0.63957139395203733</v>
      </c>
      <c r="O488" s="585">
        <v>12.793068221458116</v>
      </c>
      <c r="P488" s="578">
        <v>0.50728687059842414</v>
      </c>
      <c r="Q488" s="585">
        <v>9.9344327828247589</v>
      </c>
      <c r="R488" s="607">
        <v>-0.23224412539628325</v>
      </c>
    </row>
    <row r="489" spans="2:18" s="4" customFormat="1" ht="15" hidden="1" customHeight="1" outlineLevel="1" x14ac:dyDescent="0.25">
      <c r="B489" s="114" t="s">
        <v>125</v>
      </c>
      <c r="C489" s="610">
        <v>8.1248168050806058</v>
      </c>
      <c r="D489" s="578">
        <v>-1.5948027792800854</v>
      </c>
      <c r="E489" s="585">
        <v>9.3577981651376145</v>
      </c>
      <c r="F489" s="578">
        <v>-0.81009879177711852</v>
      </c>
      <c r="G489" s="585">
        <v>9.1112077059498553</v>
      </c>
      <c r="H489" s="578">
        <v>-0.10288253073653486</v>
      </c>
      <c r="I489" s="585">
        <v>9.5219830075063925</v>
      </c>
      <c r="J489" s="578">
        <v>0.38221750555224254</v>
      </c>
      <c r="K489" s="585">
        <v>5.2477648499693812</v>
      </c>
      <c r="L489" s="578">
        <v>0.54358030061315787</v>
      </c>
      <c r="M489" s="585">
        <v>8.9329961397392985</v>
      </c>
      <c r="N489" s="578">
        <v>7.0246747731369297E-2</v>
      </c>
      <c r="O489" s="585">
        <v>11.128101331940455</v>
      </c>
      <c r="P489" s="578">
        <v>-0.11931059734862082</v>
      </c>
      <c r="Q489" s="585">
        <v>9.656193310149499</v>
      </c>
      <c r="R489" s="607">
        <v>4.9820963311084654E-2</v>
      </c>
    </row>
    <row r="490" spans="2:18" s="4" customFormat="1" ht="15" hidden="1" customHeight="1" outlineLevel="1" x14ac:dyDescent="0.25">
      <c r="B490" s="114" t="s">
        <v>126</v>
      </c>
      <c r="C490" s="610">
        <v>9.1230324445872153</v>
      </c>
      <c r="D490" s="578">
        <v>0.44045370442973564</v>
      </c>
      <c r="E490" s="585">
        <v>9.7044289436087059</v>
      </c>
      <c r="F490" s="578">
        <v>-1.0926177596879967</v>
      </c>
      <c r="G490" s="585">
        <v>8.293329306504587</v>
      </c>
      <c r="H490" s="578">
        <v>4.2100328496825767E-2</v>
      </c>
      <c r="I490" s="585">
        <v>8.4075775307197187</v>
      </c>
      <c r="J490" s="578">
        <v>-0.64392319650492702</v>
      </c>
      <c r="K490" s="585">
        <v>4.9041443850267381</v>
      </c>
      <c r="L490" s="578">
        <v>0.85017513494829444</v>
      </c>
      <c r="M490" s="585">
        <v>8.2684070658120987</v>
      </c>
      <c r="N490" s="578">
        <v>-0.27429382957495818</v>
      </c>
      <c r="O490" s="585">
        <v>11.647344837448756</v>
      </c>
      <c r="P490" s="578">
        <v>-1.2744071974480384</v>
      </c>
      <c r="Q490" s="585">
        <v>9.1959730606832544</v>
      </c>
      <c r="R490" s="607">
        <v>-0.39581112608482627</v>
      </c>
    </row>
    <row r="491" spans="2:18" s="4" customFormat="1" ht="15" hidden="1" customHeight="1" outlineLevel="1" x14ac:dyDescent="0.25">
      <c r="B491" s="114" t="s">
        <v>146</v>
      </c>
      <c r="C491" s="610">
        <v>8.8803866290777282</v>
      </c>
      <c r="D491" s="578">
        <v>-2.0177407117462423</v>
      </c>
      <c r="E491" s="585">
        <v>8.1997116077865897</v>
      </c>
      <c r="F491" s="578">
        <v>-1.4607791897594229</v>
      </c>
      <c r="G491" s="585">
        <v>8.1312415654520915</v>
      </c>
      <c r="H491" s="578">
        <v>-0.18687069203914675</v>
      </c>
      <c r="I491" s="585">
        <v>8.9967672413793096</v>
      </c>
      <c r="J491" s="578">
        <v>-0.4740447556945746</v>
      </c>
      <c r="K491" s="585">
        <v>4.410656034795216</v>
      </c>
      <c r="L491" s="578">
        <v>0.55514145216028465</v>
      </c>
      <c r="M491" s="585">
        <v>8.2041868635934811</v>
      </c>
      <c r="N491" s="578">
        <v>-0.41965528841768496</v>
      </c>
      <c r="O491" s="585">
        <v>10.580177471754837</v>
      </c>
      <c r="P491" s="578">
        <v>-2.7868802308593477</v>
      </c>
      <c r="Q491" s="585">
        <v>8.8010133859514497</v>
      </c>
      <c r="R491" s="607">
        <v>-0.82047181588720441</v>
      </c>
    </row>
    <row r="492" spans="2:18" s="4" customFormat="1" ht="15" hidden="1" customHeight="1" outlineLevel="1" x14ac:dyDescent="0.25">
      <c r="B492" s="114" t="s">
        <v>129</v>
      </c>
      <c r="C492" s="610">
        <v>7.4830813534917207</v>
      </c>
      <c r="D492" s="578">
        <v>-1.5332407357357001</v>
      </c>
      <c r="E492" s="585">
        <v>7.5984099943214085</v>
      </c>
      <c r="F492" s="578">
        <v>-2.3333980413928765</v>
      </c>
      <c r="G492" s="585">
        <v>9.6188717259905978</v>
      </c>
      <c r="H492" s="578">
        <v>1.2738709157491463</v>
      </c>
      <c r="I492" s="585">
        <v>10.158134292773852</v>
      </c>
      <c r="J492" s="578">
        <v>-3.2268016079779471E-3</v>
      </c>
      <c r="K492" s="585">
        <v>4.7718134715025906</v>
      </c>
      <c r="L492" s="578">
        <v>1.6641211638102829</v>
      </c>
      <c r="M492" s="585">
        <v>8.9811650449721334</v>
      </c>
      <c r="N492" s="578">
        <v>7.6495174516638897E-2</v>
      </c>
      <c r="O492" s="585">
        <v>11.87977298524404</v>
      </c>
      <c r="P492" s="578">
        <v>0.50217774234946155</v>
      </c>
      <c r="Q492" s="585">
        <v>9.8168787307571481</v>
      </c>
      <c r="R492" s="607">
        <v>0.27717688283541264</v>
      </c>
    </row>
    <row r="493" spans="2:18" s="4" customFormat="1" ht="15" hidden="1" customHeight="1" outlineLevel="1" x14ac:dyDescent="0.25">
      <c r="B493" s="114" t="s">
        <v>130</v>
      </c>
      <c r="C493" s="610">
        <v>8.3963797561876614</v>
      </c>
      <c r="D493" s="578">
        <v>1.2953812922859713</v>
      </c>
      <c r="E493" s="585">
        <v>9.0476590544565791</v>
      </c>
      <c r="F493" s="578">
        <v>2.5724521291015785</v>
      </c>
      <c r="G493" s="585">
        <v>8.3669799422271041</v>
      </c>
      <c r="H493" s="578">
        <v>-0.47147096742208561</v>
      </c>
      <c r="I493" s="585">
        <v>9.6850475010326313</v>
      </c>
      <c r="J493" s="578">
        <v>0.17414158944567504</v>
      </c>
      <c r="K493" s="585">
        <v>4.6149068322981366</v>
      </c>
      <c r="L493" s="578">
        <v>0.94321960268749727</v>
      </c>
      <c r="M493" s="585">
        <v>8.7868063650410697</v>
      </c>
      <c r="N493" s="578">
        <v>0.51826362655473801</v>
      </c>
      <c r="O493" s="585">
        <v>10.55082146436272</v>
      </c>
      <c r="P493" s="578">
        <v>-1.1042702565474958</v>
      </c>
      <c r="Q493" s="585">
        <v>9.3311685269007665</v>
      </c>
      <c r="R493" s="607">
        <v>-5.7882715514114835E-3</v>
      </c>
    </row>
    <row r="494" spans="2:18" s="4" customFormat="1" ht="15" hidden="1" customHeight="1" outlineLevel="1" x14ac:dyDescent="0.25">
      <c r="B494" s="114" t="s">
        <v>131</v>
      </c>
      <c r="C494" s="610">
        <v>6.2557436517533249</v>
      </c>
      <c r="D494" s="578">
        <v>0.47356280068949541</v>
      </c>
      <c r="E494" s="585">
        <v>9.2613033988150928</v>
      </c>
      <c r="F494" s="578">
        <v>-0.82982643977939397</v>
      </c>
      <c r="G494" s="585">
        <v>9.2243389660244688</v>
      </c>
      <c r="H494" s="578">
        <v>1.1135180455834615E-3</v>
      </c>
      <c r="I494" s="585">
        <v>9.8631871998042033</v>
      </c>
      <c r="J494" s="578">
        <v>0.47016902603307642</v>
      </c>
      <c r="K494" s="585">
        <v>5.6199312714776628</v>
      </c>
      <c r="L494" s="578">
        <v>0.90956719098446737</v>
      </c>
      <c r="M494" s="585">
        <v>9.1725614043744841</v>
      </c>
      <c r="N494" s="578">
        <v>0.31562976789933472</v>
      </c>
      <c r="O494" s="585">
        <v>12.724748598380351</v>
      </c>
      <c r="P494" s="578">
        <v>-0.10851150138960897</v>
      </c>
      <c r="Q494" s="585">
        <v>10.215915031540794</v>
      </c>
      <c r="R494" s="607">
        <v>0.17555194065268331</v>
      </c>
    </row>
    <row r="495" spans="2:18" s="4" customFormat="1" ht="15" hidden="1" customHeight="1" outlineLevel="1" x14ac:dyDescent="0.25">
      <c r="B495" s="114" t="s">
        <v>132</v>
      </c>
      <c r="C495" s="610">
        <v>7.0143658023826205</v>
      </c>
      <c r="D495" s="578">
        <v>-0.82717329567281972</v>
      </c>
      <c r="E495" s="585">
        <v>8.9558325765706268</v>
      </c>
      <c r="F495" s="578">
        <v>1.1012709388314192</v>
      </c>
      <c r="G495" s="585">
        <v>8.4868818385034714</v>
      </c>
      <c r="H495" s="578">
        <v>-0.7287868891242546</v>
      </c>
      <c r="I495" s="585">
        <v>10.162913511359108</v>
      </c>
      <c r="J495" s="578">
        <v>0.51716587910042655</v>
      </c>
      <c r="K495" s="585">
        <v>4.9378841088674275</v>
      </c>
      <c r="L495" s="578">
        <v>1.0014270270358963</v>
      </c>
      <c r="M495" s="585">
        <v>8.9629974710501799</v>
      </c>
      <c r="N495" s="578">
        <v>0.32685082963669387</v>
      </c>
      <c r="O495" s="585">
        <v>12.03895009721322</v>
      </c>
      <c r="P495" s="578">
        <v>0.12609291125021471</v>
      </c>
      <c r="Q495" s="585">
        <v>9.8585904330597227</v>
      </c>
      <c r="R495" s="607">
        <v>0.23726353493131569</v>
      </c>
    </row>
    <row r="496" spans="2:18" s="4" customFormat="1" ht="15" hidden="1" customHeight="1" outlineLevel="1" x14ac:dyDescent="0.25">
      <c r="B496" s="114" t="s">
        <v>147</v>
      </c>
      <c r="C496" s="610">
        <v>8.2273086029992104</v>
      </c>
      <c r="D496" s="578">
        <v>-0.6201803187142314</v>
      </c>
      <c r="E496" s="585">
        <v>9.0968760669170372</v>
      </c>
      <c r="F496" s="578">
        <v>-0.98075408911571493</v>
      </c>
      <c r="G496" s="585">
        <v>8.4686519753821727</v>
      </c>
      <c r="H496" s="578">
        <v>-2.2059256642700475E-2</v>
      </c>
      <c r="I496" s="585">
        <v>9.1625382600738376</v>
      </c>
      <c r="J496" s="578">
        <v>0.16541920909233809</v>
      </c>
      <c r="K496" s="585">
        <v>4.5762397651784337</v>
      </c>
      <c r="L496" s="578">
        <v>0.73989940899172657</v>
      </c>
      <c r="M496" s="585">
        <v>8.5143107514272085</v>
      </c>
      <c r="N496" s="578">
        <v>2.9993581129714286E-2</v>
      </c>
      <c r="O496" s="585">
        <v>12.017849202820301</v>
      </c>
      <c r="P496" s="578">
        <v>0.8568170244634743</v>
      </c>
      <c r="Q496" s="585">
        <v>9.5255626346427107</v>
      </c>
      <c r="R496" s="607">
        <v>0.25336731917252209</v>
      </c>
    </row>
    <row r="497" spans="2:18" s="4" customFormat="1" ht="15" hidden="1" customHeight="1" outlineLevel="1" x14ac:dyDescent="0.25">
      <c r="B497" s="114" t="s">
        <v>121</v>
      </c>
      <c r="C497" s="610">
        <v>8.6701551786358717</v>
      </c>
      <c r="D497" s="578">
        <v>-0.63993162172330287</v>
      </c>
      <c r="E497" s="585">
        <v>9.8813342368797539</v>
      </c>
      <c r="F497" s="578">
        <v>0.80178716381323945</v>
      </c>
      <c r="G497" s="585">
        <v>9.0704911378703823</v>
      </c>
      <c r="H497" s="578">
        <v>-0.59260965496752149</v>
      </c>
      <c r="I497" s="585">
        <v>8.4227931635339051</v>
      </c>
      <c r="J497" s="578">
        <v>-0.86016771427387262</v>
      </c>
      <c r="K497" s="585">
        <v>4.6944502617801049</v>
      </c>
      <c r="L497" s="578">
        <v>-0.28955400374908713</v>
      </c>
      <c r="M497" s="585">
        <v>8.6602403784316806</v>
      </c>
      <c r="N497" s="578">
        <v>-0.33227647027852214</v>
      </c>
      <c r="O497" s="585">
        <v>12.546776553495178</v>
      </c>
      <c r="P497" s="578">
        <v>2.0212704235689252</v>
      </c>
      <c r="Q497" s="585">
        <v>9.9182501788096111</v>
      </c>
      <c r="R497" s="607">
        <v>0.4183279163366258</v>
      </c>
    </row>
    <row r="498" spans="2:18" s="4" customFormat="1" ht="15" hidden="1" customHeight="1" outlineLevel="1" x14ac:dyDescent="0.25">
      <c r="B498" s="114" t="s">
        <v>122</v>
      </c>
      <c r="C498" s="610">
        <v>10.905540720961282</v>
      </c>
      <c r="D498" s="578">
        <v>1.3607327551006847</v>
      </c>
      <c r="E498" s="585">
        <v>9.690454432167483</v>
      </c>
      <c r="F498" s="578">
        <v>-0.72154754929172071</v>
      </c>
      <c r="G498" s="585">
        <v>8.7858022720014599</v>
      </c>
      <c r="H498" s="578">
        <v>-0.77830532666337504</v>
      </c>
      <c r="I498" s="585">
        <v>8.8301265521482133</v>
      </c>
      <c r="J498" s="578">
        <v>-0.53356156963052292</v>
      </c>
      <c r="K498" s="585">
        <v>4.9815373021853802</v>
      </c>
      <c r="L498" s="578">
        <v>0.38913683531986365</v>
      </c>
      <c r="M498" s="585">
        <v>8.7585930899550899</v>
      </c>
      <c r="N498" s="578">
        <v>-0.41223856075636256</v>
      </c>
      <c r="O498" s="585">
        <v>11.67019874264855</v>
      </c>
      <c r="P498" s="578">
        <v>-0.1703623689542475</v>
      </c>
      <c r="Q498" s="585">
        <v>9.8328765842024044</v>
      </c>
      <c r="R498" s="607">
        <v>-0.27049307342183226</v>
      </c>
    </row>
    <row r="499" spans="2:18" s="4" customFormat="1" ht="15.75" collapsed="1" x14ac:dyDescent="0.25">
      <c r="B499" s="102">
        <v>1979</v>
      </c>
      <c r="C499" s="611">
        <v>8.6503997335109926</v>
      </c>
      <c r="D499" s="591">
        <v>2.9769164628195455E-2</v>
      </c>
      <c r="E499" s="588">
        <v>9.1182236261439122</v>
      </c>
      <c r="F499" s="591">
        <v>-0.6021510117976927</v>
      </c>
      <c r="G499" s="588">
        <v>8.8608318908706742</v>
      </c>
      <c r="H499" s="591">
        <v>-0.23671456143197922</v>
      </c>
      <c r="I499" s="588">
        <v>9.3726495819960309</v>
      </c>
      <c r="J499" s="591">
        <v>-5.1470981881536204E-2</v>
      </c>
      <c r="K499" s="588">
        <v>4.9900461996417169</v>
      </c>
      <c r="L499" s="591">
        <v>0.60533913379440563</v>
      </c>
      <c r="M499" s="588">
        <v>8.7856601692079099</v>
      </c>
      <c r="N499" s="591">
        <v>-6.6544043171781198E-2</v>
      </c>
      <c r="O499" s="588">
        <v>11.875907458917757</v>
      </c>
      <c r="P499" s="591">
        <v>4.7910111240765829E-2</v>
      </c>
      <c r="Q499" s="588">
        <v>9.7329870636446305</v>
      </c>
      <c r="R499" s="612">
        <v>-9.8803408363146161E-3</v>
      </c>
    </row>
    <row r="500" spans="2:18" s="4" customFormat="1" ht="15" hidden="1" customHeight="1" outlineLevel="1" x14ac:dyDescent="0.25">
      <c r="B500" s="114" t="s">
        <v>123</v>
      </c>
      <c r="C500" s="610">
        <v>9.9087627174269777</v>
      </c>
      <c r="D500" s="575"/>
      <c r="E500" s="585">
        <v>11.53692599021619</v>
      </c>
      <c r="F500" s="575"/>
      <c r="G500" s="585">
        <v>9.4860879904875155</v>
      </c>
      <c r="H500" s="575"/>
      <c r="I500" s="585">
        <v>9.8986410965350906</v>
      </c>
      <c r="J500" s="575"/>
      <c r="K500" s="585">
        <v>5.1046785594076072</v>
      </c>
      <c r="L500" s="575"/>
      <c r="M500" s="585">
        <v>9.5129736948796833</v>
      </c>
      <c r="N500" s="575"/>
      <c r="O500" s="585">
        <v>12.06492520312856</v>
      </c>
      <c r="P500" s="575"/>
      <c r="Q500" s="585">
        <v>10.330196402661933</v>
      </c>
      <c r="R500" s="606"/>
    </row>
    <row r="501" spans="2:18" s="4" customFormat="1" ht="15" hidden="1" customHeight="1" outlineLevel="1" x14ac:dyDescent="0.25">
      <c r="B501" s="114" t="s">
        <v>124</v>
      </c>
      <c r="C501" s="610">
        <v>8.3981968444778357</v>
      </c>
      <c r="D501" s="578"/>
      <c r="E501" s="585">
        <v>10.980805597579424</v>
      </c>
      <c r="F501" s="578"/>
      <c r="G501" s="585">
        <v>10.142411300919843</v>
      </c>
      <c r="H501" s="578"/>
      <c r="I501" s="585">
        <v>9.4200803212851412</v>
      </c>
      <c r="J501" s="578"/>
      <c r="K501" s="585">
        <v>4.9638407778790645</v>
      </c>
      <c r="L501" s="578"/>
      <c r="M501" s="585">
        <v>9.26199691856751</v>
      </c>
      <c r="N501" s="578"/>
      <c r="O501" s="585">
        <v>12.285781350859692</v>
      </c>
      <c r="P501" s="578"/>
      <c r="Q501" s="585">
        <v>10.166676908221042</v>
      </c>
      <c r="R501" s="607"/>
    </row>
    <row r="502" spans="2:18" s="4" customFormat="1" ht="15" hidden="1" customHeight="1" outlineLevel="1" x14ac:dyDescent="0.25">
      <c r="B502" s="114" t="s">
        <v>125</v>
      </c>
      <c r="C502" s="610">
        <v>9.7196195843606912</v>
      </c>
      <c r="D502" s="578"/>
      <c r="E502" s="585">
        <v>10.167896956914733</v>
      </c>
      <c r="F502" s="578"/>
      <c r="G502" s="585">
        <v>9.2140902366863902</v>
      </c>
      <c r="H502" s="578"/>
      <c r="I502" s="585">
        <v>9.1397655019541499</v>
      </c>
      <c r="J502" s="578"/>
      <c r="K502" s="585">
        <v>4.7041845493562233</v>
      </c>
      <c r="L502" s="578"/>
      <c r="M502" s="585">
        <v>8.8627493920079292</v>
      </c>
      <c r="N502" s="578"/>
      <c r="O502" s="585">
        <v>11.247411929289076</v>
      </c>
      <c r="P502" s="578"/>
      <c r="Q502" s="585">
        <v>9.6063723468384143</v>
      </c>
      <c r="R502" s="607"/>
    </row>
    <row r="503" spans="2:18" s="4" customFormat="1" ht="15" hidden="1" customHeight="1" outlineLevel="1" x14ac:dyDescent="0.25">
      <c r="B503" s="114" t="s">
        <v>126</v>
      </c>
      <c r="C503" s="610">
        <v>8.6825787401574797</v>
      </c>
      <c r="D503" s="578"/>
      <c r="E503" s="585">
        <v>10.797046703296703</v>
      </c>
      <c r="F503" s="578"/>
      <c r="G503" s="585">
        <v>8.2512289780077612</v>
      </c>
      <c r="H503" s="578"/>
      <c r="I503" s="585">
        <v>9.0515007272246457</v>
      </c>
      <c r="J503" s="578"/>
      <c r="K503" s="585">
        <v>4.0539692500784437</v>
      </c>
      <c r="L503" s="578"/>
      <c r="M503" s="585">
        <v>8.5427008953870569</v>
      </c>
      <c r="N503" s="578"/>
      <c r="O503" s="585">
        <v>12.921752034896794</v>
      </c>
      <c r="P503" s="578"/>
      <c r="Q503" s="585">
        <v>9.5917841867680806</v>
      </c>
      <c r="R503" s="607"/>
    </row>
    <row r="504" spans="2:18" s="4" customFormat="1" ht="15" hidden="1" customHeight="1" outlineLevel="1" x14ac:dyDescent="0.25">
      <c r="B504" s="114" t="s">
        <v>146</v>
      </c>
      <c r="C504" s="610">
        <v>10.89812734082397</v>
      </c>
      <c r="D504" s="578"/>
      <c r="E504" s="585">
        <v>9.6604907975460126</v>
      </c>
      <c r="F504" s="578"/>
      <c r="G504" s="585">
        <v>8.3181122574912383</v>
      </c>
      <c r="H504" s="578"/>
      <c r="I504" s="585">
        <v>9.4708119970738842</v>
      </c>
      <c r="J504" s="578"/>
      <c r="K504" s="585">
        <v>3.8555145826349313</v>
      </c>
      <c r="L504" s="578"/>
      <c r="M504" s="585">
        <v>8.6238421520111661</v>
      </c>
      <c r="N504" s="578"/>
      <c r="O504" s="585">
        <v>13.367057702614185</v>
      </c>
      <c r="P504" s="578"/>
      <c r="Q504" s="585">
        <v>9.6214852018386541</v>
      </c>
      <c r="R504" s="607"/>
    </row>
    <row r="505" spans="2:18" s="4" customFormat="1" ht="15" hidden="1" customHeight="1" outlineLevel="1" x14ac:dyDescent="0.25">
      <c r="B505" s="114" t="s">
        <v>129</v>
      </c>
      <c r="C505" s="610">
        <v>9.0163220892274207</v>
      </c>
      <c r="D505" s="578"/>
      <c r="E505" s="585">
        <v>9.9318080357142851</v>
      </c>
      <c r="F505" s="578"/>
      <c r="G505" s="585">
        <v>8.3450008102414515</v>
      </c>
      <c r="H505" s="578"/>
      <c r="I505" s="585">
        <v>10.16136109438183</v>
      </c>
      <c r="J505" s="578"/>
      <c r="K505" s="585">
        <v>3.1076923076923078</v>
      </c>
      <c r="L505" s="578"/>
      <c r="M505" s="585">
        <v>8.9046698704554945</v>
      </c>
      <c r="N505" s="578"/>
      <c r="O505" s="585">
        <v>11.377595242894579</v>
      </c>
      <c r="P505" s="578"/>
      <c r="Q505" s="585">
        <v>9.5397018479217355</v>
      </c>
      <c r="R505" s="607"/>
    </row>
    <row r="506" spans="2:18" s="4" customFormat="1" ht="15" hidden="1" customHeight="1" outlineLevel="1" x14ac:dyDescent="0.25">
      <c r="B506" s="114" t="s">
        <v>130</v>
      </c>
      <c r="C506" s="610">
        <v>7.1009984639016901</v>
      </c>
      <c r="D506" s="578"/>
      <c r="E506" s="585">
        <v>6.4752069253550006</v>
      </c>
      <c r="F506" s="578"/>
      <c r="G506" s="585">
        <v>8.8384509096491897</v>
      </c>
      <c r="H506" s="578"/>
      <c r="I506" s="585">
        <v>9.5109059115869563</v>
      </c>
      <c r="J506" s="578"/>
      <c r="K506" s="585">
        <v>3.6716872296106393</v>
      </c>
      <c r="L506" s="578"/>
      <c r="M506" s="585">
        <v>8.2685427384863317</v>
      </c>
      <c r="N506" s="578"/>
      <c r="O506" s="585">
        <v>11.655091720910216</v>
      </c>
      <c r="P506" s="578"/>
      <c r="Q506" s="585">
        <v>9.336956798452178</v>
      </c>
      <c r="R506" s="607"/>
    </row>
    <row r="507" spans="2:18" s="4" customFormat="1" ht="15" hidden="1" customHeight="1" outlineLevel="1" x14ac:dyDescent="0.25">
      <c r="B507" s="114" t="s">
        <v>131</v>
      </c>
      <c r="C507" s="610">
        <v>5.7821808510638295</v>
      </c>
      <c r="D507" s="578"/>
      <c r="E507" s="585">
        <v>10.091129838594487</v>
      </c>
      <c r="F507" s="578"/>
      <c r="G507" s="585">
        <v>9.2232254479788853</v>
      </c>
      <c r="H507" s="578"/>
      <c r="I507" s="585">
        <v>9.3930181737711269</v>
      </c>
      <c r="J507" s="578"/>
      <c r="K507" s="585">
        <v>4.7103640804931954</v>
      </c>
      <c r="L507" s="578"/>
      <c r="M507" s="585">
        <v>8.8569316364751494</v>
      </c>
      <c r="N507" s="578"/>
      <c r="O507" s="585">
        <v>12.83326009976996</v>
      </c>
      <c r="P507" s="578"/>
      <c r="Q507" s="585">
        <v>10.040363090888111</v>
      </c>
      <c r="R507" s="607"/>
    </row>
    <row r="508" spans="2:18" s="4" customFormat="1" ht="15" hidden="1" customHeight="1" outlineLevel="1" x14ac:dyDescent="0.25">
      <c r="B508" s="114" t="s">
        <v>132</v>
      </c>
      <c r="C508" s="610">
        <v>7.8415390980554402</v>
      </c>
      <c r="D508" s="578"/>
      <c r="E508" s="585">
        <v>7.8545616377392076</v>
      </c>
      <c r="F508" s="578"/>
      <c r="G508" s="585">
        <v>9.215668727627726</v>
      </c>
      <c r="H508" s="578"/>
      <c r="I508" s="585">
        <v>9.645747632258681</v>
      </c>
      <c r="J508" s="578"/>
      <c r="K508" s="585">
        <v>3.9364570818315312</v>
      </c>
      <c r="L508" s="578"/>
      <c r="M508" s="585">
        <v>8.636146641413486</v>
      </c>
      <c r="N508" s="578"/>
      <c r="O508" s="585">
        <v>11.912857185963006</v>
      </c>
      <c r="P508" s="578"/>
      <c r="Q508" s="585">
        <v>9.621326898128407</v>
      </c>
      <c r="R508" s="607"/>
    </row>
    <row r="509" spans="2:18" s="4" customFormat="1" ht="15" hidden="1" customHeight="1" outlineLevel="1" x14ac:dyDescent="0.25">
      <c r="B509" s="114" t="s">
        <v>147</v>
      </c>
      <c r="C509" s="610">
        <v>8.8474889217134418</v>
      </c>
      <c r="D509" s="578"/>
      <c r="E509" s="585">
        <v>10.077630156032752</v>
      </c>
      <c r="F509" s="578"/>
      <c r="G509" s="585">
        <v>8.4907112320248732</v>
      </c>
      <c r="H509" s="578"/>
      <c r="I509" s="585">
        <v>8.9971190509814996</v>
      </c>
      <c r="J509" s="578"/>
      <c r="K509" s="585">
        <v>3.8363403561867071</v>
      </c>
      <c r="L509" s="578"/>
      <c r="M509" s="585">
        <v>8.4843171702974942</v>
      </c>
      <c r="N509" s="578"/>
      <c r="O509" s="585">
        <v>11.161032178356827</v>
      </c>
      <c r="P509" s="578"/>
      <c r="Q509" s="585">
        <v>9.2721953154701886</v>
      </c>
      <c r="R509" s="607"/>
    </row>
    <row r="510" spans="2:18" s="4" customFormat="1" ht="15" hidden="1" customHeight="1" outlineLevel="1" x14ac:dyDescent="0.25">
      <c r="B510" s="114" t="s">
        <v>121</v>
      </c>
      <c r="C510" s="610">
        <v>9.3100868003591746</v>
      </c>
      <c r="D510" s="578"/>
      <c r="E510" s="585">
        <v>9.0795470730665144</v>
      </c>
      <c r="F510" s="578"/>
      <c r="G510" s="585">
        <v>9.6631007928379038</v>
      </c>
      <c r="H510" s="578"/>
      <c r="I510" s="585">
        <v>9.2829608778077777</v>
      </c>
      <c r="J510" s="578"/>
      <c r="K510" s="585">
        <v>4.9840042655291921</v>
      </c>
      <c r="L510" s="578"/>
      <c r="M510" s="585">
        <v>8.9925168487102027</v>
      </c>
      <c r="N510" s="578"/>
      <c r="O510" s="585">
        <v>10.525506129926253</v>
      </c>
      <c r="P510" s="578"/>
      <c r="Q510" s="585">
        <v>9.4999222624729853</v>
      </c>
      <c r="R510" s="607"/>
    </row>
    <row r="511" spans="2:18" s="4" customFormat="1" ht="15" hidden="1" customHeight="1" outlineLevel="1" x14ac:dyDescent="0.25">
      <c r="B511" s="114" t="s">
        <v>122</v>
      </c>
      <c r="C511" s="610">
        <v>9.5448079658605973</v>
      </c>
      <c r="D511" s="578"/>
      <c r="E511" s="585">
        <v>10.412001981459204</v>
      </c>
      <c r="F511" s="578"/>
      <c r="G511" s="585">
        <v>9.564107598664835</v>
      </c>
      <c r="H511" s="578"/>
      <c r="I511" s="585">
        <v>9.3636881217787362</v>
      </c>
      <c r="J511" s="578"/>
      <c r="K511" s="585">
        <v>4.5924004668655165</v>
      </c>
      <c r="L511" s="578"/>
      <c r="M511" s="585">
        <v>9.1708316507114525</v>
      </c>
      <c r="N511" s="578"/>
      <c r="O511" s="585">
        <v>11.840561111602797</v>
      </c>
      <c r="P511" s="578"/>
      <c r="Q511" s="585">
        <v>10.103369657624237</v>
      </c>
      <c r="R511" s="607"/>
    </row>
    <row r="512" spans="2:18" s="4" customFormat="1" ht="15.75" collapsed="1" x14ac:dyDescent="0.25">
      <c r="B512" s="102">
        <v>1978</v>
      </c>
      <c r="C512" s="611">
        <v>8.6206305688827971</v>
      </c>
      <c r="D512" s="591"/>
      <c r="E512" s="588">
        <v>9.7203746379416049</v>
      </c>
      <c r="F512" s="591"/>
      <c r="G512" s="588">
        <v>9.0975464523026535</v>
      </c>
      <c r="H512" s="591"/>
      <c r="I512" s="588">
        <v>9.4241205638775671</v>
      </c>
      <c r="J512" s="591"/>
      <c r="K512" s="588">
        <v>4.3847070658473113</v>
      </c>
      <c r="L512" s="591"/>
      <c r="M512" s="588">
        <v>8.8522042123796911</v>
      </c>
      <c r="N512" s="591"/>
      <c r="O512" s="588">
        <v>11.827997347676991</v>
      </c>
      <c r="P512" s="591"/>
      <c r="Q512" s="588">
        <v>9.7428674044809451</v>
      </c>
      <c r="R512" s="612"/>
    </row>
    <row r="513" spans="2:18" s="117" customFormat="1" ht="6" customHeight="1" x14ac:dyDescent="0.25">
      <c r="B513" s="114"/>
      <c r="C513" s="595"/>
      <c r="D513" s="613"/>
      <c r="E513" s="595"/>
      <c r="F513" s="613"/>
      <c r="G513" s="595"/>
      <c r="H513" s="613"/>
      <c r="I513" s="595"/>
      <c r="J513" s="613"/>
      <c r="K513" s="595"/>
      <c r="L513" s="613"/>
      <c r="M513" s="595"/>
      <c r="N513" s="613"/>
      <c r="O513" s="595"/>
      <c r="P513" s="613"/>
      <c r="Q513" s="595"/>
      <c r="R513" s="613"/>
    </row>
    <row r="514" spans="2:18" s="117" customFormat="1" x14ac:dyDescent="0.25">
      <c r="B514" s="136" t="s">
        <v>105</v>
      </c>
      <c r="C514" s="597"/>
      <c r="D514" s="597"/>
      <c r="E514" s="596"/>
      <c r="F514" s="596"/>
      <c r="G514" s="596"/>
      <c r="H514" s="596"/>
      <c r="I514" s="596"/>
      <c r="J514" s="596"/>
      <c r="K514" s="596"/>
      <c r="L514" s="596"/>
      <c r="M514" s="596"/>
      <c r="N514" s="596"/>
      <c r="O514" s="596"/>
      <c r="P514" s="596"/>
      <c r="Q514" s="596"/>
      <c r="R514" s="596"/>
    </row>
    <row r="515" spans="2:18" s="117" customFormat="1" x14ac:dyDescent="0.25">
      <c r="B515" s="114"/>
      <c r="C515" s="595"/>
      <c r="D515" s="613"/>
      <c r="E515" s="595"/>
      <c r="F515" s="613"/>
      <c r="G515" s="595"/>
      <c r="H515" s="613"/>
      <c r="I515" s="595"/>
      <c r="J515" s="613"/>
      <c r="K515" s="595"/>
      <c r="L515" s="613"/>
      <c r="M515" s="595"/>
      <c r="N515" s="613"/>
      <c r="O515" s="595"/>
      <c r="P515" s="613"/>
      <c r="Q515" s="595"/>
      <c r="R515" s="613"/>
    </row>
    <row r="516" spans="2:18" s="117" customFormat="1" x14ac:dyDescent="0.25">
      <c r="B516" s="114"/>
      <c r="C516" s="595"/>
      <c r="D516" s="613"/>
      <c r="E516" s="595"/>
      <c r="F516" s="613"/>
      <c r="G516" s="595"/>
      <c r="H516" s="613"/>
      <c r="I516" s="595"/>
      <c r="J516" s="613"/>
      <c r="K516" s="595"/>
      <c r="L516" s="613"/>
      <c r="M516" s="595"/>
      <c r="N516" s="613"/>
      <c r="O516" s="595"/>
      <c r="P516" s="613"/>
      <c r="Q516" s="595"/>
      <c r="R516" s="613"/>
    </row>
    <row r="517" spans="2:18" s="117" customFormat="1" x14ac:dyDescent="0.25">
      <c r="B517" s="114"/>
      <c r="C517" s="595"/>
      <c r="D517" s="613"/>
      <c r="E517" s="595"/>
      <c r="F517" s="613"/>
      <c r="G517" s="595"/>
      <c r="H517" s="613"/>
      <c r="I517" s="595"/>
      <c r="J517" s="613"/>
      <c r="K517" s="595"/>
      <c r="L517" s="613"/>
      <c r="M517" s="595"/>
      <c r="N517" s="613"/>
      <c r="O517" s="595"/>
      <c r="P517" s="613"/>
      <c r="Q517" s="595"/>
      <c r="R517" s="613"/>
    </row>
    <row r="518" spans="2:18" s="117" customFormat="1" x14ac:dyDescent="0.25">
      <c r="B518" s="114"/>
      <c r="C518" s="595"/>
      <c r="D518" s="613"/>
      <c r="E518" s="595"/>
      <c r="F518" s="613"/>
      <c r="G518" s="595"/>
      <c r="H518" s="613"/>
      <c r="I518" s="595"/>
      <c r="J518" s="613"/>
      <c r="K518" s="595"/>
      <c r="L518" s="613"/>
      <c r="M518" s="595"/>
      <c r="N518" s="613"/>
      <c r="O518" s="595"/>
      <c r="P518" s="613"/>
      <c r="Q518" s="595"/>
      <c r="R518" s="613"/>
    </row>
    <row r="519" spans="2:18" s="121" customFormat="1" x14ac:dyDescent="0.25">
      <c r="B519" s="119"/>
      <c r="C519" s="598"/>
      <c r="D519" s="613"/>
      <c r="E519" s="598"/>
      <c r="F519" s="613"/>
      <c r="G519" s="598"/>
      <c r="H519" s="613"/>
      <c r="I519" s="598"/>
      <c r="J519" s="613"/>
      <c r="K519" s="598"/>
      <c r="L519" s="613"/>
      <c r="M519" s="598"/>
      <c r="N519" s="613"/>
      <c r="O519" s="598"/>
      <c r="P519" s="613"/>
      <c r="Q519" s="598"/>
      <c r="R519" s="613"/>
    </row>
    <row r="520" spans="2:18" s="121" customFormat="1" x14ac:dyDescent="0.25">
      <c r="B520" s="119"/>
      <c r="C520" s="598"/>
      <c r="D520" s="613"/>
      <c r="E520" s="598"/>
      <c r="F520" s="613"/>
      <c r="G520" s="598"/>
      <c r="H520" s="613"/>
      <c r="I520" s="598"/>
      <c r="J520" s="613"/>
      <c r="K520" s="598"/>
      <c r="L520" s="613"/>
      <c r="M520" s="598"/>
      <c r="N520" s="613"/>
      <c r="O520" s="598"/>
      <c r="P520" s="613"/>
      <c r="Q520" s="598"/>
      <c r="R520" s="613"/>
    </row>
    <row r="521" spans="2:18" s="121" customFormat="1" x14ac:dyDescent="0.25">
      <c r="B521" s="119"/>
      <c r="C521" s="598"/>
      <c r="D521" s="613"/>
      <c r="E521" s="598"/>
      <c r="F521" s="613"/>
      <c r="G521" s="598"/>
      <c r="H521" s="613"/>
      <c r="I521" s="598"/>
      <c r="J521" s="613"/>
      <c r="K521" s="598"/>
      <c r="L521" s="613"/>
      <c r="M521" s="598"/>
      <c r="N521" s="613"/>
      <c r="O521" s="598"/>
      <c r="P521" s="613"/>
      <c r="Q521" s="598"/>
      <c r="R521" s="613"/>
    </row>
    <row r="522" spans="2:18" s="121" customFormat="1" x14ac:dyDescent="0.25">
      <c r="B522" s="119"/>
      <c r="C522" s="598"/>
      <c r="D522" s="613"/>
      <c r="E522" s="598"/>
      <c r="F522" s="613"/>
      <c r="G522" s="598"/>
      <c r="H522" s="613"/>
      <c r="I522" s="598"/>
      <c r="J522" s="613"/>
      <c r="K522" s="598"/>
      <c r="L522" s="613"/>
      <c r="M522" s="598"/>
      <c r="N522" s="613"/>
      <c r="O522" s="598"/>
      <c r="P522" s="613"/>
      <c r="Q522" s="598"/>
      <c r="R522" s="613"/>
    </row>
    <row r="523" spans="2:18" s="121" customFormat="1" x14ac:dyDescent="0.25">
      <c r="B523" s="119"/>
      <c r="C523" s="598"/>
      <c r="D523" s="613"/>
      <c r="E523" s="598"/>
      <c r="F523" s="613"/>
      <c r="G523" s="598"/>
      <c r="H523" s="613"/>
      <c r="I523" s="598"/>
      <c r="J523" s="613"/>
      <c r="K523" s="598"/>
      <c r="L523" s="613"/>
      <c r="M523" s="598"/>
      <c r="N523" s="613"/>
      <c r="O523" s="598"/>
      <c r="P523" s="613"/>
      <c r="Q523" s="598"/>
      <c r="R523" s="613"/>
    </row>
    <row r="524" spans="2:18" s="121" customFormat="1" x14ac:dyDescent="0.25">
      <c r="B524" s="119"/>
      <c r="C524" s="598"/>
      <c r="D524" s="613"/>
      <c r="E524" s="598"/>
      <c r="F524" s="613"/>
      <c r="G524" s="598"/>
      <c r="H524" s="613"/>
      <c r="I524" s="598"/>
      <c r="J524" s="613"/>
      <c r="K524" s="598"/>
      <c r="L524" s="613"/>
      <c r="M524" s="598"/>
      <c r="N524" s="613"/>
      <c r="O524" s="598"/>
      <c r="P524" s="613"/>
      <c r="Q524" s="598"/>
      <c r="R524" s="613"/>
    </row>
    <row r="525" spans="2:18" s="121" customFormat="1" ht="15.75" x14ac:dyDescent="0.25">
      <c r="B525" s="122"/>
      <c r="C525" s="599"/>
      <c r="D525" s="614"/>
      <c r="E525" s="599"/>
      <c r="F525" s="614"/>
      <c r="G525" s="599"/>
      <c r="H525" s="614"/>
      <c r="I525" s="599"/>
      <c r="J525" s="614"/>
      <c r="K525" s="599"/>
      <c r="L525" s="614"/>
      <c r="M525" s="599"/>
      <c r="N525" s="614"/>
      <c r="O525" s="599"/>
      <c r="P525" s="614"/>
      <c r="Q525" s="599"/>
      <c r="R525" s="614"/>
    </row>
    <row r="526" spans="2:18" s="121" customFormat="1" x14ac:dyDescent="0.25">
      <c r="B526" s="119"/>
      <c r="C526" s="598"/>
      <c r="D526" s="613"/>
      <c r="E526" s="598"/>
      <c r="F526" s="613"/>
      <c r="G526" s="598"/>
      <c r="H526" s="613"/>
      <c r="I526" s="598"/>
      <c r="J526" s="613"/>
      <c r="K526" s="598"/>
      <c r="L526" s="613"/>
      <c r="M526" s="598"/>
      <c r="N526" s="613"/>
      <c r="O526" s="598"/>
      <c r="P526" s="613"/>
      <c r="Q526" s="598"/>
      <c r="R526" s="613"/>
    </row>
    <row r="527" spans="2:18" s="121" customFormat="1" x14ac:dyDescent="0.25">
      <c r="B527" s="119"/>
      <c r="C527" s="598"/>
      <c r="D527" s="613"/>
      <c r="E527" s="598"/>
      <c r="F527" s="613"/>
      <c r="G527" s="598"/>
      <c r="H527" s="613"/>
      <c r="I527" s="598"/>
      <c r="J527" s="613"/>
      <c r="K527" s="598"/>
      <c r="L527" s="613"/>
      <c r="M527" s="598"/>
      <c r="N527" s="613"/>
      <c r="O527" s="598"/>
      <c r="P527" s="613"/>
      <c r="Q527" s="598"/>
      <c r="R527" s="613"/>
    </row>
    <row r="528" spans="2:18" s="121" customFormat="1" x14ac:dyDescent="0.25">
      <c r="B528" s="119"/>
      <c r="C528" s="598"/>
      <c r="D528" s="613"/>
      <c r="E528" s="598"/>
      <c r="F528" s="613"/>
      <c r="G528" s="598"/>
      <c r="H528" s="613"/>
      <c r="I528" s="598"/>
      <c r="J528" s="613"/>
      <c r="K528" s="598"/>
      <c r="L528" s="613"/>
      <c r="M528" s="598"/>
      <c r="N528" s="613"/>
      <c r="O528" s="598"/>
      <c r="P528" s="613"/>
      <c r="Q528" s="598"/>
      <c r="R528" s="613"/>
    </row>
    <row r="529" spans="2:18" s="121" customFormat="1" x14ac:dyDescent="0.25">
      <c r="B529" s="119"/>
      <c r="C529" s="598"/>
      <c r="D529" s="613"/>
      <c r="E529" s="598"/>
      <c r="F529" s="613"/>
      <c r="G529" s="598"/>
      <c r="H529" s="613"/>
      <c r="I529" s="598"/>
      <c r="J529" s="613"/>
      <c r="K529" s="598"/>
      <c r="L529" s="613"/>
      <c r="M529" s="598"/>
      <c r="N529" s="613"/>
      <c r="O529" s="598"/>
      <c r="P529" s="613"/>
      <c r="Q529" s="598"/>
      <c r="R529" s="613"/>
    </row>
    <row r="530" spans="2:18" s="121" customFormat="1" x14ac:dyDescent="0.25">
      <c r="B530" s="119"/>
      <c r="C530" s="598"/>
      <c r="D530" s="613"/>
      <c r="E530" s="598"/>
      <c r="F530" s="613"/>
      <c r="G530" s="598"/>
      <c r="H530" s="613"/>
      <c r="I530" s="598"/>
      <c r="J530" s="613"/>
      <c r="K530" s="598"/>
      <c r="L530" s="613"/>
      <c r="M530" s="598"/>
      <c r="N530" s="613"/>
      <c r="O530" s="598"/>
      <c r="P530" s="613"/>
      <c r="Q530" s="598"/>
      <c r="R530" s="613"/>
    </row>
    <row r="531" spans="2:18" s="121" customFormat="1" x14ac:dyDescent="0.25">
      <c r="B531" s="119"/>
      <c r="C531" s="598"/>
      <c r="D531" s="613"/>
      <c r="E531" s="598"/>
      <c r="F531" s="613"/>
      <c r="G531" s="598"/>
      <c r="H531" s="613"/>
      <c r="I531" s="598"/>
      <c r="J531" s="613"/>
      <c r="K531" s="598"/>
      <c r="L531" s="613"/>
      <c r="M531" s="598"/>
      <c r="N531" s="613"/>
      <c r="O531" s="598"/>
      <c r="P531" s="613"/>
      <c r="Q531" s="598"/>
      <c r="R531" s="613"/>
    </row>
    <row r="532" spans="2:18" s="121" customFormat="1" x14ac:dyDescent="0.25">
      <c r="B532" s="119"/>
      <c r="C532" s="598"/>
      <c r="D532" s="613"/>
      <c r="E532" s="598"/>
      <c r="F532" s="613"/>
      <c r="G532" s="598"/>
      <c r="H532" s="613"/>
      <c r="I532" s="598"/>
      <c r="J532" s="613"/>
      <c r="K532" s="598"/>
      <c r="L532" s="613"/>
      <c r="M532" s="598"/>
      <c r="N532" s="613"/>
      <c r="O532" s="598"/>
      <c r="P532" s="613"/>
      <c r="Q532" s="598"/>
      <c r="R532" s="613"/>
    </row>
    <row r="533" spans="2:18" s="121" customFormat="1" x14ac:dyDescent="0.25">
      <c r="B533" s="119"/>
      <c r="C533" s="598"/>
      <c r="D533" s="613"/>
      <c r="E533" s="598"/>
      <c r="F533" s="613"/>
      <c r="G533" s="598"/>
      <c r="H533" s="613"/>
      <c r="I533" s="598"/>
      <c r="J533" s="613"/>
      <c r="K533" s="598"/>
      <c r="L533" s="613"/>
      <c r="M533" s="598"/>
      <c r="N533" s="613"/>
      <c r="O533" s="598"/>
      <c r="P533" s="613"/>
      <c r="Q533" s="598"/>
      <c r="R533" s="613"/>
    </row>
    <row r="534" spans="2:18" s="121" customFormat="1" x14ac:dyDescent="0.25">
      <c r="B534" s="119"/>
      <c r="C534" s="598"/>
      <c r="D534" s="613"/>
      <c r="E534" s="598"/>
      <c r="F534" s="613"/>
      <c r="G534" s="598"/>
      <c r="H534" s="613"/>
      <c r="I534" s="598"/>
      <c r="J534" s="613"/>
      <c r="K534" s="598"/>
      <c r="L534" s="613"/>
      <c r="M534" s="598"/>
      <c r="N534" s="613"/>
      <c r="O534" s="598"/>
      <c r="P534" s="613"/>
      <c r="Q534" s="598"/>
      <c r="R534" s="613"/>
    </row>
    <row r="535" spans="2:18" s="121" customFormat="1" x14ac:dyDescent="0.25">
      <c r="B535" s="119"/>
      <c r="C535" s="598"/>
      <c r="D535" s="613"/>
      <c r="E535" s="598"/>
      <c r="F535" s="613"/>
      <c r="G535" s="598"/>
      <c r="H535" s="613"/>
      <c r="I535" s="598"/>
      <c r="J535" s="613"/>
      <c r="K535" s="598"/>
      <c r="L535" s="613"/>
      <c r="M535" s="598"/>
      <c r="N535" s="613"/>
      <c r="O535" s="598"/>
      <c r="P535" s="613"/>
      <c r="Q535" s="598"/>
      <c r="R535" s="613"/>
    </row>
    <row r="536" spans="2:18" s="121" customFormat="1" x14ac:dyDescent="0.25">
      <c r="B536" s="119"/>
      <c r="C536" s="598"/>
      <c r="D536" s="613"/>
      <c r="E536" s="598"/>
      <c r="F536" s="613"/>
      <c r="G536" s="598"/>
      <c r="H536" s="613"/>
      <c r="I536" s="598"/>
      <c r="J536" s="613"/>
      <c r="K536" s="598"/>
      <c r="L536" s="613"/>
      <c r="M536" s="598"/>
      <c r="N536" s="613"/>
      <c r="O536" s="598"/>
      <c r="P536" s="613"/>
      <c r="Q536" s="598"/>
      <c r="R536" s="613"/>
    </row>
    <row r="537" spans="2:18" s="121" customFormat="1" x14ac:dyDescent="0.25">
      <c r="B537" s="119"/>
      <c r="C537" s="598"/>
      <c r="D537" s="613"/>
      <c r="E537" s="598"/>
      <c r="F537" s="613"/>
      <c r="G537" s="598"/>
      <c r="H537" s="613"/>
      <c r="I537" s="598"/>
      <c r="J537" s="613"/>
      <c r="K537" s="598"/>
      <c r="L537" s="613"/>
      <c r="M537" s="598"/>
      <c r="N537" s="613"/>
      <c r="O537" s="598"/>
      <c r="P537" s="613"/>
      <c r="Q537" s="598"/>
      <c r="R537" s="613"/>
    </row>
    <row r="538" spans="2:18" s="121" customFormat="1" ht="15.75" x14ac:dyDescent="0.25">
      <c r="B538" s="122"/>
      <c r="C538" s="599"/>
      <c r="D538" s="614"/>
      <c r="E538" s="599"/>
      <c r="F538" s="614"/>
      <c r="G538" s="599"/>
      <c r="H538" s="614"/>
      <c r="I538" s="599"/>
      <c r="J538" s="614"/>
      <c r="K538" s="599"/>
      <c r="L538" s="614"/>
      <c r="M538" s="599"/>
      <c r="N538" s="614"/>
      <c r="O538" s="599"/>
      <c r="P538" s="614"/>
      <c r="Q538" s="599"/>
      <c r="R538" s="614"/>
    </row>
    <row r="539" spans="2:18" s="121" customFormat="1" x14ac:dyDescent="0.25">
      <c r="B539" s="119"/>
      <c r="C539" s="598"/>
      <c r="D539" s="613"/>
      <c r="E539" s="598"/>
      <c r="F539" s="613"/>
      <c r="G539" s="598"/>
      <c r="H539" s="613"/>
      <c r="I539" s="598"/>
      <c r="J539" s="613"/>
      <c r="K539" s="598"/>
      <c r="L539" s="613"/>
      <c r="M539" s="598"/>
      <c r="N539" s="613"/>
      <c r="O539" s="598"/>
      <c r="P539" s="613"/>
      <c r="Q539" s="598"/>
      <c r="R539" s="613"/>
    </row>
    <row r="540" spans="2:18" s="121" customFormat="1" x14ac:dyDescent="0.25">
      <c r="B540" s="119"/>
      <c r="C540" s="598"/>
      <c r="D540" s="613"/>
      <c r="E540" s="598"/>
      <c r="F540" s="613"/>
      <c r="G540" s="598"/>
      <c r="H540" s="613"/>
      <c r="I540" s="598"/>
      <c r="J540" s="613"/>
      <c r="K540" s="598"/>
      <c r="L540" s="613"/>
      <c r="M540" s="598"/>
      <c r="N540" s="613"/>
      <c r="O540" s="598"/>
      <c r="P540" s="613"/>
      <c r="Q540" s="598"/>
      <c r="R540" s="613"/>
    </row>
    <row r="541" spans="2:18" s="121" customFormat="1" x14ac:dyDescent="0.25">
      <c r="B541" s="119"/>
      <c r="C541" s="598"/>
      <c r="D541" s="613"/>
      <c r="E541" s="598"/>
      <c r="F541" s="613"/>
      <c r="G541" s="598"/>
      <c r="H541" s="613"/>
      <c r="I541" s="598"/>
      <c r="J541" s="613"/>
      <c r="K541" s="598"/>
      <c r="L541" s="613"/>
      <c r="M541" s="598"/>
      <c r="N541" s="613"/>
      <c r="O541" s="598"/>
      <c r="P541" s="613"/>
      <c r="Q541" s="598"/>
      <c r="R541" s="613"/>
    </row>
    <row r="542" spans="2:18" s="121" customFormat="1" x14ac:dyDescent="0.25">
      <c r="B542" s="119"/>
      <c r="C542" s="598"/>
      <c r="D542" s="613"/>
      <c r="E542" s="598"/>
      <c r="F542" s="613"/>
      <c r="G542" s="598"/>
      <c r="H542" s="613"/>
      <c r="I542" s="598"/>
      <c r="J542" s="613"/>
      <c r="K542" s="598"/>
      <c r="L542" s="613"/>
      <c r="M542" s="598"/>
      <c r="N542" s="613"/>
      <c r="O542" s="598"/>
      <c r="P542" s="613"/>
      <c r="Q542" s="598"/>
      <c r="R542" s="613"/>
    </row>
    <row r="543" spans="2:18" s="121" customFormat="1" x14ac:dyDescent="0.25">
      <c r="B543" s="119"/>
      <c r="C543" s="598"/>
      <c r="D543" s="613"/>
      <c r="E543" s="598"/>
      <c r="F543" s="613"/>
      <c r="G543" s="598"/>
      <c r="H543" s="613"/>
      <c r="I543" s="598"/>
      <c r="J543" s="613"/>
      <c r="K543" s="598"/>
      <c r="L543" s="613"/>
      <c r="M543" s="598"/>
      <c r="N543" s="613"/>
      <c r="O543" s="598"/>
      <c r="P543" s="613"/>
      <c r="Q543" s="598"/>
      <c r="R543" s="613"/>
    </row>
    <row r="544" spans="2:18" s="121" customFormat="1" x14ac:dyDescent="0.25">
      <c r="B544" s="119"/>
      <c r="C544" s="598"/>
      <c r="D544" s="613"/>
      <c r="E544" s="598"/>
      <c r="F544" s="613"/>
      <c r="G544" s="598"/>
      <c r="H544" s="613"/>
      <c r="I544" s="598"/>
      <c r="J544" s="613"/>
      <c r="K544" s="598"/>
      <c r="L544" s="613"/>
      <c r="M544" s="598"/>
      <c r="N544" s="613"/>
      <c r="O544" s="598"/>
      <c r="P544" s="613"/>
      <c r="Q544" s="598"/>
      <c r="R544" s="613"/>
    </row>
    <row r="545" spans="2:18" s="121" customFormat="1" x14ac:dyDescent="0.25">
      <c r="B545" s="119"/>
      <c r="C545" s="598"/>
      <c r="D545" s="613"/>
      <c r="E545" s="598"/>
      <c r="F545" s="613"/>
      <c r="G545" s="598"/>
      <c r="H545" s="613"/>
      <c r="I545" s="598"/>
      <c r="J545" s="613"/>
      <c r="K545" s="598"/>
      <c r="L545" s="613"/>
      <c r="M545" s="598"/>
      <c r="N545" s="613"/>
      <c r="O545" s="598"/>
      <c r="P545" s="613"/>
      <c r="Q545" s="598"/>
      <c r="R545" s="613"/>
    </row>
    <row r="546" spans="2:18" s="121" customFormat="1" x14ac:dyDescent="0.25">
      <c r="B546" s="119"/>
      <c r="C546" s="598"/>
      <c r="D546" s="613"/>
      <c r="E546" s="598"/>
      <c r="F546" s="613"/>
      <c r="G546" s="598"/>
      <c r="H546" s="613"/>
      <c r="I546" s="598"/>
      <c r="J546" s="613"/>
      <c r="K546" s="598"/>
      <c r="L546" s="613"/>
      <c r="M546" s="598"/>
      <c r="N546" s="613"/>
      <c r="O546" s="598"/>
      <c r="P546" s="613"/>
      <c r="Q546" s="598"/>
      <c r="R546" s="613"/>
    </row>
    <row r="547" spans="2:18" s="121" customFormat="1" x14ac:dyDescent="0.25">
      <c r="B547" s="119"/>
      <c r="C547" s="598"/>
      <c r="D547" s="613"/>
      <c r="E547" s="598"/>
      <c r="F547" s="613"/>
      <c r="G547" s="598"/>
      <c r="H547" s="613"/>
      <c r="I547" s="598"/>
      <c r="J547" s="613"/>
      <c r="K547" s="598"/>
      <c r="L547" s="613"/>
      <c r="M547" s="598"/>
      <c r="N547" s="613"/>
      <c r="O547" s="598"/>
      <c r="P547" s="613"/>
      <c r="Q547" s="598"/>
      <c r="R547" s="613"/>
    </row>
    <row r="548" spans="2:18" s="121" customFormat="1" x14ac:dyDescent="0.25">
      <c r="B548" s="119"/>
      <c r="C548" s="598"/>
      <c r="D548" s="613"/>
      <c r="E548" s="598"/>
      <c r="F548" s="613"/>
      <c r="G548" s="598"/>
      <c r="H548" s="613"/>
      <c r="I548" s="598"/>
      <c r="J548" s="613"/>
      <c r="K548" s="598"/>
      <c r="L548" s="613"/>
      <c r="M548" s="598"/>
      <c r="N548" s="613"/>
      <c r="O548" s="598"/>
      <c r="P548" s="613"/>
      <c r="Q548" s="598"/>
      <c r="R548" s="613"/>
    </row>
    <row r="549" spans="2:18" s="121" customFormat="1" x14ac:dyDescent="0.25">
      <c r="B549" s="119"/>
      <c r="C549" s="598"/>
      <c r="D549" s="613"/>
      <c r="E549" s="598"/>
      <c r="F549" s="613"/>
      <c r="G549" s="598"/>
      <c r="H549" s="613"/>
      <c r="I549" s="598"/>
      <c r="J549" s="613"/>
      <c r="K549" s="598"/>
      <c r="L549" s="613"/>
      <c r="M549" s="598"/>
      <c r="N549" s="613"/>
      <c r="O549" s="598"/>
      <c r="P549" s="613"/>
      <c r="Q549" s="598"/>
      <c r="R549" s="613"/>
    </row>
    <row r="550" spans="2:18" s="121" customFormat="1" x14ac:dyDescent="0.25">
      <c r="B550" s="119"/>
      <c r="C550" s="598"/>
      <c r="D550" s="613"/>
      <c r="E550" s="598"/>
      <c r="F550" s="613"/>
      <c r="G550" s="598"/>
      <c r="H550" s="613"/>
      <c r="I550" s="598"/>
      <c r="J550" s="613"/>
      <c r="K550" s="598"/>
      <c r="L550" s="613"/>
      <c r="M550" s="598"/>
      <c r="N550" s="613"/>
      <c r="O550" s="598"/>
      <c r="P550" s="613"/>
      <c r="Q550" s="598"/>
      <c r="R550" s="613"/>
    </row>
    <row r="551" spans="2:18" s="121" customFormat="1" ht="15.75" x14ac:dyDescent="0.25">
      <c r="B551" s="122"/>
      <c r="C551" s="599"/>
      <c r="D551" s="614"/>
      <c r="E551" s="599"/>
      <c r="F551" s="614"/>
      <c r="G551" s="599"/>
      <c r="H551" s="614"/>
      <c r="I551" s="599"/>
      <c r="J551" s="614"/>
      <c r="K551" s="599"/>
      <c r="L551" s="614"/>
      <c r="M551" s="599"/>
      <c r="N551" s="614"/>
      <c r="O551" s="599"/>
      <c r="P551" s="614"/>
      <c r="Q551" s="599"/>
      <c r="R551" s="614"/>
    </row>
    <row r="552" spans="2:18" s="121" customFormat="1" x14ac:dyDescent="0.25">
      <c r="B552" s="119"/>
      <c r="C552" s="598"/>
      <c r="D552" s="613"/>
      <c r="E552" s="598"/>
      <c r="F552" s="613"/>
      <c r="G552" s="598"/>
      <c r="H552" s="613"/>
      <c r="I552" s="598"/>
      <c r="J552" s="613"/>
      <c r="K552" s="598"/>
      <c r="L552" s="613"/>
      <c r="M552" s="598"/>
      <c r="N552" s="613"/>
      <c r="O552" s="598"/>
      <c r="P552" s="613"/>
      <c r="Q552" s="598"/>
      <c r="R552" s="613"/>
    </row>
    <row r="553" spans="2:18" s="121" customFormat="1" x14ac:dyDescent="0.25">
      <c r="B553" s="119"/>
      <c r="C553" s="598"/>
      <c r="D553" s="613"/>
      <c r="E553" s="598"/>
      <c r="F553" s="613"/>
      <c r="G553" s="598"/>
      <c r="H553" s="613"/>
      <c r="I553" s="598"/>
      <c r="J553" s="613"/>
      <c r="K553" s="598"/>
      <c r="L553" s="613"/>
      <c r="M553" s="598"/>
      <c r="N553" s="613"/>
      <c r="O553" s="598"/>
      <c r="P553" s="613"/>
      <c r="Q553" s="598"/>
      <c r="R553" s="613"/>
    </row>
    <row r="554" spans="2:18" s="121" customFormat="1" x14ac:dyDescent="0.25">
      <c r="B554" s="119"/>
      <c r="C554" s="598"/>
      <c r="D554" s="613"/>
      <c r="E554" s="598"/>
      <c r="F554" s="613"/>
      <c r="G554" s="598"/>
      <c r="H554" s="613"/>
      <c r="I554" s="598"/>
      <c r="J554" s="613"/>
      <c r="K554" s="598"/>
      <c r="L554" s="613"/>
      <c r="M554" s="598"/>
      <c r="N554" s="613"/>
      <c r="O554" s="598"/>
      <c r="P554" s="613"/>
      <c r="Q554" s="598"/>
      <c r="R554" s="613"/>
    </row>
    <row r="555" spans="2:18" s="121" customFormat="1" x14ac:dyDescent="0.25">
      <c r="B555" s="119"/>
      <c r="C555" s="598"/>
      <c r="D555" s="613"/>
      <c r="E555" s="598"/>
      <c r="F555" s="613"/>
      <c r="G555" s="598"/>
      <c r="H555" s="613"/>
      <c r="I555" s="598"/>
      <c r="J555" s="613"/>
      <c r="K555" s="598"/>
      <c r="L555" s="613"/>
      <c r="M555" s="598"/>
      <c r="N555" s="613"/>
      <c r="O555" s="598"/>
      <c r="P555" s="613"/>
      <c r="Q555" s="598"/>
      <c r="R555" s="613"/>
    </row>
    <row r="556" spans="2:18" s="121" customFormat="1" x14ac:dyDescent="0.25">
      <c r="B556" s="119"/>
      <c r="C556" s="598"/>
      <c r="D556" s="613"/>
      <c r="E556" s="598"/>
      <c r="F556" s="613"/>
      <c r="G556" s="598"/>
      <c r="H556" s="613"/>
      <c r="I556" s="598"/>
      <c r="J556" s="613"/>
      <c r="K556" s="598"/>
      <c r="L556" s="613"/>
      <c r="M556" s="598"/>
      <c r="N556" s="613"/>
      <c r="O556" s="598"/>
      <c r="P556" s="613"/>
      <c r="Q556" s="598"/>
      <c r="R556" s="613"/>
    </row>
    <row r="557" spans="2:18" s="121" customFormat="1" x14ac:dyDescent="0.25">
      <c r="B557" s="119"/>
      <c r="C557" s="598"/>
      <c r="D557" s="613"/>
      <c r="E557" s="598"/>
      <c r="F557" s="613"/>
      <c r="G557" s="598"/>
      <c r="H557" s="613"/>
      <c r="I557" s="598"/>
      <c r="J557" s="613"/>
      <c r="K557" s="598"/>
      <c r="L557" s="613"/>
      <c r="M557" s="598"/>
      <c r="N557" s="613"/>
      <c r="O557" s="598"/>
      <c r="P557" s="613"/>
      <c r="Q557" s="598"/>
      <c r="R557" s="613"/>
    </row>
    <row r="558" spans="2:18" s="121" customFormat="1" x14ac:dyDescent="0.25">
      <c r="B558" s="119"/>
      <c r="C558" s="598"/>
      <c r="D558" s="613"/>
      <c r="E558" s="598"/>
      <c r="F558" s="613"/>
      <c r="G558" s="598"/>
      <c r="H558" s="613"/>
      <c r="I558" s="598"/>
      <c r="J558" s="613"/>
      <c r="K558" s="598"/>
      <c r="L558" s="613"/>
      <c r="M558" s="598"/>
      <c r="N558" s="613"/>
      <c r="O558" s="598"/>
      <c r="P558" s="613"/>
      <c r="Q558" s="598"/>
      <c r="R558" s="613"/>
    </row>
    <row r="559" spans="2:18" s="121" customFormat="1" x14ac:dyDescent="0.25">
      <c r="B559" s="119"/>
      <c r="C559" s="598"/>
      <c r="D559" s="613"/>
      <c r="E559" s="598"/>
      <c r="F559" s="613"/>
      <c r="G559" s="598"/>
      <c r="H559" s="613"/>
      <c r="I559" s="598"/>
      <c r="J559" s="613"/>
      <c r="K559" s="598"/>
      <c r="L559" s="613"/>
      <c r="M559" s="598"/>
      <c r="N559" s="613"/>
      <c r="O559" s="598"/>
      <c r="P559" s="613"/>
      <c r="Q559" s="598"/>
      <c r="R559" s="613"/>
    </row>
    <row r="560" spans="2:18" s="121" customFormat="1" x14ac:dyDescent="0.25">
      <c r="B560" s="119"/>
      <c r="C560" s="598"/>
      <c r="D560" s="613"/>
      <c r="E560" s="598"/>
      <c r="F560" s="613"/>
      <c r="G560" s="598"/>
      <c r="H560" s="613"/>
      <c r="I560" s="598"/>
      <c r="J560" s="613"/>
      <c r="K560" s="598"/>
      <c r="L560" s="613"/>
      <c r="M560" s="598"/>
      <c r="N560" s="613"/>
      <c r="O560" s="598"/>
      <c r="P560" s="613"/>
      <c r="Q560" s="598"/>
      <c r="R560" s="613"/>
    </row>
    <row r="561" spans="2:18" s="121" customFormat="1" x14ac:dyDescent="0.25">
      <c r="B561" s="119"/>
      <c r="C561" s="598"/>
      <c r="D561" s="613"/>
      <c r="E561" s="598"/>
      <c r="F561" s="613"/>
      <c r="G561" s="598"/>
      <c r="H561" s="613"/>
      <c r="I561" s="598"/>
      <c r="J561" s="613"/>
      <c r="K561" s="598"/>
      <c r="L561" s="613"/>
      <c r="M561" s="598"/>
      <c r="N561" s="613"/>
      <c r="O561" s="598"/>
      <c r="P561" s="613"/>
      <c r="Q561" s="598"/>
      <c r="R561" s="613"/>
    </row>
    <row r="562" spans="2:18" s="121" customFormat="1" x14ac:dyDescent="0.25">
      <c r="B562" s="119"/>
      <c r="C562" s="598"/>
      <c r="D562" s="613"/>
      <c r="E562" s="598"/>
      <c r="F562" s="613"/>
      <c r="G562" s="598"/>
      <c r="H562" s="613"/>
      <c r="I562" s="598"/>
      <c r="J562" s="613"/>
      <c r="K562" s="598"/>
      <c r="L562" s="613"/>
      <c r="M562" s="598"/>
      <c r="N562" s="613"/>
      <c r="O562" s="598"/>
      <c r="P562" s="613"/>
      <c r="Q562" s="598"/>
      <c r="R562" s="613"/>
    </row>
    <row r="563" spans="2:18" s="121" customFormat="1" x14ac:dyDescent="0.25">
      <c r="B563" s="119"/>
      <c r="C563" s="598"/>
      <c r="D563" s="613"/>
      <c r="E563" s="598"/>
      <c r="F563" s="613"/>
      <c r="G563" s="598"/>
      <c r="H563" s="613"/>
      <c r="I563" s="598"/>
      <c r="J563" s="613"/>
      <c r="K563" s="598"/>
      <c r="L563" s="613"/>
      <c r="M563" s="598"/>
      <c r="N563" s="613"/>
      <c r="O563" s="598"/>
      <c r="P563" s="613"/>
      <c r="Q563" s="598"/>
      <c r="R563" s="613"/>
    </row>
    <row r="564" spans="2:18" s="121" customFormat="1" ht="15.75" x14ac:dyDescent="0.25">
      <c r="B564" s="122"/>
      <c r="C564" s="599"/>
      <c r="D564" s="614"/>
      <c r="E564" s="599"/>
      <c r="F564" s="614"/>
      <c r="G564" s="599"/>
      <c r="H564" s="614"/>
      <c r="I564" s="599"/>
      <c r="J564" s="614"/>
      <c r="K564" s="599"/>
      <c r="L564" s="614"/>
      <c r="M564" s="599"/>
      <c r="N564" s="614"/>
      <c r="O564" s="599"/>
      <c r="P564" s="614"/>
      <c r="Q564" s="599"/>
      <c r="R564" s="614"/>
    </row>
    <row r="565" spans="2:18" s="121" customFormat="1" x14ac:dyDescent="0.25">
      <c r="B565" s="119"/>
      <c r="C565" s="598"/>
      <c r="D565" s="613"/>
      <c r="E565" s="598"/>
      <c r="F565" s="613"/>
      <c r="G565" s="598"/>
      <c r="H565" s="613"/>
      <c r="I565" s="598"/>
      <c r="J565" s="613"/>
      <c r="K565" s="598"/>
      <c r="L565" s="613"/>
      <c r="M565" s="598"/>
      <c r="N565" s="613"/>
      <c r="O565" s="598"/>
      <c r="P565" s="613"/>
      <c r="Q565" s="598"/>
      <c r="R565" s="613"/>
    </row>
    <row r="566" spans="2:18" s="121" customFormat="1" x14ac:dyDescent="0.25">
      <c r="B566" s="119"/>
      <c r="C566" s="598"/>
      <c r="D566" s="613"/>
      <c r="E566" s="598"/>
      <c r="F566" s="613"/>
      <c r="G566" s="598"/>
      <c r="H566" s="613"/>
      <c r="I566" s="598"/>
      <c r="J566" s="613"/>
      <c r="K566" s="598"/>
      <c r="L566" s="613"/>
      <c r="M566" s="598"/>
      <c r="N566" s="613"/>
      <c r="O566" s="598"/>
      <c r="P566" s="613"/>
      <c r="Q566" s="598"/>
      <c r="R566" s="613"/>
    </row>
    <row r="567" spans="2:18" s="121" customFormat="1" x14ac:dyDescent="0.25">
      <c r="B567" s="119"/>
      <c r="C567" s="598"/>
      <c r="D567" s="613"/>
      <c r="E567" s="598"/>
      <c r="F567" s="613"/>
      <c r="G567" s="598"/>
      <c r="H567" s="613"/>
      <c r="I567" s="598"/>
      <c r="J567" s="613"/>
      <c r="K567" s="598"/>
      <c r="L567" s="613"/>
      <c r="M567" s="598"/>
      <c r="N567" s="613"/>
      <c r="O567" s="598"/>
      <c r="P567" s="613"/>
      <c r="Q567" s="598"/>
      <c r="R567" s="613"/>
    </row>
    <row r="568" spans="2:18" s="121" customFormat="1" x14ac:dyDescent="0.25">
      <c r="B568" s="119"/>
      <c r="C568" s="598"/>
      <c r="D568" s="613"/>
      <c r="E568" s="598"/>
      <c r="F568" s="613"/>
      <c r="G568" s="598"/>
      <c r="H568" s="613"/>
      <c r="I568" s="598"/>
      <c r="J568" s="613"/>
      <c r="K568" s="598"/>
      <c r="L568" s="613"/>
      <c r="M568" s="598"/>
      <c r="N568" s="613"/>
      <c r="O568" s="598"/>
      <c r="P568" s="613"/>
      <c r="Q568" s="598"/>
      <c r="R568" s="613"/>
    </row>
    <row r="569" spans="2:18" s="121" customFormat="1" x14ac:dyDescent="0.25">
      <c r="B569" s="119"/>
      <c r="C569" s="598"/>
      <c r="D569" s="613"/>
      <c r="E569" s="598"/>
      <c r="F569" s="613"/>
      <c r="G569" s="598"/>
      <c r="H569" s="613"/>
      <c r="I569" s="598"/>
      <c r="J569" s="613"/>
      <c r="K569" s="598"/>
      <c r="L569" s="613"/>
      <c r="M569" s="598"/>
      <c r="N569" s="613"/>
      <c r="O569" s="598"/>
      <c r="P569" s="613"/>
      <c r="Q569" s="598"/>
      <c r="R569" s="613"/>
    </row>
    <row r="570" spans="2:18" s="121" customFormat="1" x14ac:dyDescent="0.25">
      <c r="B570" s="119"/>
      <c r="C570" s="598"/>
      <c r="D570" s="613"/>
      <c r="E570" s="598"/>
      <c r="F570" s="613"/>
      <c r="G570" s="598"/>
      <c r="H570" s="613"/>
      <c r="I570" s="598"/>
      <c r="J570" s="613"/>
      <c r="K570" s="598"/>
      <c r="L570" s="613"/>
      <c r="M570" s="598"/>
      <c r="N570" s="613"/>
      <c r="O570" s="598"/>
      <c r="P570" s="613"/>
      <c r="Q570" s="598"/>
      <c r="R570" s="613"/>
    </row>
    <row r="571" spans="2:18" s="121" customFormat="1" x14ac:dyDescent="0.25">
      <c r="B571" s="119"/>
      <c r="C571" s="598"/>
      <c r="D571" s="613"/>
      <c r="E571" s="598"/>
      <c r="F571" s="613"/>
      <c r="G571" s="598"/>
      <c r="H571" s="613"/>
      <c r="I571" s="598"/>
      <c r="J571" s="613"/>
      <c r="K571" s="598"/>
      <c r="L571" s="613"/>
      <c r="M571" s="598"/>
      <c r="N571" s="613"/>
      <c r="O571" s="598"/>
      <c r="P571" s="613"/>
      <c r="Q571" s="598"/>
      <c r="R571" s="613"/>
    </row>
    <row r="572" spans="2:18" s="121" customFormat="1" x14ac:dyDescent="0.25">
      <c r="B572" s="119"/>
      <c r="C572" s="598"/>
      <c r="D572" s="613"/>
      <c r="E572" s="598"/>
      <c r="F572" s="613"/>
      <c r="G572" s="598"/>
      <c r="H572" s="613"/>
      <c r="I572" s="598"/>
      <c r="J572" s="613"/>
      <c r="K572" s="598"/>
      <c r="L572" s="613"/>
      <c r="M572" s="598"/>
      <c r="N572" s="613"/>
      <c r="O572" s="598"/>
      <c r="P572" s="613"/>
      <c r="Q572" s="598"/>
      <c r="R572" s="613"/>
    </row>
    <row r="573" spans="2:18" s="121" customFormat="1" x14ac:dyDescent="0.25">
      <c r="B573" s="119"/>
      <c r="C573" s="598"/>
      <c r="D573" s="613"/>
      <c r="E573" s="598"/>
      <c r="F573" s="613"/>
      <c r="G573" s="598"/>
      <c r="H573" s="613"/>
      <c r="I573" s="598"/>
      <c r="J573" s="613"/>
      <c r="K573" s="598"/>
      <c r="L573" s="613"/>
      <c r="M573" s="598"/>
      <c r="N573" s="613"/>
      <c r="O573" s="598"/>
      <c r="P573" s="613"/>
      <c r="Q573" s="598"/>
      <c r="R573" s="613"/>
    </row>
    <row r="574" spans="2:18" s="121" customFormat="1" x14ac:dyDescent="0.25">
      <c r="B574" s="119"/>
      <c r="C574" s="598"/>
      <c r="D574" s="613"/>
      <c r="E574" s="598"/>
      <c r="F574" s="613"/>
      <c r="G574" s="598"/>
      <c r="H574" s="613"/>
      <c r="I574" s="598"/>
      <c r="J574" s="613"/>
      <c r="K574" s="598"/>
      <c r="L574" s="613"/>
      <c r="M574" s="598"/>
      <c r="N574" s="613"/>
      <c r="O574" s="598"/>
      <c r="P574" s="613"/>
      <c r="Q574" s="598"/>
      <c r="R574" s="613"/>
    </row>
    <row r="575" spans="2:18" s="121" customFormat="1" x14ac:dyDescent="0.25">
      <c r="B575" s="119"/>
      <c r="C575" s="598"/>
      <c r="D575" s="613"/>
      <c r="E575" s="598"/>
      <c r="F575" s="613"/>
      <c r="G575" s="598"/>
      <c r="H575" s="613"/>
      <c r="I575" s="598"/>
      <c r="J575" s="613"/>
      <c r="K575" s="598"/>
      <c r="L575" s="613"/>
      <c r="M575" s="598"/>
      <c r="N575" s="613"/>
      <c r="O575" s="598"/>
      <c r="P575" s="613"/>
      <c r="Q575" s="598"/>
      <c r="R575" s="613"/>
    </row>
    <row r="576" spans="2:18" s="121" customFormat="1" x14ac:dyDescent="0.25">
      <c r="B576" s="119"/>
      <c r="C576" s="598"/>
      <c r="D576" s="613"/>
      <c r="E576" s="598"/>
      <c r="F576" s="613"/>
      <c r="G576" s="598"/>
      <c r="H576" s="613"/>
      <c r="I576" s="598"/>
      <c r="J576" s="613"/>
      <c r="K576" s="598"/>
      <c r="L576" s="613"/>
      <c r="M576" s="598"/>
      <c r="N576" s="613"/>
      <c r="O576" s="598"/>
      <c r="P576" s="613"/>
      <c r="Q576" s="598"/>
      <c r="R576" s="613"/>
    </row>
    <row r="577" spans="2:18" s="121" customFormat="1" ht="15.75" x14ac:dyDescent="0.25">
      <c r="B577" s="122"/>
      <c r="C577" s="599"/>
      <c r="D577" s="614"/>
      <c r="E577" s="599"/>
      <c r="F577" s="614"/>
      <c r="G577" s="599"/>
      <c r="H577" s="614"/>
      <c r="I577" s="599"/>
      <c r="J577" s="614"/>
      <c r="K577" s="599"/>
      <c r="L577" s="614"/>
      <c r="M577" s="599"/>
      <c r="N577" s="614"/>
      <c r="O577" s="599"/>
      <c r="P577" s="614"/>
      <c r="Q577" s="599"/>
      <c r="R577" s="614"/>
    </row>
    <row r="578" spans="2:18" s="121" customFormat="1" x14ac:dyDescent="0.25">
      <c r="B578" s="119"/>
      <c r="C578" s="598"/>
      <c r="D578" s="613"/>
      <c r="E578" s="598"/>
      <c r="F578" s="613"/>
      <c r="G578" s="598"/>
      <c r="H578" s="613"/>
      <c r="I578" s="598"/>
      <c r="J578" s="613"/>
      <c r="K578" s="598"/>
      <c r="L578" s="613"/>
      <c r="M578" s="598"/>
      <c r="N578" s="613"/>
      <c r="O578" s="598"/>
      <c r="P578" s="613"/>
      <c r="Q578" s="598"/>
      <c r="R578" s="613"/>
    </row>
    <row r="579" spans="2:18" s="121" customFormat="1" x14ac:dyDescent="0.25">
      <c r="B579" s="119"/>
      <c r="C579" s="598"/>
      <c r="D579" s="613"/>
      <c r="E579" s="598"/>
      <c r="F579" s="613"/>
      <c r="G579" s="598"/>
      <c r="H579" s="613"/>
      <c r="I579" s="598"/>
      <c r="J579" s="613"/>
      <c r="K579" s="598"/>
      <c r="L579" s="613"/>
      <c r="M579" s="598"/>
      <c r="N579" s="613"/>
      <c r="O579" s="598"/>
      <c r="P579" s="613"/>
      <c r="Q579" s="598"/>
      <c r="R579" s="613"/>
    </row>
    <row r="580" spans="2:18" s="121" customFormat="1" x14ac:dyDescent="0.25">
      <c r="B580" s="119"/>
      <c r="C580" s="598"/>
      <c r="D580" s="613"/>
      <c r="E580" s="598"/>
      <c r="F580" s="613"/>
      <c r="G580" s="598"/>
      <c r="H580" s="613"/>
      <c r="I580" s="598"/>
      <c r="J580" s="613"/>
      <c r="K580" s="598"/>
      <c r="L580" s="613"/>
      <c r="M580" s="598"/>
      <c r="N580" s="613"/>
      <c r="O580" s="598"/>
      <c r="P580" s="613"/>
      <c r="Q580" s="598"/>
      <c r="R580" s="613"/>
    </row>
    <row r="581" spans="2:18" s="121" customFormat="1" x14ac:dyDescent="0.25">
      <c r="B581" s="119"/>
      <c r="C581" s="598"/>
      <c r="D581" s="613"/>
      <c r="E581" s="598"/>
      <c r="F581" s="613"/>
      <c r="G581" s="598"/>
      <c r="H581" s="613"/>
      <c r="I581" s="598"/>
      <c r="J581" s="613"/>
      <c r="K581" s="598"/>
      <c r="L581" s="613"/>
      <c r="M581" s="598"/>
      <c r="N581" s="613"/>
      <c r="O581" s="598"/>
      <c r="P581" s="613"/>
      <c r="Q581" s="598"/>
      <c r="R581" s="613"/>
    </row>
    <row r="582" spans="2:18" s="121" customFormat="1" x14ac:dyDescent="0.25">
      <c r="B582" s="119"/>
      <c r="C582" s="598"/>
      <c r="D582" s="613"/>
      <c r="E582" s="598"/>
      <c r="F582" s="613"/>
      <c r="G582" s="598"/>
      <c r="H582" s="613"/>
      <c r="I582" s="598"/>
      <c r="J582" s="613"/>
      <c r="K582" s="598"/>
      <c r="L582" s="613"/>
      <c r="M582" s="598"/>
      <c r="N582" s="613"/>
      <c r="O582" s="598"/>
      <c r="P582" s="613"/>
      <c r="Q582" s="598"/>
      <c r="R582" s="613"/>
    </row>
    <row r="583" spans="2:18" s="121" customFormat="1" x14ac:dyDescent="0.25">
      <c r="B583" s="119"/>
      <c r="C583" s="598"/>
      <c r="D583" s="613"/>
      <c r="E583" s="598"/>
      <c r="F583" s="613"/>
      <c r="G583" s="598"/>
      <c r="H583" s="613"/>
      <c r="I583" s="598"/>
      <c r="J583" s="613"/>
      <c r="K583" s="598"/>
      <c r="L583" s="613"/>
      <c r="M583" s="598"/>
      <c r="N583" s="613"/>
      <c r="O583" s="598"/>
      <c r="P583" s="613"/>
      <c r="Q583" s="598"/>
      <c r="R583" s="613"/>
    </row>
    <row r="584" spans="2:18" s="121" customFormat="1" x14ac:dyDescent="0.25">
      <c r="B584" s="119"/>
      <c r="C584" s="598"/>
      <c r="D584" s="613"/>
      <c r="E584" s="598"/>
      <c r="F584" s="613"/>
      <c r="G584" s="598"/>
      <c r="H584" s="613"/>
      <c r="I584" s="598"/>
      <c r="J584" s="613"/>
      <c r="K584" s="598"/>
      <c r="L584" s="613"/>
      <c r="M584" s="598"/>
      <c r="N584" s="613"/>
      <c r="O584" s="598"/>
      <c r="P584" s="613"/>
      <c r="Q584" s="598"/>
      <c r="R584" s="613"/>
    </row>
    <row r="585" spans="2:18" s="121" customFormat="1" x14ac:dyDescent="0.25">
      <c r="B585" s="119"/>
      <c r="C585" s="598"/>
      <c r="D585" s="613"/>
      <c r="E585" s="598"/>
      <c r="F585" s="613"/>
      <c r="G585" s="598"/>
      <c r="H585" s="613"/>
      <c r="I585" s="598"/>
      <c r="J585" s="613"/>
      <c r="K585" s="598"/>
      <c r="L585" s="613"/>
      <c r="M585" s="598"/>
      <c r="N585" s="613"/>
      <c r="O585" s="598"/>
      <c r="P585" s="613"/>
      <c r="Q585" s="598"/>
      <c r="R585" s="613"/>
    </row>
    <row r="586" spans="2:18" s="121" customFormat="1" x14ac:dyDescent="0.25">
      <c r="B586" s="119"/>
      <c r="C586" s="598"/>
      <c r="D586" s="613"/>
      <c r="E586" s="598"/>
      <c r="F586" s="613"/>
      <c r="G586" s="598"/>
      <c r="H586" s="613"/>
      <c r="I586" s="598"/>
      <c r="J586" s="613"/>
      <c r="K586" s="598"/>
      <c r="L586" s="613"/>
      <c r="M586" s="598"/>
      <c r="N586" s="613"/>
      <c r="O586" s="598"/>
      <c r="P586" s="613"/>
      <c r="Q586" s="598"/>
      <c r="R586" s="613"/>
    </row>
    <row r="587" spans="2:18" s="121" customFormat="1" x14ac:dyDescent="0.25">
      <c r="B587" s="119"/>
      <c r="C587" s="598"/>
      <c r="D587" s="613"/>
      <c r="E587" s="598"/>
      <c r="F587" s="613"/>
      <c r="G587" s="598"/>
      <c r="H587" s="613"/>
      <c r="I587" s="598"/>
      <c r="J587" s="613"/>
      <c r="K587" s="598"/>
      <c r="L587" s="613"/>
      <c r="M587" s="598"/>
      <c r="N587" s="613"/>
      <c r="O587" s="598"/>
      <c r="P587" s="613"/>
      <c r="Q587" s="598"/>
      <c r="R587" s="613"/>
    </row>
    <row r="588" spans="2:18" s="121" customFormat="1" x14ac:dyDescent="0.25">
      <c r="B588" s="119"/>
      <c r="C588" s="598"/>
      <c r="D588" s="613"/>
      <c r="E588" s="598"/>
      <c r="F588" s="613"/>
      <c r="G588" s="598"/>
      <c r="H588" s="613"/>
      <c r="I588" s="598"/>
      <c r="J588" s="613"/>
      <c r="K588" s="598"/>
      <c r="L588" s="613"/>
      <c r="M588" s="598"/>
      <c r="N588" s="613"/>
      <c r="O588" s="598"/>
      <c r="P588" s="613"/>
      <c r="Q588" s="598"/>
      <c r="R588" s="613"/>
    </row>
    <row r="589" spans="2:18" s="121" customFormat="1" x14ac:dyDescent="0.25">
      <c r="B589" s="119"/>
      <c r="C589" s="598"/>
      <c r="D589" s="613"/>
      <c r="E589" s="598"/>
      <c r="F589" s="613"/>
      <c r="G589" s="598"/>
      <c r="H589" s="613"/>
      <c r="I589" s="598"/>
      <c r="J589" s="613"/>
      <c r="K589" s="598"/>
      <c r="L589" s="613"/>
      <c r="M589" s="598"/>
      <c r="N589" s="613"/>
      <c r="O589" s="598"/>
      <c r="P589" s="613"/>
      <c r="Q589" s="598"/>
      <c r="R589" s="613"/>
    </row>
    <row r="590" spans="2:18" s="121" customFormat="1" ht="15.75" x14ac:dyDescent="0.25">
      <c r="B590" s="122"/>
      <c r="C590" s="599"/>
      <c r="D590" s="614"/>
      <c r="E590" s="599"/>
      <c r="F590" s="614"/>
      <c r="G590" s="599"/>
      <c r="H590" s="614"/>
      <c r="I590" s="599"/>
      <c r="J590" s="614"/>
      <c r="K590" s="599"/>
      <c r="L590" s="614"/>
      <c r="M590" s="599"/>
      <c r="N590" s="614"/>
      <c r="O590" s="599"/>
      <c r="P590" s="614"/>
      <c r="Q590" s="599"/>
      <c r="R590" s="614"/>
    </row>
    <row r="591" spans="2:18" s="121" customFormat="1" x14ac:dyDescent="0.25">
      <c r="B591" s="119"/>
      <c r="C591" s="598"/>
      <c r="D591" s="613"/>
      <c r="E591" s="598"/>
      <c r="F591" s="613"/>
      <c r="G591" s="598"/>
      <c r="H591" s="613"/>
      <c r="I591" s="598"/>
      <c r="J591" s="613"/>
      <c r="K591" s="598"/>
      <c r="L591" s="613"/>
      <c r="M591" s="598"/>
      <c r="N591" s="613"/>
      <c r="O591" s="598"/>
      <c r="P591" s="613"/>
      <c r="Q591" s="598"/>
      <c r="R591" s="613"/>
    </row>
    <row r="592" spans="2:18" s="121" customFormat="1" x14ac:dyDescent="0.25">
      <c r="B592" s="119"/>
      <c r="C592" s="598"/>
      <c r="D592" s="613"/>
      <c r="E592" s="598"/>
      <c r="F592" s="613"/>
      <c r="G592" s="598"/>
      <c r="H592" s="613"/>
      <c r="I592" s="598"/>
      <c r="J592" s="613"/>
      <c r="K592" s="598"/>
      <c r="L592" s="613"/>
      <c r="M592" s="598"/>
      <c r="N592" s="613"/>
      <c r="O592" s="598"/>
      <c r="P592" s="613"/>
      <c r="Q592" s="598"/>
      <c r="R592" s="613"/>
    </row>
    <row r="593" spans="2:18" s="121" customFormat="1" x14ac:dyDescent="0.25">
      <c r="B593" s="119"/>
      <c r="C593" s="598"/>
      <c r="D593" s="613"/>
      <c r="E593" s="598"/>
      <c r="F593" s="613"/>
      <c r="G593" s="598"/>
      <c r="H593" s="613"/>
      <c r="I593" s="598"/>
      <c r="J593" s="613"/>
      <c r="K593" s="598"/>
      <c r="L593" s="613"/>
      <c r="M593" s="598"/>
      <c r="N593" s="613"/>
      <c r="O593" s="598"/>
      <c r="P593" s="613"/>
      <c r="Q593" s="598"/>
      <c r="R593" s="613"/>
    </row>
    <row r="594" spans="2:18" s="121" customFormat="1" x14ac:dyDescent="0.25">
      <c r="B594" s="119"/>
      <c r="C594" s="598"/>
      <c r="D594" s="613"/>
      <c r="E594" s="598"/>
      <c r="F594" s="613"/>
      <c r="G594" s="598"/>
      <c r="H594" s="613"/>
      <c r="I594" s="598"/>
      <c r="J594" s="613"/>
      <c r="K594" s="598"/>
      <c r="L594" s="613"/>
      <c r="M594" s="598"/>
      <c r="N594" s="613"/>
      <c r="O594" s="598"/>
      <c r="P594" s="613"/>
      <c r="Q594" s="598"/>
      <c r="R594" s="613"/>
    </row>
    <row r="595" spans="2:18" s="121" customFormat="1" x14ac:dyDescent="0.25">
      <c r="B595" s="119"/>
      <c r="C595" s="598"/>
      <c r="D595" s="613"/>
      <c r="E595" s="598"/>
      <c r="F595" s="613"/>
      <c r="G595" s="598"/>
      <c r="H595" s="613"/>
      <c r="I595" s="598"/>
      <c r="J595" s="613"/>
      <c r="K595" s="598"/>
      <c r="L595" s="613"/>
      <c r="M595" s="598"/>
      <c r="N595" s="613"/>
      <c r="O595" s="598"/>
      <c r="P595" s="613"/>
      <c r="Q595" s="598"/>
      <c r="R595" s="613"/>
    </row>
    <row r="596" spans="2:18" s="121" customFormat="1" x14ac:dyDescent="0.25">
      <c r="B596" s="119"/>
      <c r="C596" s="598"/>
      <c r="D596" s="613"/>
      <c r="E596" s="598"/>
      <c r="F596" s="613"/>
      <c r="G596" s="598"/>
      <c r="H596" s="613"/>
      <c r="I596" s="598"/>
      <c r="J596" s="613"/>
      <c r="K596" s="598"/>
      <c r="L596" s="613"/>
      <c r="M596" s="598"/>
      <c r="N596" s="613"/>
      <c r="O596" s="598"/>
      <c r="P596" s="613"/>
      <c r="Q596" s="598"/>
      <c r="R596" s="613"/>
    </row>
    <row r="597" spans="2:18" s="121" customFormat="1" x14ac:dyDescent="0.25">
      <c r="B597" s="119"/>
      <c r="C597" s="598"/>
      <c r="D597" s="613"/>
      <c r="E597" s="598"/>
      <c r="F597" s="613"/>
      <c r="G597" s="598"/>
      <c r="H597" s="613"/>
      <c r="I597" s="598"/>
      <c r="J597" s="613"/>
      <c r="K597" s="598"/>
      <c r="L597" s="613"/>
      <c r="M597" s="598"/>
      <c r="N597" s="613"/>
      <c r="O597" s="598"/>
      <c r="P597" s="613"/>
      <c r="Q597" s="598"/>
      <c r="R597" s="613"/>
    </row>
    <row r="598" spans="2:18" s="121" customFormat="1" x14ac:dyDescent="0.25">
      <c r="B598" s="119"/>
      <c r="C598" s="598"/>
      <c r="D598" s="613"/>
      <c r="E598" s="598"/>
      <c r="F598" s="613"/>
      <c r="G598" s="598"/>
      <c r="H598" s="613"/>
      <c r="I598" s="598"/>
      <c r="J598" s="613"/>
      <c r="K598" s="598"/>
      <c r="L598" s="613"/>
      <c r="M598" s="598"/>
      <c r="N598" s="613"/>
      <c r="O598" s="598"/>
      <c r="P598" s="613"/>
      <c r="Q598" s="598"/>
      <c r="R598" s="613"/>
    </row>
    <row r="599" spans="2:18" s="121" customFormat="1" x14ac:dyDescent="0.25">
      <c r="B599" s="119"/>
      <c r="C599" s="598"/>
      <c r="D599" s="613"/>
      <c r="E599" s="598"/>
      <c r="F599" s="613"/>
      <c r="G599" s="598"/>
      <c r="H599" s="613"/>
      <c r="I599" s="598"/>
      <c r="J599" s="613"/>
      <c r="K599" s="598"/>
      <c r="L599" s="613"/>
      <c r="M599" s="598"/>
      <c r="N599" s="613"/>
      <c r="O599" s="598"/>
      <c r="P599" s="613"/>
      <c r="Q599" s="598"/>
      <c r="R599" s="613"/>
    </row>
    <row r="600" spans="2:18" s="121" customFormat="1" x14ac:dyDescent="0.25">
      <c r="B600" s="119"/>
      <c r="C600" s="598"/>
      <c r="D600" s="613"/>
      <c r="E600" s="598"/>
      <c r="F600" s="613"/>
      <c r="G600" s="598"/>
      <c r="H600" s="613"/>
      <c r="I600" s="598"/>
      <c r="J600" s="613"/>
      <c r="K600" s="598"/>
      <c r="L600" s="613"/>
      <c r="M600" s="598"/>
      <c r="N600" s="613"/>
      <c r="O600" s="598"/>
      <c r="P600" s="613"/>
      <c r="Q600" s="598"/>
      <c r="R600" s="613"/>
    </row>
    <row r="601" spans="2:18" s="121" customFormat="1" x14ac:dyDescent="0.25">
      <c r="B601" s="119"/>
      <c r="C601" s="598"/>
      <c r="D601" s="613"/>
      <c r="E601" s="598"/>
      <c r="F601" s="613"/>
      <c r="G601" s="598"/>
      <c r="H601" s="613"/>
      <c r="I601" s="598"/>
      <c r="J601" s="613"/>
      <c r="K601" s="598"/>
      <c r="L601" s="613"/>
      <c r="M601" s="598"/>
      <c r="N601" s="613"/>
      <c r="O601" s="598"/>
      <c r="P601" s="613"/>
      <c r="Q601" s="598"/>
      <c r="R601" s="613"/>
    </row>
    <row r="602" spans="2:18" s="121" customFormat="1" x14ac:dyDescent="0.25">
      <c r="B602" s="119"/>
      <c r="C602" s="598"/>
      <c r="D602" s="613"/>
      <c r="E602" s="598"/>
      <c r="F602" s="613"/>
      <c r="G602" s="598"/>
      <c r="H602" s="613"/>
      <c r="I602" s="598"/>
      <c r="J602" s="613"/>
      <c r="K602" s="598"/>
      <c r="L602" s="613"/>
      <c r="M602" s="598"/>
      <c r="N602" s="613"/>
      <c r="O602" s="598"/>
      <c r="P602" s="613"/>
      <c r="Q602" s="598"/>
      <c r="R602" s="613"/>
    </row>
    <row r="603" spans="2:18" s="121" customFormat="1" ht="15.75" x14ac:dyDescent="0.25">
      <c r="B603" s="122"/>
      <c r="C603" s="599"/>
      <c r="D603" s="614"/>
      <c r="E603" s="599"/>
      <c r="F603" s="614"/>
      <c r="G603" s="599"/>
      <c r="H603" s="614"/>
      <c r="I603" s="599"/>
      <c r="J603" s="614"/>
      <c r="K603" s="599"/>
      <c r="L603" s="614"/>
      <c r="M603" s="599"/>
      <c r="N603" s="614"/>
      <c r="O603" s="599"/>
      <c r="P603" s="614"/>
      <c r="Q603" s="599"/>
      <c r="R603" s="614"/>
    </row>
    <row r="604" spans="2:18" s="121" customFormat="1" x14ac:dyDescent="0.25">
      <c r="B604" s="125"/>
      <c r="C604" s="600"/>
      <c r="D604" s="600"/>
      <c r="E604" s="600"/>
      <c r="F604" s="600"/>
      <c r="G604" s="600"/>
      <c r="H604" s="600"/>
      <c r="I604" s="600"/>
      <c r="J604" s="600"/>
      <c r="K604" s="600"/>
      <c r="L604" s="600"/>
      <c r="M604" s="600"/>
      <c r="N604" s="600"/>
      <c r="O604" s="600"/>
      <c r="P604" s="600"/>
      <c r="Q604" s="600"/>
      <c r="R604" s="600"/>
    </row>
    <row r="605" spans="2:18" s="121" customFormat="1" x14ac:dyDescent="0.25">
      <c r="B605" s="125"/>
      <c r="C605" s="600"/>
      <c r="D605" s="600"/>
      <c r="E605" s="600"/>
      <c r="F605" s="600"/>
      <c r="G605" s="600"/>
      <c r="H605" s="600"/>
      <c r="I605" s="600"/>
      <c r="J605" s="600"/>
      <c r="K605" s="600"/>
      <c r="L605" s="600"/>
      <c r="M605" s="600"/>
      <c r="N605" s="600"/>
      <c r="O605" s="600"/>
      <c r="P605" s="600"/>
      <c r="Q605" s="600"/>
      <c r="R605" s="600"/>
    </row>
    <row r="606" spans="2:18" s="121" customFormat="1" x14ac:dyDescent="0.25">
      <c r="B606" s="125"/>
      <c r="C606" s="600"/>
      <c r="D606" s="600"/>
      <c r="E606" s="600"/>
      <c r="F606" s="600"/>
      <c r="G606" s="600"/>
      <c r="H606" s="600"/>
      <c r="I606" s="600"/>
      <c r="J606" s="600"/>
      <c r="K606" s="600"/>
      <c r="L606" s="600"/>
      <c r="M606" s="600"/>
      <c r="N606" s="600"/>
      <c r="O606" s="600"/>
      <c r="P606" s="600"/>
      <c r="Q606" s="600"/>
      <c r="R606" s="600"/>
    </row>
    <row r="607" spans="2:18" s="121" customFormat="1" x14ac:dyDescent="0.25">
      <c r="B607" s="125"/>
      <c r="C607" s="600"/>
      <c r="D607" s="600"/>
      <c r="E607" s="600"/>
      <c r="F607" s="600"/>
      <c r="G607" s="600"/>
      <c r="H607" s="600"/>
      <c r="I607" s="600"/>
      <c r="J607" s="600"/>
      <c r="K607" s="600"/>
      <c r="L607" s="600"/>
      <c r="M607" s="600"/>
      <c r="N607" s="600"/>
      <c r="O607" s="600"/>
      <c r="P607" s="600"/>
      <c r="Q607" s="600"/>
      <c r="R607" s="600"/>
    </row>
    <row r="608" spans="2:18" s="121" customFormat="1" x14ac:dyDescent="0.25">
      <c r="B608" s="125"/>
      <c r="C608" s="600"/>
      <c r="D608" s="600"/>
      <c r="E608" s="600"/>
      <c r="F608" s="600"/>
      <c r="G608" s="600"/>
      <c r="H608" s="600"/>
      <c r="I608" s="600"/>
      <c r="J608" s="600"/>
      <c r="K608" s="600"/>
      <c r="L608" s="600"/>
      <c r="M608" s="600"/>
      <c r="N608" s="600"/>
      <c r="O608" s="600"/>
      <c r="P608" s="600"/>
      <c r="Q608" s="600"/>
      <c r="R608" s="600"/>
    </row>
    <row r="609" spans="2:18" s="121" customFormat="1" x14ac:dyDescent="0.25">
      <c r="B609" s="125"/>
      <c r="C609" s="600"/>
      <c r="D609" s="600"/>
      <c r="E609" s="600"/>
      <c r="F609" s="600"/>
      <c r="G609" s="600"/>
      <c r="H609" s="600"/>
      <c r="I609" s="600"/>
      <c r="J609" s="600"/>
      <c r="K609" s="600"/>
      <c r="L609" s="600"/>
      <c r="M609" s="600"/>
      <c r="N609" s="600"/>
      <c r="O609" s="600"/>
      <c r="P609" s="600"/>
      <c r="Q609" s="600"/>
      <c r="R609" s="600"/>
    </row>
    <row r="610" spans="2:18" s="121" customFormat="1" x14ac:dyDescent="0.25">
      <c r="B610" s="125"/>
      <c r="C610" s="600"/>
      <c r="D610" s="600"/>
      <c r="E610" s="600"/>
      <c r="F610" s="600"/>
      <c r="G610" s="600"/>
      <c r="H610" s="600"/>
      <c r="I610" s="600"/>
      <c r="J610" s="600"/>
      <c r="K610" s="600"/>
      <c r="L610" s="600"/>
      <c r="M610" s="600"/>
      <c r="N610" s="600"/>
      <c r="O610" s="600"/>
      <c r="P610" s="600"/>
      <c r="Q610" s="600"/>
      <c r="R610" s="600"/>
    </row>
    <row r="611" spans="2:18" s="121" customFormat="1" x14ac:dyDescent="0.25">
      <c r="B611" s="125"/>
      <c r="C611" s="600"/>
      <c r="D611" s="600"/>
      <c r="E611" s="600"/>
      <c r="F611" s="600"/>
      <c r="G611" s="600"/>
      <c r="H611" s="600"/>
      <c r="I611" s="600"/>
      <c r="J611" s="600"/>
      <c r="K611" s="600"/>
      <c r="L611" s="600"/>
      <c r="M611" s="600"/>
      <c r="N611" s="600"/>
      <c r="O611" s="600"/>
      <c r="P611" s="600"/>
      <c r="Q611" s="600"/>
      <c r="R611" s="600"/>
    </row>
    <row r="612" spans="2:18" s="121" customFormat="1" x14ac:dyDescent="0.25">
      <c r="B612" s="125"/>
      <c r="C612" s="600"/>
      <c r="D612" s="600"/>
      <c r="E612" s="600"/>
      <c r="F612" s="600"/>
      <c r="G612" s="600"/>
      <c r="H612" s="600"/>
      <c r="I612" s="600"/>
      <c r="J612" s="600"/>
      <c r="K612" s="600"/>
      <c r="L612" s="600"/>
      <c r="M612" s="600"/>
      <c r="N612" s="600"/>
      <c r="O612" s="600"/>
      <c r="P612" s="600"/>
      <c r="Q612" s="600"/>
      <c r="R612" s="600"/>
    </row>
    <row r="613" spans="2:18" s="121" customFormat="1" x14ac:dyDescent="0.25">
      <c r="B613" s="125"/>
      <c r="C613" s="600"/>
      <c r="D613" s="600"/>
      <c r="E613" s="600"/>
      <c r="F613" s="600"/>
      <c r="G613" s="600"/>
      <c r="H613" s="600"/>
      <c r="I613" s="600"/>
      <c r="J613" s="600"/>
      <c r="K613" s="600"/>
      <c r="L613" s="600"/>
      <c r="M613" s="600"/>
      <c r="N613" s="600"/>
      <c r="O613" s="600"/>
      <c r="P613" s="600"/>
      <c r="Q613" s="600"/>
      <c r="R613" s="600"/>
    </row>
    <row r="614" spans="2:18" s="121" customFormat="1" x14ac:dyDescent="0.25">
      <c r="B614" s="125"/>
      <c r="C614" s="600"/>
      <c r="D614" s="600"/>
      <c r="E614" s="600"/>
      <c r="F614" s="600"/>
      <c r="G614" s="600"/>
      <c r="H614" s="600"/>
      <c r="I614" s="600"/>
      <c r="J614" s="600"/>
      <c r="K614" s="600"/>
      <c r="L614" s="600"/>
      <c r="M614" s="600"/>
      <c r="N614" s="600"/>
      <c r="O614" s="600"/>
      <c r="P614" s="600"/>
      <c r="Q614" s="600"/>
      <c r="R614" s="600"/>
    </row>
    <row r="615" spans="2:18" s="121" customFormat="1" x14ac:dyDescent="0.25">
      <c r="B615" s="125"/>
      <c r="C615" s="600"/>
      <c r="D615" s="600"/>
      <c r="E615" s="600"/>
      <c r="F615" s="600"/>
      <c r="G615" s="600"/>
      <c r="H615" s="600"/>
      <c r="I615" s="600"/>
      <c r="J615" s="600"/>
      <c r="K615" s="600"/>
      <c r="L615" s="600"/>
      <c r="M615" s="600"/>
      <c r="N615" s="600"/>
      <c r="O615" s="600"/>
      <c r="P615" s="600"/>
      <c r="Q615" s="600"/>
      <c r="R615" s="600"/>
    </row>
    <row r="616" spans="2:18" s="121" customFormat="1" x14ac:dyDescent="0.25">
      <c r="B616" s="125"/>
      <c r="C616" s="600"/>
      <c r="D616" s="600"/>
      <c r="E616" s="600"/>
      <c r="F616" s="600"/>
      <c r="G616" s="600"/>
      <c r="H616" s="600"/>
      <c r="I616" s="600"/>
      <c r="J616" s="600"/>
      <c r="K616" s="600"/>
      <c r="L616" s="600"/>
      <c r="M616" s="600"/>
      <c r="N616" s="600"/>
      <c r="O616" s="600"/>
      <c r="P616" s="600"/>
      <c r="Q616" s="600"/>
      <c r="R616" s="600"/>
    </row>
    <row r="617" spans="2:18" s="121" customFormat="1" x14ac:dyDescent="0.25">
      <c r="B617" s="125"/>
      <c r="C617" s="600"/>
      <c r="D617" s="600"/>
      <c r="E617" s="600"/>
      <c r="F617" s="600"/>
      <c r="G617" s="600"/>
      <c r="H617" s="600"/>
      <c r="I617" s="600"/>
      <c r="J617" s="600"/>
      <c r="K617" s="600"/>
      <c r="L617" s="600"/>
      <c r="M617" s="600"/>
      <c r="N617" s="600"/>
      <c r="O617" s="600"/>
      <c r="P617" s="600"/>
      <c r="Q617" s="600"/>
      <c r="R617" s="600"/>
    </row>
    <row r="618" spans="2:18" s="121" customFormat="1" x14ac:dyDescent="0.25">
      <c r="B618" s="125"/>
      <c r="C618" s="600"/>
      <c r="D618" s="600"/>
      <c r="E618" s="600"/>
      <c r="F618" s="600"/>
      <c r="G618" s="600"/>
      <c r="H618" s="600"/>
      <c r="I618" s="600"/>
      <c r="J618" s="600"/>
      <c r="K618" s="600"/>
      <c r="L618" s="600"/>
      <c r="M618" s="600"/>
      <c r="N618" s="600"/>
      <c r="O618" s="600"/>
      <c r="P618" s="600"/>
      <c r="Q618" s="600"/>
      <c r="R618" s="600"/>
    </row>
    <row r="619" spans="2:18" s="121" customFormat="1" x14ac:dyDescent="0.25">
      <c r="B619" s="125"/>
      <c r="C619" s="600"/>
      <c r="D619" s="600"/>
      <c r="E619" s="600"/>
      <c r="F619" s="600"/>
      <c r="G619" s="600"/>
      <c r="H619" s="600"/>
      <c r="I619" s="600"/>
      <c r="J619" s="600"/>
      <c r="K619" s="600"/>
      <c r="L619" s="600"/>
      <c r="M619" s="600"/>
      <c r="N619" s="600"/>
      <c r="O619" s="600"/>
      <c r="P619" s="600"/>
      <c r="Q619" s="600"/>
      <c r="R619" s="600"/>
    </row>
    <row r="620" spans="2:18" s="121" customFormat="1" x14ac:dyDescent="0.25">
      <c r="B620" s="125"/>
      <c r="C620" s="600"/>
      <c r="D620" s="600"/>
      <c r="E620" s="600"/>
      <c r="F620" s="600"/>
      <c r="G620" s="600"/>
      <c r="H620" s="600"/>
      <c r="I620" s="600"/>
      <c r="J620" s="600"/>
      <c r="K620" s="600"/>
      <c r="L620" s="600"/>
      <c r="M620" s="600"/>
      <c r="N620" s="600"/>
      <c r="O620" s="600"/>
      <c r="P620" s="600"/>
      <c r="Q620" s="600"/>
      <c r="R620" s="600"/>
    </row>
    <row r="621" spans="2:18" s="121" customFormat="1" x14ac:dyDescent="0.25">
      <c r="B621" s="125"/>
      <c r="C621" s="600"/>
      <c r="D621" s="600"/>
      <c r="E621" s="600"/>
      <c r="F621" s="600"/>
      <c r="G621" s="600"/>
      <c r="H621" s="600"/>
      <c r="I621" s="600"/>
      <c r="J621" s="600"/>
      <c r="K621" s="600"/>
      <c r="L621" s="600"/>
      <c r="M621" s="600"/>
      <c r="N621" s="600"/>
      <c r="O621" s="600"/>
      <c r="P621" s="600"/>
      <c r="Q621" s="600"/>
      <c r="R621" s="600"/>
    </row>
    <row r="622" spans="2:18" s="121" customFormat="1" x14ac:dyDescent="0.25">
      <c r="B622" s="125"/>
      <c r="C622" s="600"/>
      <c r="D622" s="600"/>
      <c r="E622" s="600"/>
      <c r="F622" s="600"/>
      <c r="G622" s="600"/>
      <c r="H622" s="600"/>
      <c r="I622" s="600"/>
      <c r="J622" s="600"/>
      <c r="K622" s="600"/>
      <c r="L622" s="600"/>
      <c r="M622" s="600"/>
      <c r="N622" s="600"/>
      <c r="O622" s="600"/>
      <c r="P622" s="600"/>
      <c r="Q622" s="600"/>
      <c r="R622" s="600"/>
    </row>
    <row r="623" spans="2:18" s="121" customFormat="1" x14ac:dyDescent="0.25">
      <c r="B623" s="125"/>
      <c r="C623" s="600"/>
      <c r="D623" s="600"/>
      <c r="E623" s="600"/>
      <c r="F623" s="600"/>
      <c r="G623" s="600"/>
      <c r="H623" s="600"/>
      <c r="I623" s="600"/>
      <c r="J623" s="600"/>
      <c r="K623" s="600"/>
      <c r="L623" s="600"/>
      <c r="M623" s="600"/>
      <c r="N623" s="600"/>
      <c r="O623" s="600"/>
      <c r="P623" s="600"/>
      <c r="Q623" s="600"/>
      <c r="R623" s="600"/>
    </row>
    <row r="624" spans="2:18" s="121" customFormat="1" x14ac:dyDescent="0.25">
      <c r="B624" s="125"/>
      <c r="C624" s="600"/>
      <c r="D624" s="600"/>
      <c r="E624" s="600"/>
      <c r="F624" s="600"/>
      <c r="G624" s="600"/>
      <c r="H624" s="600"/>
      <c r="I624" s="600"/>
      <c r="J624" s="600"/>
      <c r="K624" s="600"/>
      <c r="L624" s="600"/>
      <c r="M624" s="600"/>
      <c r="N624" s="600"/>
      <c r="O624" s="600"/>
      <c r="P624" s="600"/>
      <c r="Q624" s="600"/>
      <c r="R624" s="600"/>
    </row>
    <row r="625" spans="2:18" s="121" customFormat="1" x14ac:dyDescent="0.25">
      <c r="B625" s="125"/>
      <c r="C625" s="600"/>
      <c r="D625" s="600"/>
      <c r="E625" s="600"/>
      <c r="F625" s="600"/>
      <c r="G625" s="600"/>
      <c r="H625" s="600"/>
      <c r="I625" s="600"/>
      <c r="J625" s="600"/>
      <c r="K625" s="600"/>
      <c r="L625" s="600"/>
      <c r="M625" s="600"/>
      <c r="N625" s="600"/>
      <c r="O625" s="600"/>
      <c r="P625" s="600"/>
      <c r="Q625" s="600"/>
      <c r="R625" s="600"/>
    </row>
    <row r="626" spans="2:18" s="121" customFormat="1" x14ac:dyDescent="0.25">
      <c r="B626" s="125"/>
      <c r="C626" s="600"/>
      <c r="D626" s="600"/>
      <c r="E626" s="600"/>
      <c r="F626" s="600"/>
      <c r="G626" s="600"/>
      <c r="H626" s="600"/>
      <c r="I626" s="600"/>
      <c r="J626" s="600"/>
      <c r="K626" s="600"/>
      <c r="L626" s="600"/>
      <c r="M626" s="600"/>
      <c r="N626" s="600"/>
      <c r="O626" s="600"/>
      <c r="P626" s="600"/>
      <c r="Q626" s="600"/>
      <c r="R626" s="600"/>
    </row>
    <row r="627" spans="2:18" s="121" customFormat="1" x14ac:dyDescent="0.25">
      <c r="B627" s="125"/>
      <c r="C627" s="600"/>
      <c r="D627" s="600"/>
      <c r="E627" s="600"/>
      <c r="F627" s="600"/>
      <c r="G627" s="600"/>
      <c r="H627" s="600"/>
      <c r="I627" s="600"/>
      <c r="J627" s="600"/>
      <c r="K627" s="600"/>
      <c r="L627" s="600"/>
      <c r="M627" s="600"/>
      <c r="N627" s="600"/>
      <c r="O627" s="600"/>
      <c r="P627" s="600"/>
      <c r="Q627" s="600"/>
      <c r="R627" s="600"/>
    </row>
    <row r="628" spans="2:18" s="121" customFormat="1" x14ac:dyDescent="0.25">
      <c r="B628" s="125"/>
      <c r="C628" s="600"/>
      <c r="D628" s="600"/>
      <c r="E628" s="600"/>
      <c r="F628" s="600"/>
      <c r="G628" s="600"/>
      <c r="H628" s="600"/>
      <c r="I628" s="600"/>
      <c r="J628" s="600"/>
      <c r="K628" s="600"/>
      <c r="L628" s="600"/>
      <c r="M628" s="600"/>
      <c r="N628" s="600"/>
      <c r="O628" s="600"/>
      <c r="P628" s="600"/>
      <c r="Q628" s="600"/>
      <c r="R628" s="600"/>
    </row>
    <row r="629" spans="2:18" s="121" customFormat="1" x14ac:dyDescent="0.25">
      <c r="B629" s="125"/>
      <c r="C629" s="600"/>
      <c r="D629" s="600"/>
      <c r="E629" s="600"/>
      <c r="F629" s="600"/>
      <c r="G629" s="600"/>
      <c r="H629" s="600"/>
      <c r="I629" s="600"/>
      <c r="J629" s="600"/>
      <c r="K629" s="600"/>
      <c r="L629" s="600"/>
      <c r="M629" s="600"/>
      <c r="N629" s="600"/>
      <c r="O629" s="600"/>
      <c r="P629" s="600"/>
      <c r="Q629" s="600"/>
      <c r="R629" s="600"/>
    </row>
    <row r="630" spans="2:18" s="121" customFormat="1" x14ac:dyDescent="0.25">
      <c r="B630" s="125"/>
      <c r="C630" s="600"/>
      <c r="D630" s="600"/>
      <c r="E630" s="600"/>
      <c r="F630" s="600"/>
      <c r="G630" s="600"/>
      <c r="H630" s="600"/>
      <c r="I630" s="600"/>
      <c r="J630" s="600"/>
      <c r="K630" s="600"/>
      <c r="L630" s="600"/>
      <c r="M630" s="600"/>
      <c r="N630" s="600"/>
      <c r="O630" s="600"/>
      <c r="P630" s="600"/>
      <c r="Q630" s="600"/>
      <c r="R630" s="600"/>
    </row>
    <row r="631" spans="2:18" s="121" customFormat="1" x14ac:dyDescent="0.25">
      <c r="B631" s="125"/>
      <c r="C631" s="600"/>
      <c r="D631" s="600"/>
      <c r="E631" s="600"/>
      <c r="F631" s="600"/>
      <c r="G631" s="600"/>
      <c r="H631" s="600"/>
      <c r="I631" s="600"/>
      <c r="J631" s="600"/>
      <c r="K631" s="600"/>
      <c r="L631" s="600"/>
      <c r="M631" s="600"/>
      <c r="N631" s="600"/>
      <c r="O631" s="600"/>
      <c r="P631" s="600"/>
      <c r="Q631" s="600"/>
      <c r="R631" s="600"/>
    </row>
    <row r="632" spans="2:18" s="121" customFormat="1" x14ac:dyDescent="0.25">
      <c r="B632" s="125"/>
      <c r="C632" s="600"/>
      <c r="D632" s="600"/>
      <c r="E632" s="600"/>
      <c r="F632" s="600"/>
      <c r="G632" s="600"/>
      <c r="H632" s="600"/>
      <c r="I632" s="600"/>
      <c r="J632" s="600"/>
      <c r="K632" s="600"/>
      <c r="L632" s="600"/>
      <c r="M632" s="600"/>
      <c r="N632" s="600"/>
      <c r="O632" s="600"/>
      <c r="P632" s="600"/>
      <c r="Q632" s="600"/>
      <c r="R632" s="600"/>
    </row>
    <row r="633" spans="2:18" s="121" customFormat="1" x14ac:dyDescent="0.25">
      <c r="B633" s="125"/>
      <c r="C633" s="600"/>
      <c r="D633" s="600"/>
      <c r="E633" s="600"/>
      <c r="F633" s="600"/>
      <c r="G633" s="600"/>
      <c r="H633" s="600"/>
      <c r="I633" s="600"/>
      <c r="J633" s="600"/>
      <c r="K633" s="600"/>
      <c r="L633" s="600"/>
      <c r="M633" s="600"/>
      <c r="N633" s="600"/>
      <c r="O633" s="600"/>
      <c r="P633" s="600"/>
      <c r="Q633" s="600"/>
      <c r="R633" s="600"/>
    </row>
    <row r="634" spans="2:18" s="121" customFormat="1" x14ac:dyDescent="0.25">
      <c r="B634" s="125"/>
      <c r="C634" s="600"/>
      <c r="D634" s="600"/>
      <c r="E634" s="600"/>
      <c r="F634" s="600"/>
      <c r="G634" s="600"/>
      <c r="H634" s="600"/>
      <c r="I634" s="600"/>
      <c r="J634" s="600"/>
      <c r="K634" s="600"/>
      <c r="L634" s="600"/>
      <c r="M634" s="600"/>
      <c r="N634" s="600"/>
      <c r="O634" s="600"/>
      <c r="P634" s="600"/>
      <c r="Q634" s="600"/>
      <c r="R634" s="600"/>
    </row>
    <row r="635" spans="2:18" s="121" customFormat="1" x14ac:dyDescent="0.25">
      <c r="B635" s="125"/>
      <c r="C635" s="600"/>
      <c r="D635" s="600"/>
      <c r="E635" s="600"/>
      <c r="F635" s="600"/>
      <c r="G635" s="600"/>
      <c r="H635" s="600"/>
      <c r="I635" s="600"/>
      <c r="J635" s="600"/>
      <c r="K635" s="600"/>
      <c r="L635" s="600"/>
      <c r="M635" s="600"/>
      <c r="N635" s="600"/>
      <c r="O635" s="600"/>
      <c r="P635" s="600"/>
      <c r="Q635" s="600"/>
      <c r="R635" s="600"/>
    </row>
    <row r="636" spans="2:18" s="121" customFormat="1" x14ac:dyDescent="0.25">
      <c r="B636" s="125"/>
      <c r="C636" s="600"/>
      <c r="D636" s="600"/>
      <c r="E636" s="600"/>
      <c r="F636" s="600"/>
      <c r="G636" s="600"/>
      <c r="H636" s="600"/>
      <c r="I636" s="600"/>
      <c r="J636" s="600"/>
      <c r="K636" s="600"/>
      <c r="L636" s="600"/>
      <c r="M636" s="600"/>
      <c r="N636" s="600"/>
      <c r="O636" s="600"/>
      <c r="P636" s="600"/>
      <c r="Q636" s="600"/>
      <c r="R636" s="600"/>
    </row>
    <row r="637" spans="2:18" s="121" customFormat="1" x14ac:dyDescent="0.25">
      <c r="B637" s="125"/>
      <c r="C637" s="600"/>
      <c r="D637" s="600"/>
      <c r="E637" s="600"/>
      <c r="F637" s="600"/>
      <c r="G637" s="600"/>
      <c r="H637" s="600"/>
      <c r="I637" s="600"/>
      <c r="J637" s="600"/>
      <c r="K637" s="600"/>
      <c r="L637" s="600"/>
      <c r="M637" s="600"/>
      <c r="N637" s="600"/>
      <c r="O637" s="600"/>
      <c r="P637" s="600"/>
      <c r="Q637" s="600"/>
      <c r="R637" s="600"/>
    </row>
    <row r="638" spans="2:18" s="121" customFormat="1" x14ac:dyDescent="0.25">
      <c r="B638" s="125"/>
      <c r="C638" s="600"/>
      <c r="D638" s="600"/>
      <c r="E638" s="600"/>
      <c r="F638" s="600"/>
      <c r="G638" s="600"/>
      <c r="H638" s="600"/>
      <c r="I638" s="600"/>
      <c r="J638" s="600"/>
      <c r="K638" s="600"/>
      <c r="L638" s="600"/>
      <c r="M638" s="600"/>
      <c r="N638" s="600"/>
      <c r="O638" s="600"/>
      <c r="P638" s="600"/>
      <c r="Q638" s="600"/>
      <c r="R638" s="600"/>
    </row>
    <row r="639" spans="2:18" s="121" customFormat="1" x14ac:dyDescent="0.25">
      <c r="B639" s="125"/>
      <c r="C639" s="600"/>
      <c r="D639" s="600"/>
      <c r="E639" s="600"/>
      <c r="F639" s="600"/>
      <c r="G639" s="600"/>
      <c r="H639" s="600"/>
      <c r="I639" s="600"/>
      <c r="J639" s="600"/>
      <c r="K639" s="600"/>
      <c r="L639" s="600"/>
      <c r="M639" s="600"/>
      <c r="N639" s="600"/>
      <c r="O639" s="600"/>
      <c r="P639" s="600"/>
      <c r="Q639" s="600"/>
      <c r="R639" s="600"/>
    </row>
    <row r="640" spans="2:18" s="121" customFormat="1" x14ac:dyDescent="0.25">
      <c r="B640" s="125"/>
      <c r="C640" s="600"/>
      <c r="D640" s="600"/>
      <c r="E640" s="600"/>
      <c r="F640" s="600"/>
      <c r="G640" s="600"/>
      <c r="H640" s="600"/>
      <c r="I640" s="600"/>
      <c r="J640" s="600"/>
      <c r="K640" s="600"/>
      <c r="L640" s="600"/>
      <c r="M640" s="600"/>
      <c r="N640" s="600"/>
      <c r="O640" s="600"/>
      <c r="P640" s="600"/>
      <c r="Q640" s="600"/>
      <c r="R640" s="600"/>
    </row>
    <row r="641" spans="2:18" s="121" customFormat="1" x14ac:dyDescent="0.25">
      <c r="B641" s="125"/>
      <c r="C641" s="600"/>
      <c r="D641" s="600"/>
      <c r="E641" s="600"/>
      <c r="F641" s="600"/>
      <c r="G641" s="600"/>
      <c r="H641" s="600"/>
      <c r="I641" s="600"/>
      <c r="J641" s="600"/>
      <c r="K641" s="600"/>
      <c r="L641" s="600"/>
      <c r="M641" s="600"/>
      <c r="N641" s="600"/>
      <c r="O641" s="600"/>
      <c r="P641" s="600"/>
      <c r="Q641" s="600"/>
      <c r="R641" s="600"/>
    </row>
    <row r="642" spans="2:18" s="121" customFormat="1" x14ac:dyDescent="0.25">
      <c r="B642" s="125"/>
      <c r="C642" s="600"/>
      <c r="D642" s="600"/>
      <c r="E642" s="600"/>
      <c r="F642" s="600"/>
      <c r="G642" s="600"/>
      <c r="H642" s="600"/>
      <c r="I642" s="600"/>
      <c r="J642" s="600"/>
      <c r="K642" s="600"/>
      <c r="L642" s="600"/>
      <c r="M642" s="600"/>
      <c r="N642" s="600"/>
      <c r="O642" s="600"/>
      <c r="P642" s="600"/>
      <c r="Q642" s="600"/>
      <c r="R642" s="600"/>
    </row>
    <row r="643" spans="2:18" s="121" customFormat="1" x14ac:dyDescent="0.25">
      <c r="B643" s="125"/>
      <c r="C643" s="600"/>
      <c r="D643" s="600"/>
      <c r="E643" s="600"/>
      <c r="F643" s="600"/>
      <c r="G643" s="600"/>
      <c r="H643" s="600"/>
      <c r="I643" s="600"/>
      <c r="J643" s="600"/>
      <c r="K643" s="600"/>
      <c r="L643" s="600"/>
      <c r="M643" s="600"/>
      <c r="N643" s="600"/>
      <c r="O643" s="600"/>
      <c r="P643" s="600"/>
      <c r="Q643" s="600"/>
      <c r="R643" s="600"/>
    </row>
    <row r="644" spans="2:18" s="121" customFormat="1" x14ac:dyDescent="0.25">
      <c r="B644" s="125"/>
      <c r="C644" s="600"/>
      <c r="D644" s="600"/>
      <c r="E644" s="600"/>
      <c r="F644" s="600"/>
      <c r="G644" s="600"/>
      <c r="H644" s="600"/>
      <c r="I644" s="600"/>
      <c r="J644" s="600"/>
      <c r="K644" s="600"/>
      <c r="L644" s="600"/>
      <c r="M644" s="600"/>
      <c r="N644" s="600"/>
      <c r="O644" s="600"/>
      <c r="P644" s="600"/>
      <c r="Q644" s="600"/>
      <c r="R644" s="600"/>
    </row>
    <row r="645" spans="2:18" s="121" customFormat="1" x14ac:dyDescent="0.25">
      <c r="B645" s="125"/>
      <c r="C645" s="600"/>
      <c r="D645" s="600"/>
      <c r="E645" s="600"/>
      <c r="F645" s="600"/>
      <c r="G645" s="600"/>
      <c r="H645" s="600"/>
      <c r="I645" s="600"/>
      <c r="J645" s="600"/>
      <c r="K645" s="600"/>
      <c r="L645" s="600"/>
      <c r="M645" s="600"/>
      <c r="N645" s="600"/>
      <c r="O645" s="600"/>
      <c r="P645" s="600"/>
      <c r="Q645" s="600"/>
      <c r="R645" s="600"/>
    </row>
    <row r="646" spans="2:18" s="121" customFormat="1" x14ac:dyDescent="0.25">
      <c r="B646" s="125"/>
      <c r="C646" s="600"/>
      <c r="D646" s="600"/>
      <c r="E646" s="600"/>
      <c r="F646" s="600"/>
      <c r="G646" s="600"/>
      <c r="H646" s="600"/>
      <c r="I646" s="600"/>
      <c r="J646" s="600"/>
      <c r="K646" s="600"/>
      <c r="L646" s="600"/>
      <c r="M646" s="600"/>
      <c r="N646" s="600"/>
      <c r="O646" s="600"/>
      <c r="P646" s="600"/>
      <c r="Q646" s="600"/>
      <c r="R646" s="600"/>
    </row>
    <row r="647" spans="2:18" s="121" customFormat="1" x14ac:dyDescent="0.25">
      <c r="B647" s="125"/>
      <c r="C647" s="600"/>
      <c r="D647" s="600"/>
      <c r="E647" s="600"/>
      <c r="F647" s="600"/>
      <c r="G647" s="600"/>
      <c r="H647" s="600"/>
      <c r="I647" s="600"/>
      <c r="J647" s="600"/>
      <c r="K647" s="600"/>
      <c r="L647" s="600"/>
      <c r="M647" s="600"/>
      <c r="N647" s="600"/>
      <c r="O647" s="600"/>
      <c r="P647" s="600"/>
      <c r="Q647" s="600"/>
      <c r="R647" s="600"/>
    </row>
    <row r="648" spans="2:18" s="121" customFormat="1" x14ac:dyDescent="0.25">
      <c r="B648" s="125"/>
      <c r="C648" s="600"/>
      <c r="D648" s="600"/>
      <c r="E648" s="600"/>
      <c r="F648" s="600"/>
      <c r="G648" s="600"/>
      <c r="H648" s="600"/>
      <c r="I648" s="600"/>
      <c r="J648" s="600"/>
      <c r="K648" s="600"/>
      <c r="L648" s="600"/>
      <c r="M648" s="600"/>
      <c r="N648" s="600"/>
      <c r="O648" s="600"/>
      <c r="P648" s="600"/>
      <c r="Q648" s="600"/>
      <c r="R648" s="600"/>
    </row>
    <row r="649" spans="2:18" s="121" customFormat="1" x14ac:dyDescent="0.25">
      <c r="B649" s="125"/>
      <c r="C649" s="600"/>
      <c r="D649" s="600"/>
      <c r="E649" s="600"/>
      <c r="F649" s="600"/>
      <c r="G649" s="600"/>
      <c r="H649" s="600"/>
      <c r="I649" s="600"/>
      <c r="J649" s="600"/>
      <c r="K649" s="600"/>
      <c r="L649" s="600"/>
      <c r="M649" s="600"/>
      <c r="N649" s="600"/>
      <c r="O649" s="600"/>
      <c r="P649" s="600"/>
      <c r="Q649" s="600"/>
      <c r="R649" s="600"/>
    </row>
    <row r="650" spans="2:18" s="121" customFormat="1" x14ac:dyDescent="0.25">
      <c r="B650" s="125"/>
      <c r="C650" s="600"/>
      <c r="D650" s="600"/>
      <c r="E650" s="600"/>
      <c r="F650" s="600"/>
      <c r="G650" s="600"/>
      <c r="H650" s="600"/>
      <c r="I650" s="600"/>
      <c r="J650" s="600"/>
      <c r="K650" s="600"/>
      <c r="L650" s="600"/>
      <c r="M650" s="600"/>
      <c r="N650" s="600"/>
      <c r="O650" s="600"/>
      <c r="P650" s="600"/>
      <c r="Q650" s="600"/>
      <c r="R650" s="600"/>
    </row>
    <row r="651" spans="2:18" s="121" customFormat="1" x14ac:dyDescent="0.25">
      <c r="B651" s="125"/>
      <c r="C651" s="600"/>
      <c r="D651" s="600"/>
      <c r="E651" s="600"/>
      <c r="F651" s="600"/>
      <c r="G651" s="600"/>
      <c r="H651" s="600"/>
      <c r="I651" s="600"/>
      <c r="J651" s="600"/>
      <c r="K651" s="600"/>
      <c r="L651" s="600"/>
      <c r="M651" s="600"/>
      <c r="N651" s="600"/>
      <c r="O651" s="600"/>
      <c r="P651" s="600"/>
      <c r="Q651" s="600"/>
      <c r="R651" s="600"/>
    </row>
    <row r="652" spans="2:18" s="121" customFormat="1" x14ac:dyDescent="0.25">
      <c r="B652" s="125"/>
      <c r="C652" s="600"/>
      <c r="D652" s="600"/>
      <c r="E652" s="600"/>
      <c r="F652" s="600"/>
      <c r="G652" s="600"/>
      <c r="H652" s="600"/>
      <c r="I652" s="600"/>
      <c r="J652" s="600"/>
      <c r="K652" s="600"/>
      <c r="L652" s="600"/>
      <c r="M652" s="600"/>
      <c r="N652" s="600"/>
      <c r="O652" s="600"/>
      <c r="P652" s="600"/>
      <c r="Q652" s="600"/>
      <c r="R652" s="600"/>
    </row>
    <row r="653" spans="2:18" s="121" customFormat="1" x14ac:dyDescent="0.25">
      <c r="B653" s="125"/>
      <c r="C653" s="600"/>
      <c r="D653" s="600"/>
      <c r="E653" s="600"/>
      <c r="F653" s="600"/>
      <c r="G653" s="600"/>
      <c r="H653" s="600"/>
      <c r="I653" s="600"/>
      <c r="J653" s="600"/>
      <c r="K653" s="600"/>
      <c r="L653" s="600"/>
      <c r="M653" s="600"/>
      <c r="N653" s="600"/>
      <c r="O653" s="600"/>
      <c r="P653" s="600"/>
      <c r="Q653" s="600"/>
      <c r="R653" s="600"/>
    </row>
    <row r="654" spans="2:18" s="121" customFormat="1" x14ac:dyDescent="0.25">
      <c r="B654" s="125"/>
      <c r="C654" s="600"/>
      <c r="D654" s="600"/>
      <c r="E654" s="600"/>
      <c r="F654" s="600"/>
      <c r="G654" s="600"/>
      <c r="H654" s="600"/>
      <c r="I654" s="600"/>
      <c r="J654" s="600"/>
      <c r="K654" s="600"/>
      <c r="L654" s="600"/>
      <c r="M654" s="600"/>
      <c r="N654" s="600"/>
      <c r="O654" s="600"/>
      <c r="P654" s="600"/>
      <c r="Q654" s="600"/>
      <c r="R654" s="600"/>
    </row>
    <row r="655" spans="2:18" s="121" customFormat="1" x14ac:dyDescent="0.25">
      <c r="B655" s="125"/>
      <c r="C655" s="600"/>
      <c r="D655" s="600"/>
      <c r="E655" s="600"/>
      <c r="F655" s="600"/>
      <c r="G655" s="600"/>
      <c r="H655" s="600"/>
      <c r="I655" s="600"/>
      <c r="J655" s="600"/>
      <c r="K655" s="600"/>
      <c r="L655" s="600"/>
      <c r="M655" s="600"/>
      <c r="N655" s="600"/>
      <c r="O655" s="600"/>
      <c r="P655" s="600"/>
      <c r="Q655" s="600"/>
      <c r="R655" s="600"/>
    </row>
    <row r="656" spans="2:18" s="121" customFormat="1" x14ac:dyDescent="0.25">
      <c r="B656" s="125"/>
      <c r="C656" s="600"/>
      <c r="D656" s="600"/>
      <c r="E656" s="600"/>
      <c r="F656" s="600"/>
      <c r="G656" s="600"/>
      <c r="H656" s="600"/>
      <c r="I656" s="600"/>
      <c r="J656" s="600"/>
      <c r="K656" s="600"/>
      <c r="L656" s="600"/>
      <c r="M656" s="600"/>
      <c r="N656" s="600"/>
      <c r="O656" s="600"/>
      <c r="P656" s="600"/>
      <c r="Q656" s="600"/>
      <c r="R656" s="600"/>
    </row>
    <row r="657" spans="2:18" s="121" customFormat="1" x14ac:dyDescent="0.25">
      <c r="B657" s="125"/>
      <c r="C657" s="600"/>
      <c r="D657" s="600"/>
      <c r="E657" s="600"/>
      <c r="F657" s="600"/>
      <c r="G657" s="600"/>
      <c r="H657" s="600"/>
      <c r="I657" s="600"/>
      <c r="J657" s="600"/>
      <c r="K657" s="600"/>
      <c r="L657" s="600"/>
      <c r="M657" s="600"/>
      <c r="N657" s="600"/>
      <c r="O657" s="600"/>
      <c r="P657" s="600"/>
      <c r="Q657" s="600"/>
      <c r="R657" s="600"/>
    </row>
    <row r="658" spans="2:18" s="121" customFormat="1" x14ac:dyDescent="0.25">
      <c r="B658" s="125"/>
      <c r="C658" s="600"/>
      <c r="D658" s="600"/>
      <c r="E658" s="600"/>
      <c r="F658" s="600"/>
      <c r="G658" s="600"/>
      <c r="H658" s="600"/>
      <c r="I658" s="600"/>
      <c r="J658" s="600"/>
      <c r="K658" s="600"/>
      <c r="L658" s="600"/>
      <c r="M658" s="600"/>
      <c r="N658" s="600"/>
      <c r="O658" s="600"/>
      <c r="P658" s="600"/>
      <c r="Q658" s="600"/>
      <c r="R658" s="600"/>
    </row>
    <row r="659" spans="2:18" s="121" customFormat="1" x14ac:dyDescent="0.25">
      <c r="B659" s="125"/>
      <c r="C659" s="600"/>
      <c r="D659" s="600"/>
      <c r="E659" s="600"/>
      <c r="F659" s="600"/>
      <c r="G659" s="600"/>
      <c r="H659" s="600"/>
      <c r="I659" s="600"/>
      <c r="J659" s="600"/>
      <c r="K659" s="600"/>
      <c r="L659" s="600"/>
      <c r="M659" s="600"/>
      <c r="N659" s="600"/>
      <c r="O659" s="600"/>
      <c r="P659" s="600"/>
      <c r="Q659" s="600"/>
      <c r="R659" s="600"/>
    </row>
    <row r="660" spans="2:18" s="121" customFormat="1" x14ac:dyDescent="0.25">
      <c r="B660" s="125"/>
      <c r="C660" s="600"/>
      <c r="D660" s="600"/>
      <c r="E660" s="600"/>
      <c r="F660" s="600"/>
      <c r="G660" s="600"/>
      <c r="H660" s="600"/>
      <c r="I660" s="600"/>
      <c r="J660" s="600"/>
      <c r="K660" s="600"/>
      <c r="L660" s="600"/>
      <c r="M660" s="600"/>
      <c r="N660" s="600"/>
      <c r="O660" s="600"/>
      <c r="P660" s="600"/>
      <c r="Q660" s="600"/>
      <c r="R660" s="600"/>
    </row>
    <row r="661" spans="2:18" s="121" customFormat="1" x14ac:dyDescent="0.25">
      <c r="B661" s="125"/>
      <c r="C661" s="600"/>
      <c r="D661" s="600"/>
      <c r="E661" s="600"/>
      <c r="F661" s="600"/>
      <c r="G661" s="600"/>
      <c r="H661" s="600"/>
      <c r="I661" s="600"/>
      <c r="J661" s="600"/>
      <c r="K661" s="600"/>
      <c r="L661" s="600"/>
      <c r="M661" s="600"/>
      <c r="N661" s="600"/>
      <c r="O661" s="600"/>
      <c r="P661" s="600"/>
      <c r="Q661" s="600"/>
      <c r="R661" s="600"/>
    </row>
    <row r="662" spans="2:18" s="121" customFormat="1" x14ac:dyDescent="0.25">
      <c r="B662" s="125"/>
      <c r="C662" s="600"/>
      <c r="D662" s="600"/>
      <c r="E662" s="600"/>
      <c r="F662" s="600"/>
      <c r="G662" s="600"/>
      <c r="H662" s="600"/>
      <c r="I662" s="600"/>
      <c r="J662" s="600"/>
      <c r="K662" s="600"/>
      <c r="L662" s="600"/>
      <c r="M662" s="600"/>
      <c r="N662" s="600"/>
      <c r="O662" s="600"/>
      <c r="P662" s="600"/>
      <c r="Q662" s="600"/>
      <c r="R662" s="600"/>
    </row>
    <row r="663" spans="2:18" s="121" customFormat="1" x14ac:dyDescent="0.25">
      <c r="B663" s="125"/>
      <c r="C663" s="600"/>
      <c r="D663" s="600"/>
      <c r="E663" s="600"/>
      <c r="F663" s="600"/>
      <c r="G663" s="600"/>
      <c r="H663" s="600"/>
      <c r="I663" s="600"/>
      <c r="J663" s="600"/>
      <c r="K663" s="600"/>
      <c r="L663" s="600"/>
      <c r="M663" s="600"/>
      <c r="N663" s="600"/>
      <c r="O663" s="600"/>
      <c r="P663" s="600"/>
      <c r="Q663" s="600"/>
      <c r="R663" s="600"/>
    </row>
    <row r="664" spans="2:18" s="121" customFormat="1" x14ac:dyDescent="0.25">
      <c r="B664" s="125"/>
      <c r="C664" s="600"/>
      <c r="D664" s="600"/>
      <c r="E664" s="600"/>
      <c r="F664" s="600"/>
      <c r="G664" s="600"/>
      <c r="H664" s="600"/>
      <c r="I664" s="600"/>
      <c r="J664" s="600"/>
      <c r="K664" s="600"/>
      <c r="L664" s="600"/>
      <c r="M664" s="600"/>
      <c r="N664" s="600"/>
      <c r="O664" s="600"/>
      <c r="P664" s="600"/>
      <c r="Q664" s="600"/>
      <c r="R664" s="600"/>
    </row>
    <row r="665" spans="2:18" s="121" customFormat="1" x14ac:dyDescent="0.25">
      <c r="B665" s="125"/>
      <c r="C665" s="600"/>
      <c r="D665" s="600"/>
      <c r="E665" s="600"/>
      <c r="F665" s="600"/>
      <c r="G665" s="600"/>
      <c r="H665" s="600"/>
      <c r="I665" s="600"/>
      <c r="J665" s="600"/>
      <c r="K665" s="600"/>
      <c r="L665" s="600"/>
      <c r="M665" s="600"/>
      <c r="N665" s="600"/>
      <c r="O665" s="600"/>
      <c r="P665" s="600"/>
      <c r="Q665" s="600"/>
      <c r="R665" s="600"/>
    </row>
    <row r="666" spans="2:18" s="121" customFormat="1" x14ac:dyDescent="0.25">
      <c r="B666" s="125"/>
      <c r="C666" s="600"/>
      <c r="D666" s="600"/>
      <c r="E666" s="600"/>
      <c r="F666" s="600"/>
      <c r="G666" s="600"/>
      <c r="H666" s="600"/>
      <c r="I666" s="600"/>
      <c r="J666" s="600"/>
      <c r="K666" s="600"/>
      <c r="L666" s="600"/>
      <c r="M666" s="600"/>
      <c r="N666" s="600"/>
      <c r="O666" s="600"/>
      <c r="P666" s="600"/>
      <c r="Q666" s="600"/>
      <c r="R666" s="600"/>
    </row>
    <row r="667" spans="2:18" s="121" customFormat="1" x14ac:dyDescent="0.25">
      <c r="B667" s="125"/>
      <c r="C667" s="600"/>
      <c r="D667" s="600"/>
      <c r="E667" s="600"/>
      <c r="F667" s="600"/>
      <c r="G667" s="600"/>
      <c r="H667" s="600"/>
      <c r="I667" s="600"/>
      <c r="J667" s="600"/>
      <c r="K667" s="600"/>
      <c r="L667" s="600"/>
      <c r="M667" s="600"/>
      <c r="N667" s="600"/>
      <c r="O667" s="600"/>
      <c r="P667" s="600"/>
      <c r="Q667" s="600"/>
      <c r="R667" s="600"/>
    </row>
    <row r="668" spans="2:18" s="121" customFormat="1" x14ac:dyDescent="0.25">
      <c r="B668" s="125"/>
      <c r="C668" s="600"/>
      <c r="D668" s="600"/>
      <c r="E668" s="600"/>
      <c r="F668" s="600"/>
      <c r="G668" s="600"/>
      <c r="H668" s="600"/>
      <c r="I668" s="600"/>
      <c r="J668" s="600"/>
      <c r="K668" s="600"/>
      <c r="L668" s="600"/>
      <c r="M668" s="600"/>
      <c r="N668" s="600"/>
      <c r="O668" s="600"/>
      <c r="P668" s="600"/>
      <c r="Q668" s="600"/>
      <c r="R668" s="600"/>
    </row>
    <row r="669" spans="2:18" s="121" customFormat="1" x14ac:dyDescent="0.25">
      <c r="B669" s="125"/>
      <c r="C669" s="600"/>
      <c r="D669" s="600"/>
      <c r="E669" s="600"/>
      <c r="F669" s="600"/>
      <c r="G669" s="600"/>
      <c r="H669" s="600"/>
      <c r="I669" s="600"/>
      <c r="J669" s="600"/>
      <c r="K669" s="600"/>
      <c r="L669" s="600"/>
      <c r="M669" s="600"/>
      <c r="N669" s="600"/>
      <c r="O669" s="600"/>
      <c r="P669" s="600"/>
      <c r="Q669" s="600"/>
      <c r="R669" s="600"/>
    </row>
    <row r="670" spans="2:18" s="121" customFormat="1" x14ac:dyDescent="0.25">
      <c r="B670" s="125"/>
      <c r="C670" s="600"/>
      <c r="D670" s="600"/>
      <c r="E670" s="600"/>
      <c r="F670" s="600"/>
      <c r="G670" s="600"/>
      <c r="H670" s="600"/>
      <c r="I670" s="600"/>
      <c r="J670" s="600"/>
      <c r="K670" s="600"/>
      <c r="L670" s="600"/>
      <c r="M670" s="600"/>
      <c r="N670" s="600"/>
      <c r="O670" s="600"/>
      <c r="P670" s="600"/>
      <c r="Q670" s="600"/>
      <c r="R670" s="600"/>
    </row>
    <row r="671" spans="2:18" s="121" customFormat="1" x14ac:dyDescent="0.25">
      <c r="B671" s="125"/>
      <c r="C671" s="600"/>
      <c r="D671" s="600"/>
      <c r="E671" s="600"/>
      <c r="F671" s="600"/>
      <c r="G671" s="600"/>
      <c r="H671" s="600"/>
      <c r="I671" s="600"/>
      <c r="J671" s="600"/>
      <c r="K671" s="600"/>
      <c r="L671" s="600"/>
      <c r="M671" s="600"/>
      <c r="N671" s="600"/>
      <c r="O671" s="600"/>
      <c r="P671" s="600"/>
      <c r="Q671" s="600"/>
      <c r="R671" s="600"/>
    </row>
    <row r="672" spans="2:18" s="121" customFormat="1" x14ac:dyDescent="0.25">
      <c r="B672" s="125"/>
      <c r="C672" s="600"/>
      <c r="D672" s="600"/>
      <c r="E672" s="600"/>
      <c r="F672" s="600"/>
      <c r="G672" s="600"/>
      <c r="H672" s="600"/>
      <c r="I672" s="600"/>
      <c r="J672" s="600"/>
      <c r="K672" s="600"/>
      <c r="L672" s="600"/>
      <c r="M672" s="600"/>
      <c r="N672" s="600"/>
      <c r="O672" s="600"/>
      <c r="P672" s="600"/>
      <c r="Q672" s="600"/>
      <c r="R672" s="600"/>
    </row>
    <row r="673" spans="2:18" s="121" customFormat="1" x14ac:dyDescent="0.25">
      <c r="B673" s="125"/>
      <c r="C673" s="600"/>
      <c r="D673" s="600"/>
      <c r="E673" s="600"/>
      <c r="F673" s="600"/>
      <c r="G673" s="600"/>
      <c r="H673" s="600"/>
      <c r="I673" s="600"/>
      <c r="J673" s="600"/>
      <c r="K673" s="600"/>
      <c r="L673" s="600"/>
      <c r="M673" s="600"/>
      <c r="N673" s="600"/>
      <c r="O673" s="600"/>
      <c r="P673" s="600"/>
      <c r="Q673" s="600"/>
      <c r="R673" s="600"/>
    </row>
    <row r="674" spans="2:18" s="121" customFormat="1" x14ac:dyDescent="0.25">
      <c r="B674" s="125"/>
      <c r="C674" s="600"/>
      <c r="D674" s="600"/>
      <c r="E674" s="600"/>
      <c r="F674" s="600"/>
      <c r="G674" s="600"/>
      <c r="H674" s="600"/>
      <c r="I674" s="600"/>
      <c r="J674" s="600"/>
      <c r="K674" s="600"/>
      <c r="L674" s="600"/>
      <c r="M674" s="600"/>
      <c r="N674" s="600"/>
      <c r="O674" s="600"/>
      <c r="P674" s="600"/>
      <c r="Q674" s="600"/>
      <c r="R674" s="600"/>
    </row>
    <row r="675" spans="2:18" s="121" customFormat="1" x14ac:dyDescent="0.25">
      <c r="B675" s="125"/>
      <c r="C675" s="600"/>
      <c r="D675" s="600"/>
      <c r="E675" s="600"/>
      <c r="F675" s="600"/>
      <c r="G675" s="600"/>
      <c r="H675" s="600"/>
      <c r="I675" s="600"/>
      <c r="J675" s="600"/>
      <c r="K675" s="600"/>
      <c r="L675" s="600"/>
      <c r="M675" s="600"/>
      <c r="N675" s="600"/>
      <c r="O675" s="600"/>
      <c r="P675" s="600"/>
      <c r="Q675" s="600"/>
      <c r="R675" s="600"/>
    </row>
    <row r="676" spans="2:18" s="121" customFormat="1" x14ac:dyDescent="0.25">
      <c r="B676" s="125"/>
      <c r="C676" s="600"/>
      <c r="D676" s="600"/>
      <c r="E676" s="600"/>
      <c r="F676" s="600"/>
      <c r="G676" s="600"/>
      <c r="H676" s="600"/>
      <c r="I676" s="600"/>
      <c r="J676" s="600"/>
      <c r="K676" s="600"/>
      <c r="L676" s="600"/>
      <c r="M676" s="600"/>
      <c r="N676" s="600"/>
      <c r="O676" s="600"/>
      <c r="P676" s="600"/>
      <c r="Q676" s="600"/>
      <c r="R676" s="600"/>
    </row>
    <row r="677" spans="2:18" s="121" customFormat="1" x14ac:dyDescent="0.25">
      <c r="B677" s="125"/>
      <c r="C677" s="600"/>
      <c r="D677" s="600"/>
      <c r="E677" s="600"/>
      <c r="F677" s="600"/>
      <c r="G677" s="600"/>
      <c r="H677" s="600"/>
      <c r="I677" s="600"/>
      <c r="J677" s="600"/>
      <c r="K677" s="600"/>
      <c r="L677" s="600"/>
      <c r="M677" s="600"/>
      <c r="N677" s="600"/>
      <c r="O677" s="600"/>
      <c r="P677" s="600"/>
      <c r="Q677" s="600"/>
      <c r="R677" s="600"/>
    </row>
    <row r="678" spans="2:18" s="121" customFormat="1" x14ac:dyDescent="0.25">
      <c r="B678" s="125"/>
      <c r="C678" s="600"/>
      <c r="D678" s="600"/>
      <c r="E678" s="600"/>
      <c r="F678" s="600"/>
      <c r="G678" s="600"/>
      <c r="H678" s="600"/>
      <c r="I678" s="600"/>
      <c r="J678" s="600"/>
      <c r="K678" s="600"/>
      <c r="L678" s="600"/>
      <c r="M678" s="600"/>
      <c r="N678" s="600"/>
      <c r="O678" s="600"/>
      <c r="P678" s="600"/>
      <c r="Q678" s="600"/>
      <c r="R678" s="600"/>
    </row>
    <row r="679" spans="2:18" s="121" customFormat="1" x14ac:dyDescent="0.25">
      <c r="B679" s="125"/>
      <c r="C679" s="600"/>
      <c r="D679" s="600"/>
      <c r="E679" s="600"/>
      <c r="F679" s="600"/>
      <c r="G679" s="600"/>
      <c r="H679" s="600"/>
      <c r="I679" s="600"/>
      <c r="J679" s="600"/>
      <c r="K679" s="600"/>
      <c r="L679" s="600"/>
      <c r="M679" s="600"/>
      <c r="N679" s="600"/>
      <c r="O679" s="600"/>
      <c r="P679" s="600"/>
      <c r="Q679" s="600"/>
      <c r="R679" s="600"/>
    </row>
    <row r="680" spans="2:18" s="121" customFormat="1" x14ac:dyDescent="0.25">
      <c r="B680" s="125"/>
      <c r="C680" s="600"/>
      <c r="D680" s="600"/>
      <c r="E680" s="600"/>
      <c r="F680" s="600"/>
      <c r="G680" s="600"/>
      <c r="H680" s="600"/>
      <c r="I680" s="600"/>
      <c r="J680" s="600"/>
      <c r="K680" s="600"/>
      <c r="L680" s="600"/>
      <c r="M680" s="600"/>
      <c r="N680" s="600"/>
      <c r="O680" s="600"/>
      <c r="P680" s="600"/>
      <c r="Q680" s="600"/>
      <c r="R680" s="600"/>
    </row>
    <row r="681" spans="2:18" s="121" customFormat="1" x14ac:dyDescent="0.25">
      <c r="B681" s="125"/>
      <c r="C681" s="600"/>
      <c r="D681" s="600"/>
      <c r="E681" s="600"/>
      <c r="F681" s="600"/>
      <c r="G681" s="600"/>
      <c r="H681" s="600"/>
      <c r="I681" s="600"/>
      <c r="J681" s="600"/>
      <c r="K681" s="600"/>
      <c r="L681" s="600"/>
      <c r="M681" s="600"/>
      <c r="N681" s="600"/>
      <c r="O681" s="600"/>
      <c r="P681" s="600"/>
      <c r="Q681" s="600"/>
      <c r="R681" s="600"/>
    </row>
    <row r="682" spans="2:18" s="121" customFormat="1" x14ac:dyDescent="0.25">
      <c r="B682" s="125"/>
      <c r="C682" s="600"/>
      <c r="D682" s="600"/>
      <c r="E682" s="600"/>
      <c r="F682" s="600"/>
      <c r="G682" s="600"/>
      <c r="H682" s="600"/>
      <c r="I682" s="600"/>
      <c r="J682" s="600"/>
      <c r="K682" s="600"/>
      <c r="L682" s="600"/>
      <c r="M682" s="600"/>
      <c r="N682" s="600"/>
      <c r="O682" s="600"/>
      <c r="P682" s="600"/>
      <c r="Q682" s="600"/>
      <c r="R682" s="600"/>
    </row>
    <row r="683" spans="2:18" s="121" customFormat="1" x14ac:dyDescent="0.25">
      <c r="B683" s="125"/>
      <c r="C683" s="600"/>
      <c r="D683" s="600"/>
      <c r="E683" s="600"/>
      <c r="F683" s="600"/>
      <c r="G683" s="600"/>
      <c r="H683" s="600"/>
      <c r="I683" s="600"/>
      <c r="J683" s="600"/>
      <c r="K683" s="600"/>
      <c r="L683" s="600"/>
      <c r="M683" s="600"/>
      <c r="N683" s="600"/>
      <c r="O683" s="600"/>
      <c r="P683" s="600"/>
      <c r="Q683" s="600"/>
      <c r="R683" s="600"/>
    </row>
    <row r="684" spans="2:18" s="121" customFormat="1" x14ac:dyDescent="0.25">
      <c r="B684" s="125"/>
      <c r="C684" s="600"/>
      <c r="D684" s="600"/>
      <c r="E684" s="600"/>
      <c r="F684" s="600"/>
      <c r="G684" s="600"/>
      <c r="H684" s="600"/>
      <c r="I684" s="600"/>
      <c r="J684" s="600"/>
      <c r="K684" s="600"/>
      <c r="L684" s="600"/>
      <c r="M684" s="600"/>
      <c r="N684" s="600"/>
      <c r="O684" s="600"/>
      <c r="P684" s="600"/>
      <c r="Q684" s="600"/>
      <c r="R684" s="600"/>
    </row>
    <row r="685" spans="2:18" s="121" customFormat="1" x14ac:dyDescent="0.25">
      <c r="B685" s="125"/>
      <c r="C685" s="600"/>
      <c r="D685" s="600"/>
      <c r="E685" s="600"/>
      <c r="F685" s="600"/>
      <c r="G685" s="600"/>
      <c r="H685" s="600"/>
      <c r="I685" s="600"/>
      <c r="J685" s="600"/>
      <c r="K685" s="600"/>
      <c r="L685" s="600"/>
      <c r="M685" s="600"/>
      <c r="N685" s="600"/>
      <c r="O685" s="600"/>
      <c r="P685" s="600"/>
      <c r="Q685" s="600"/>
      <c r="R685" s="600"/>
    </row>
    <row r="686" spans="2:18" s="121" customFormat="1" x14ac:dyDescent="0.25">
      <c r="B686" s="125"/>
      <c r="C686" s="600"/>
      <c r="D686" s="600"/>
      <c r="E686" s="600"/>
      <c r="F686" s="600"/>
      <c r="G686" s="600"/>
      <c r="H686" s="600"/>
      <c r="I686" s="600"/>
      <c r="J686" s="600"/>
      <c r="K686" s="600"/>
      <c r="L686" s="600"/>
      <c r="M686" s="600"/>
      <c r="N686" s="600"/>
      <c r="O686" s="600"/>
      <c r="P686" s="600"/>
      <c r="Q686" s="600"/>
      <c r="R686" s="600"/>
    </row>
    <row r="687" spans="2:18" s="121" customFormat="1" x14ac:dyDescent="0.25">
      <c r="B687" s="125"/>
      <c r="C687" s="600"/>
      <c r="D687" s="600"/>
      <c r="E687" s="600"/>
      <c r="F687" s="600"/>
      <c r="G687" s="600"/>
      <c r="H687" s="600"/>
      <c r="I687" s="600"/>
      <c r="J687" s="600"/>
      <c r="K687" s="600"/>
      <c r="L687" s="600"/>
      <c r="M687" s="600"/>
      <c r="N687" s="600"/>
      <c r="O687" s="600"/>
      <c r="P687" s="600"/>
      <c r="Q687" s="600"/>
      <c r="R687" s="600"/>
    </row>
    <row r="688" spans="2:18" s="121" customFormat="1" x14ac:dyDescent="0.25">
      <c r="B688" s="125"/>
      <c r="C688" s="600"/>
      <c r="D688" s="600"/>
      <c r="E688" s="600"/>
      <c r="F688" s="600"/>
      <c r="G688" s="600"/>
      <c r="H688" s="600"/>
      <c r="I688" s="600"/>
      <c r="J688" s="600"/>
      <c r="K688" s="600"/>
      <c r="L688" s="600"/>
      <c r="M688" s="600"/>
      <c r="N688" s="600"/>
      <c r="O688" s="600"/>
      <c r="P688" s="600"/>
      <c r="Q688" s="600"/>
      <c r="R688" s="600"/>
    </row>
    <row r="689" spans="2:18" s="121" customFormat="1" x14ac:dyDescent="0.25">
      <c r="B689" s="125"/>
      <c r="C689" s="600"/>
      <c r="D689" s="600"/>
      <c r="E689" s="600"/>
      <c r="F689" s="600"/>
      <c r="G689" s="600"/>
      <c r="H689" s="600"/>
      <c r="I689" s="600"/>
      <c r="J689" s="600"/>
      <c r="K689" s="600"/>
      <c r="L689" s="600"/>
      <c r="M689" s="600"/>
      <c r="N689" s="600"/>
      <c r="O689" s="600"/>
      <c r="P689" s="600"/>
      <c r="Q689" s="600"/>
      <c r="R689" s="600"/>
    </row>
    <row r="690" spans="2:18" s="121" customFormat="1" x14ac:dyDescent="0.25">
      <c r="B690" s="125"/>
      <c r="C690" s="600"/>
      <c r="D690" s="600"/>
      <c r="E690" s="600"/>
      <c r="F690" s="600"/>
      <c r="G690" s="600"/>
      <c r="H690" s="600"/>
      <c r="I690" s="600"/>
      <c r="J690" s="600"/>
      <c r="K690" s="600"/>
      <c r="L690" s="600"/>
      <c r="M690" s="600"/>
      <c r="N690" s="600"/>
      <c r="O690" s="600"/>
      <c r="P690" s="600"/>
      <c r="Q690" s="600"/>
      <c r="R690" s="600"/>
    </row>
    <row r="691" spans="2:18" s="121" customFormat="1" x14ac:dyDescent="0.25">
      <c r="B691" s="125"/>
      <c r="C691" s="600"/>
      <c r="D691" s="600"/>
      <c r="E691" s="600"/>
      <c r="F691" s="600"/>
      <c r="G691" s="600"/>
      <c r="H691" s="600"/>
      <c r="I691" s="600"/>
      <c r="J691" s="600"/>
      <c r="K691" s="600"/>
      <c r="L691" s="600"/>
      <c r="M691" s="600"/>
      <c r="N691" s="600"/>
      <c r="O691" s="600"/>
      <c r="P691" s="600"/>
      <c r="Q691" s="600"/>
      <c r="R691" s="600"/>
    </row>
    <row r="692" spans="2:18" s="121" customFormat="1" x14ac:dyDescent="0.25">
      <c r="B692" s="125"/>
      <c r="C692" s="600"/>
      <c r="D692" s="600"/>
      <c r="E692" s="600"/>
      <c r="F692" s="600"/>
      <c r="G692" s="600"/>
      <c r="H692" s="600"/>
      <c r="I692" s="600"/>
      <c r="J692" s="600"/>
      <c r="K692" s="600"/>
      <c r="L692" s="600"/>
      <c r="M692" s="600"/>
      <c r="N692" s="600"/>
      <c r="O692" s="600"/>
      <c r="P692" s="600"/>
      <c r="Q692" s="600"/>
      <c r="R692" s="600"/>
    </row>
    <row r="693" spans="2:18" s="121" customFormat="1" x14ac:dyDescent="0.25">
      <c r="B693" s="125"/>
      <c r="C693" s="600"/>
      <c r="D693" s="600"/>
      <c r="E693" s="600"/>
      <c r="F693" s="600"/>
      <c r="G693" s="600"/>
      <c r="H693" s="600"/>
      <c r="I693" s="600"/>
      <c r="J693" s="600"/>
      <c r="K693" s="600"/>
      <c r="L693" s="600"/>
      <c r="M693" s="600"/>
      <c r="N693" s="600"/>
      <c r="O693" s="600"/>
      <c r="P693" s="600"/>
      <c r="Q693" s="600"/>
      <c r="R693" s="600"/>
    </row>
    <row r="694" spans="2:18" s="121" customFormat="1" x14ac:dyDescent="0.25">
      <c r="B694" s="125"/>
      <c r="C694" s="600"/>
      <c r="D694" s="600"/>
      <c r="E694" s="600"/>
      <c r="F694" s="600"/>
      <c r="G694" s="600"/>
      <c r="H694" s="600"/>
      <c r="I694" s="600"/>
      <c r="J694" s="600"/>
      <c r="K694" s="600"/>
      <c r="L694" s="600"/>
      <c r="M694" s="600"/>
      <c r="N694" s="600"/>
      <c r="O694" s="600"/>
      <c r="P694" s="600"/>
      <c r="Q694" s="600"/>
      <c r="R694" s="600"/>
    </row>
    <row r="695" spans="2:18" s="121" customFormat="1" x14ac:dyDescent="0.25">
      <c r="B695" s="125"/>
      <c r="C695" s="600"/>
      <c r="D695" s="600"/>
      <c r="E695" s="600"/>
      <c r="F695" s="600"/>
      <c r="G695" s="600"/>
      <c r="H695" s="600"/>
      <c r="I695" s="600"/>
      <c r="J695" s="600"/>
      <c r="K695" s="600"/>
      <c r="L695" s="600"/>
      <c r="M695" s="600"/>
      <c r="N695" s="600"/>
      <c r="O695" s="600"/>
      <c r="P695" s="600"/>
      <c r="Q695" s="600"/>
      <c r="R695" s="600"/>
    </row>
    <row r="696" spans="2:18" s="121" customFormat="1" x14ac:dyDescent="0.25">
      <c r="B696" s="125"/>
      <c r="C696" s="600"/>
      <c r="D696" s="600"/>
      <c r="E696" s="600"/>
      <c r="F696" s="600"/>
      <c r="G696" s="600"/>
      <c r="H696" s="600"/>
      <c r="I696" s="600"/>
      <c r="J696" s="600"/>
      <c r="K696" s="600"/>
      <c r="L696" s="600"/>
      <c r="M696" s="600"/>
      <c r="N696" s="600"/>
      <c r="O696" s="600"/>
      <c r="P696" s="600"/>
      <c r="Q696" s="600"/>
      <c r="R696" s="600"/>
    </row>
    <row r="697" spans="2:18" s="121" customFormat="1" x14ac:dyDescent="0.25">
      <c r="B697" s="125"/>
      <c r="C697" s="600"/>
      <c r="D697" s="600"/>
      <c r="E697" s="600"/>
      <c r="F697" s="600"/>
      <c r="G697" s="600"/>
      <c r="H697" s="600"/>
      <c r="I697" s="600"/>
      <c r="J697" s="600"/>
      <c r="K697" s="600"/>
      <c r="L697" s="600"/>
      <c r="M697" s="600"/>
      <c r="N697" s="600"/>
      <c r="O697" s="600"/>
      <c r="P697" s="600"/>
      <c r="Q697" s="600"/>
      <c r="R697" s="600"/>
    </row>
    <row r="698" spans="2:18" s="121" customFormat="1" x14ac:dyDescent="0.25">
      <c r="B698" s="125"/>
      <c r="C698" s="600"/>
      <c r="D698" s="600"/>
      <c r="E698" s="600"/>
      <c r="F698" s="600"/>
      <c r="G698" s="600"/>
      <c r="H698" s="600"/>
      <c r="I698" s="600"/>
      <c r="J698" s="600"/>
      <c r="K698" s="600"/>
      <c r="L698" s="600"/>
      <c r="M698" s="600"/>
      <c r="N698" s="600"/>
      <c r="O698" s="600"/>
      <c r="P698" s="600"/>
      <c r="Q698" s="600"/>
      <c r="R698" s="600"/>
    </row>
    <row r="699" spans="2:18" s="121" customFormat="1" x14ac:dyDescent="0.25">
      <c r="B699" s="125"/>
      <c r="C699" s="600"/>
      <c r="D699" s="600"/>
      <c r="E699" s="600"/>
      <c r="F699" s="600"/>
      <c r="G699" s="600"/>
      <c r="H699" s="600"/>
      <c r="I699" s="600"/>
      <c r="J699" s="600"/>
      <c r="K699" s="600"/>
      <c r="L699" s="600"/>
      <c r="M699" s="600"/>
      <c r="N699" s="600"/>
      <c r="O699" s="600"/>
      <c r="P699" s="600"/>
      <c r="Q699" s="600"/>
      <c r="R699" s="600"/>
    </row>
    <row r="700" spans="2:18" s="121" customFormat="1" x14ac:dyDescent="0.25">
      <c r="B700" s="125"/>
      <c r="C700" s="600"/>
      <c r="D700" s="600"/>
      <c r="E700" s="600"/>
      <c r="F700" s="600"/>
      <c r="G700" s="600"/>
      <c r="H700" s="600"/>
      <c r="I700" s="600"/>
      <c r="J700" s="600"/>
      <c r="K700" s="600"/>
      <c r="L700" s="600"/>
      <c r="M700" s="600"/>
      <c r="N700" s="600"/>
      <c r="O700" s="600"/>
      <c r="P700" s="600"/>
      <c r="Q700" s="600"/>
      <c r="R700" s="600"/>
    </row>
    <row r="701" spans="2:18" s="121" customFormat="1" x14ac:dyDescent="0.25">
      <c r="B701" s="125"/>
      <c r="C701" s="600"/>
      <c r="D701" s="600"/>
      <c r="E701" s="600"/>
      <c r="F701" s="600"/>
      <c r="G701" s="600"/>
      <c r="H701" s="600"/>
      <c r="I701" s="600"/>
      <c r="J701" s="600"/>
      <c r="K701" s="600"/>
      <c r="L701" s="600"/>
      <c r="M701" s="600"/>
      <c r="N701" s="600"/>
      <c r="O701" s="600"/>
      <c r="P701" s="600"/>
      <c r="Q701" s="600"/>
      <c r="R701" s="600"/>
    </row>
    <row r="702" spans="2:18" s="121" customFormat="1" x14ac:dyDescent="0.25">
      <c r="B702" s="125"/>
      <c r="C702" s="600"/>
      <c r="D702" s="600"/>
      <c r="E702" s="600"/>
      <c r="F702" s="600"/>
      <c r="G702" s="600"/>
      <c r="H702" s="600"/>
      <c r="I702" s="600"/>
      <c r="J702" s="600"/>
      <c r="K702" s="600"/>
      <c r="L702" s="600"/>
      <c r="M702" s="600"/>
      <c r="N702" s="600"/>
      <c r="O702" s="600"/>
      <c r="P702" s="600"/>
      <c r="Q702" s="600"/>
      <c r="R702" s="600"/>
    </row>
    <row r="703" spans="2:18" s="121" customFormat="1" x14ac:dyDescent="0.25">
      <c r="B703" s="125"/>
      <c r="C703" s="600"/>
      <c r="D703" s="600"/>
      <c r="E703" s="600"/>
      <c r="F703" s="600"/>
      <c r="G703" s="600"/>
      <c r="H703" s="600"/>
      <c r="I703" s="600"/>
      <c r="J703" s="600"/>
      <c r="K703" s="600"/>
      <c r="L703" s="600"/>
      <c r="M703" s="600"/>
      <c r="N703" s="600"/>
      <c r="O703" s="600"/>
      <c r="P703" s="600"/>
      <c r="Q703" s="600"/>
      <c r="R703" s="600"/>
    </row>
    <row r="704" spans="2:18" s="121" customFormat="1" x14ac:dyDescent="0.25">
      <c r="B704" s="125"/>
      <c r="C704" s="600"/>
      <c r="D704" s="600"/>
      <c r="E704" s="600"/>
      <c r="F704" s="600"/>
      <c r="G704" s="600"/>
      <c r="H704" s="600"/>
      <c r="I704" s="600"/>
      <c r="J704" s="600"/>
      <c r="K704" s="600"/>
      <c r="L704" s="600"/>
      <c r="M704" s="600"/>
      <c r="N704" s="600"/>
      <c r="O704" s="600"/>
      <c r="P704" s="600"/>
      <c r="Q704" s="600"/>
      <c r="R704" s="600"/>
    </row>
    <row r="705" spans="2:18" s="121" customFormat="1" x14ac:dyDescent="0.25">
      <c r="B705" s="125"/>
      <c r="C705" s="600"/>
      <c r="D705" s="600"/>
      <c r="E705" s="600"/>
      <c r="F705" s="600"/>
      <c r="G705" s="600"/>
      <c r="H705" s="600"/>
      <c r="I705" s="600"/>
      <c r="J705" s="600"/>
      <c r="K705" s="600"/>
      <c r="L705" s="600"/>
      <c r="M705" s="600"/>
      <c r="N705" s="600"/>
      <c r="O705" s="600"/>
      <c r="P705" s="600"/>
      <c r="Q705" s="600"/>
      <c r="R705" s="600"/>
    </row>
    <row r="706" spans="2:18" s="121" customFormat="1" x14ac:dyDescent="0.25">
      <c r="B706" s="125"/>
      <c r="C706" s="600"/>
      <c r="D706" s="600"/>
      <c r="E706" s="600"/>
      <c r="F706" s="600"/>
      <c r="G706" s="600"/>
      <c r="H706" s="600"/>
      <c r="I706" s="600"/>
      <c r="J706" s="600"/>
      <c r="K706" s="600"/>
      <c r="L706" s="600"/>
      <c r="M706" s="600"/>
      <c r="N706" s="600"/>
      <c r="O706" s="600"/>
      <c r="P706" s="600"/>
      <c r="Q706" s="600"/>
      <c r="R706" s="600"/>
    </row>
    <row r="707" spans="2:18" s="121" customFormat="1" x14ac:dyDescent="0.25">
      <c r="B707" s="125"/>
      <c r="C707" s="600"/>
      <c r="D707" s="600"/>
      <c r="E707" s="600"/>
      <c r="F707" s="600"/>
      <c r="G707" s="600"/>
      <c r="H707" s="600"/>
      <c r="I707" s="600"/>
      <c r="J707" s="600"/>
      <c r="K707" s="600"/>
      <c r="L707" s="600"/>
      <c r="M707" s="600"/>
      <c r="N707" s="600"/>
      <c r="O707" s="600"/>
      <c r="P707" s="600"/>
      <c r="Q707" s="600"/>
      <c r="R707" s="600"/>
    </row>
    <row r="708" spans="2:18" s="121" customFormat="1" x14ac:dyDescent="0.25">
      <c r="B708" s="125"/>
      <c r="C708" s="600"/>
      <c r="D708" s="600"/>
      <c r="E708" s="600"/>
      <c r="F708" s="600"/>
      <c r="G708" s="600"/>
      <c r="H708" s="600"/>
      <c r="I708" s="600"/>
      <c r="J708" s="600"/>
      <c r="K708" s="600"/>
      <c r="L708" s="600"/>
      <c r="M708" s="600"/>
      <c r="N708" s="600"/>
      <c r="O708" s="600"/>
      <c r="P708" s="600"/>
      <c r="Q708" s="600"/>
      <c r="R708" s="600"/>
    </row>
    <row r="709" spans="2:18" s="121" customFormat="1" x14ac:dyDescent="0.25">
      <c r="B709" s="125"/>
      <c r="C709" s="600"/>
      <c r="D709" s="600"/>
      <c r="E709" s="600"/>
      <c r="F709" s="600"/>
      <c r="G709" s="600"/>
      <c r="H709" s="600"/>
      <c r="I709" s="600"/>
      <c r="J709" s="600"/>
      <c r="K709" s="600"/>
      <c r="L709" s="600"/>
      <c r="M709" s="600"/>
      <c r="N709" s="600"/>
      <c r="O709" s="600"/>
      <c r="P709" s="600"/>
      <c r="Q709" s="600"/>
      <c r="R709" s="600"/>
    </row>
    <row r="710" spans="2:18" s="121" customFormat="1" x14ac:dyDescent="0.25">
      <c r="B710" s="125"/>
      <c r="C710" s="600"/>
      <c r="D710" s="600"/>
      <c r="E710" s="600"/>
      <c r="F710" s="600"/>
      <c r="G710" s="600"/>
      <c r="H710" s="600"/>
      <c r="I710" s="600"/>
      <c r="J710" s="600"/>
      <c r="K710" s="600"/>
      <c r="L710" s="600"/>
      <c r="M710" s="600"/>
      <c r="N710" s="600"/>
      <c r="O710" s="600"/>
      <c r="P710" s="600"/>
      <c r="Q710" s="600"/>
      <c r="R710" s="600"/>
    </row>
    <row r="711" spans="2:18" s="121" customFormat="1" x14ac:dyDescent="0.25">
      <c r="B711" s="125"/>
      <c r="C711" s="600"/>
      <c r="D711" s="600"/>
      <c r="E711" s="600"/>
      <c r="F711" s="600"/>
      <c r="G711" s="600"/>
      <c r="H711" s="600"/>
      <c r="I711" s="600"/>
      <c r="J711" s="600"/>
      <c r="K711" s="600"/>
      <c r="L711" s="600"/>
      <c r="M711" s="600"/>
      <c r="N711" s="600"/>
      <c r="O711" s="600"/>
      <c r="P711" s="600"/>
      <c r="Q711" s="600"/>
      <c r="R711" s="600"/>
    </row>
    <row r="712" spans="2:18" s="121" customFormat="1" x14ac:dyDescent="0.25">
      <c r="B712" s="125"/>
      <c r="C712" s="600"/>
      <c r="D712" s="600"/>
      <c r="E712" s="600"/>
      <c r="F712" s="600"/>
      <c r="G712" s="600"/>
      <c r="H712" s="600"/>
      <c r="I712" s="600"/>
      <c r="J712" s="600"/>
      <c r="K712" s="600"/>
      <c r="L712" s="600"/>
      <c r="M712" s="600"/>
      <c r="N712" s="600"/>
      <c r="O712" s="600"/>
      <c r="P712" s="600"/>
      <c r="Q712" s="600"/>
      <c r="R712" s="600"/>
    </row>
    <row r="713" spans="2:18" s="121" customFormat="1" x14ac:dyDescent="0.25">
      <c r="B713" s="125"/>
      <c r="C713" s="600"/>
      <c r="D713" s="600"/>
      <c r="E713" s="600"/>
      <c r="F713" s="600"/>
      <c r="G713" s="600"/>
      <c r="H713" s="600"/>
      <c r="I713" s="600"/>
      <c r="J713" s="600"/>
      <c r="K713" s="600"/>
      <c r="L713" s="600"/>
      <c r="M713" s="600"/>
      <c r="N713" s="600"/>
      <c r="O713" s="600"/>
      <c r="P713" s="600"/>
      <c r="Q713" s="600"/>
      <c r="R713" s="600"/>
    </row>
    <row r="714" spans="2:18" s="121" customFormat="1" x14ac:dyDescent="0.25">
      <c r="B714" s="125"/>
      <c r="C714" s="600"/>
      <c r="D714" s="600"/>
      <c r="E714" s="600"/>
      <c r="F714" s="600"/>
      <c r="G714" s="600"/>
      <c r="H714" s="600"/>
      <c r="I714" s="600"/>
      <c r="J714" s="600"/>
      <c r="K714" s="600"/>
      <c r="L714" s="600"/>
      <c r="M714" s="600"/>
      <c r="N714" s="600"/>
      <c r="O714" s="600"/>
      <c r="P714" s="600"/>
      <c r="Q714" s="600"/>
      <c r="R714" s="600"/>
    </row>
    <row r="715" spans="2:18" s="121" customFormat="1" x14ac:dyDescent="0.25">
      <c r="B715" s="125"/>
      <c r="C715" s="600"/>
      <c r="D715" s="600"/>
      <c r="E715" s="600"/>
      <c r="F715" s="600"/>
      <c r="G715" s="600"/>
      <c r="H715" s="600"/>
      <c r="I715" s="600"/>
      <c r="J715" s="600"/>
      <c r="K715" s="600"/>
      <c r="L715" s="600"/>
      <c r="M715" s="600"/>
      <c r="N715" s="600"/>
      <c r="O715" s="600"/>
      <c r="P715" s="600"/>
      <c r="Q715" s="600"/>
      <c r="R715" s="600"/>
    </row>
    <row r="716" spans="2:18" s="121" customFormat="1" x14ac:dyDescent="0.25">
      <c r="B716" s="125"/>
      <c r="C716" s="600"/>
      <c r="D716" s="600"/>
      <c r="E716" s="600"/>
      <c r="F716" s="600"/>
      <c r="G716" s="600"/>
      <c r="H716" s="600"/>
      <c r="I716" s="600"/>
      <c r="J716" s="600"/>
      <c r="K716" s="600"/>
      <c r="L716" s="600"/>
      <c r="M716" s="600"/>
      <c r="N716" s="600"/>
      <c r="O716" s="600"/>
      <c r="P716" s="600"/>
      <c r="Q716" s="600"/>
      <c r="R716" s="600"/>
    </row>
    <row r="717" spans="2:18" s="121" customFormat="1" x14ac:dyDescent="0.25">
      <c r="B717" s="125"/>
      <c r="C717" s="600"/>
      <c r="D717" s="600"/>
      <c r="E717" s="600"/>
      <c r="F717" s="600"/>
      <c r="G717" s="600"/>
      <c r="H717" s="600"/>
      <c r="I717" s="600"/>
      <c r="J717" s="600"/>
      <c r="K717" s="600"/>
      <c r="L717" s="600"/>
      <c r="M717" s="600"/>
      <c r="N717" s="600"/>
      <c r="O717" s="600"/>
      <c r="P717" s="600"/>
      <c r="Q717" s="600"/>
      <c r="R717" s="600"/>
    </row>
    <row r="718" spans="2:18" s="121" customFormat="1" x14ac:dyDescent="0.25">
      <c r="B718" s="125"/>
      <c r="C718" s="600"/>
      <c r="D718" s="600"/>
      <c r="E718" s="600"/>
      <c r="F718" s="600"/>
      <c r="G718" s="600"/>
      <c r="H718" s="600"/>
      <c r="I718" s="600"/>
      <c r="J718" s="600"/>
      <c r="K718" s="600"/>
      <c r="L718" s="600"/>
      <c r="M718" s="600"/>
      <c r="N718" s="600"/>
      <c r="O718" s="600"/>
      <c r="P718" s="600"/>
      <c r="Q718" s="600"/>
      <c r="R718" s="600"/>
    </row>
    <row r="719" spans="2:18" s="121" customFormat="1" x14ac:dyDescent="0.25">
      <c r="B719" s="125"/>
      <c r="C719" s="600"/>
      <c r="D719" s="600"/>
      <c r="E719" s="600"/>
      <c r="F719" s="600"/>
      <c r="G719" s="600"/>
      <c r="H719" s="600"/>
      <c r="I719" s="600"/>
      <c r="J719" s="600"/>
      <c r="K719" s="600"/>
      <c r="L719" s="600"/>
      <c r="M719" s="600"/>
      <c r="N719" s="600"/>
      <c r="O719" s="600"/>
      <c r="P719" s="600"/>
      <c r="Q719" s="600"/>
      <c r="R719" s="600"/>
    </row>
    <row r="720" spans="2:18" s="121" customFormat="1" x14ac:dyDescent="0.25">
      <c r="B720" s="125"/>
      <c r="C720" s="600"/>
      <c r="D720" s="600"/>
      <c r="E720" s="600"/>
      <c r="F720" s="600"/>
      <c r="G720" s="600"/>
      <c r="H720" s="600"/>
      <c r="I720" s="600"/>
      <c r="J720" s="600"/>
      <c r="K720" s="600"/>
      <c r="L720" s="600"/>
      <c r="M720" s="600"/>
      <c r="N720" s="600"/>
      <c r="O720" s="600"/>
      <c r="P720" s="600"/>
      <c r="Q720" s="600"/>
      <c r="R720" s="60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>
      <selection activeCell="J26" sqref="J26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0" t="s">
        <v>346</v>
      </c>
      <c r="C3" s="740"/>
      <c r="D3" s="740"/>
      <c r="E3" s="740"/>
    </row>
    <row r="4" spans="2:6" ht="6" customHeight="1" thickBot="1" x14ac:dyDescent="0.3"/>
    <row r="5" spans="2:6" ht="28.5" customHeight="1" x14ac:dyDescent="0.25">
      <c r="C5" s="12" t="s">
        <v>286</v>
      </c>
      <c r="D5" s="615" t="s">
        <v>285</v>
      </c>
      <c r="E5" s="615" t="s">
        <v>89</v>
      </c>
    </row>
    <row r="6" spans="2:6" ht="15" customHeight="1" x14ac:dyDescent="0.25">
      <c r="B6" s="43" t="s">
        <v>211</v>
      </c>
      <c r="C6" s="616">
        <v>8.8962030711672568</v>
      </c>
      <c r="D6" s="616">
        <v>8.4433734620864893</v>
      </c>
      <c r="E6" s="553">
        <v>-0.45282960908076753</v>
      </c>
    </row>
    <row r="7" spans="2:6" s="4" customFormat="1" x14ac:dyDescent="0.25">
      <c r="B7" s="25" t="s">
        <v>212</v>
      </c>
      <c r="C7" s="617">
        <v>8.3703869452984137</v>
      </c>
      <c r="D7" s="617">
        <v>8.1148256939768935</v>
      </c>
      <c r="E7" s="34">
        <v>-0.25556125132152019</v>
      </c>
    </row>
    <row r="8" spans="2:6" s="4" customFormat="1" x14ac:dyDescent="0.25">
      <c r="B8" s="28" t="s">
        <v>213</v>
      </c>
      <c r="C8" s="618">
        <v>10.319119621591737</v>
      </c>
      <c r="D8" s="618">
        <v>9.3803738317757013</v>
      </c>
      <c r="E8" s="554">
        <v>-0.93874578981603563</v>
      </c>
    </row>
    <row r="9" spans="2:6" s="40" customFormat="1" ht="6" customHeight="1" x14ac:dyDescent="0.25">
      <c r="B9" s="750"/>
      <c r="C9" s="750"/>
      <c r="D9" s="750"/>
      <c r="E9" s="750"/>
      <c r="F9" s="4"/>
    </row>
    <row r="10" spans="2:6" s="4" customFormat="1" ht="15" customHeight="1" x14ac:dyDescent="0.25">
      <c r="B10" s="751" t="s">
        <v>105</v>
      </c>
      <c r="C10" s="751"/>
      <c r="D10" s="751"/>
      <c r="E10" s="751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67" customWidth="1"/>
    <col min="4" max="4" width="16.140625" style="567" customWidth="1"/>
  </cols>
  <sheetData>
    <row r="1" spans="2:5" ht="30" customHeight="1" x14ac:dyDescent="0.25"/>
    <row r="3" spans="2:5" s="4" customFormat="1" ht="43.5" customHeight="1" thickBot="1" x14ac:dyDescent="0.3">
      <c r="B3" s="740" t="s">
        <v>378</v>
      </c>
      <c r="C3" s="740"/>
      <c r="D3" s="740"/>
      <c r="E3" s="740"/>
    </row>
    <row r="4" spans="2:5" s="4" customFormat="1" ht="6" customHeight="1" thickBot="1" x14ac:dyDescent="0.3">
      <c r="C4" s="619"/>
      <c r="D4" s="619"/>
    </row>
    <row r="5" spans="2:5" s="4" customFormat="1" ht="31.5" customHeight="1" x14ac:dyDescent="0.25">
      <c r="C5" s="12" t="s">
        <v>286</v>
      </c>
      <c r="D5" s="620" t="s">
        <v>285</v>
      </c>
      <c r="E5" s="12" t="s">
        <v>89</v>
      </c>
    </row>
    <row r="6" spans="2:5" ht="15.75" x14ac:dyDescent="0.25">
      <c r="B6" s="60" t="s">
        <v>134</v>
      </c>
      <c r="C6" s="621"/>
      <c r="D6" s="621"/>
      <c r="E6" s="61"/>
    </row>
    <row r="7" spans="2:5" s="4" customFormat="1" x14ac:dyDescent="0.25">
      <c r="B7" s="62" t="s">
        <v>214</v>
      </c>
      <c r="C7" s="622">
        <v>8.18284982072913</v>
      </c>
      <c r="D7" s="622">
        <v>7.9169371146255925</v>
      </c>
      <c r="E7" s="555">
        <v>-0.26591270610353757</v>
      </c>
    </row>
    <row r="8" spans="2:5" s="4" customFormat="1" x14ac:dyDescent="0.25">
      <c r="B8" s="25" t="s">
        <v>215</v>
      </c>
      <c r="C8" s="617">
        <v>7.561987373984536</v>
      </c>
      <c r="D8" s="617">
        <v>7.4666392510070896</v>
      </c>
      <c r="E8" s="34">
        <v>-9.5348122977446437E-2</v>
      </c>
    </row>
    <row r="9" spans="2:5" s="4" customFormat="1" x14ac:dyDescent="0.25">
      <c r="B9" s="28" t="s">
        <v>216</v>
      </c>
      <c r="C9" s="623">
        <v>9.3922735018291448</v>
      </c>
      <c r="D9" s="623">
        <v>8.8795236629544654</v>
      </c>
      <c r="E9" s="36">
        <v>-0.5127498388746794</v>
      </c>
    </row>
    <row r="10" spans="2:5" ht="15.75" x14ac:dyDescent="0.25">
      <c r="B10" s="60" t="s">
        <v>107</v>
      </c>
      <c r="C10" s="621"/>
      <c r="D10" s="621"/>
      <c r="E10" s="61"/>
    </row>
    <row r="11" spans="2:5" s="4" customFormat="1" x14ac:dyDescent="0.25">
      <c r="B11" s="62" t="s">
        <v>214</v>
      </c>
      <c r="C11" s="622">
        <v>8.5456915039299677</v>
      </c>
      <c r="D11" s="622">
        <v>8.2905415145801253</v>
      </c>
      <c r="E11" s="555">
        <v>-0.25514998934984234</v>
      </c>
    </row>
    <row r="12" spans="2:5" s="4" customFormat="1" x14ac:dyDescent="0.25">
      <c r="B12" s="25" t="s">
        <v>215</v>
      </c>
      <c r="C12" s="617">
        <v>8.0669967572208012</v>
      </c>
      <c r="D12" s="617">
        <v>7.9784294452540152</v>
      </c>
      <c r="E12" s="34">
        <v>-8.8567311966786022E-2</v>
      </c>
    </row>
    <row r="13" spans="2:5" s="4" customFormat="1" x14ac:dyDescent="0.25">
      <c r="B13" s="28" t="s">
        <v>216</v>
      </c>
      <c r="C13" s="623">
        <v>9.3148805241901798</v>
      </c>
      <c r="D13" s="623">
        <v>8.8559832466391946</v>
      </c>
      <c r="E13" s="36">
        <v>-0.45889727755098519</v>
      </c>
    </row>
    <row r="14" spans="2:5" ht="15.75" x14ac:dyDescent="0.25">
      <c r="B14" s="67" t="s">
        <v>109</v>
      </c>
      <c r="C14" s="621"/>
      <c r="D14" s="621"/>
      <c r="E14" s="61"/>
    </row>
    <row r="15" spans="2:5" s="4" customFormat="1" x14ac:dyDescent="0.25">
      <c r="B15" s="68" t="s">
        <v>214</v>
      </c>
      <c r="C15" s="622">
        <v>8.6682871234488292</v>
      </c>
      <c r="D15" s="622">
        <v>8.3911071185603703</v>
      </c>
      <c r="E15" s="555">
        <v>-0.27718000488845895</v>
      </c>
    </row>
    <row r="16" spans="2:5" s="4" customFormat="1" x14ac:dyDescent="0.25">
      <c r="B16" s="69" t="s">
        <v>215</v>
      </c>
      <c r="C16" s="617">
        <v>8.5202839161167603</v>
      </c>
      <c r="D16" s="617">
        <v>7.9692975536771176</v>
      </c>
      <c r="E16" s="34">
        <v>-0.55098636243964272</v>
      </c>
    </row>
    <row r="17" spans="2:5" s="4" customFormat="1" x14ac:dyDescent="0.25">
      <c r="B17" s="70" t="s">
        <v>216</v>
      </c>
      <c r="C17" s="623">
        <v>8.8058404993670614</v>
      </c>
      <c r="D17" s="623">
        <v>8.8410564030182943</v>
      </c>
      <c r="E17" s="36">
        <v>3.5215903651232949E-2</v>
      </c>
    </row>
    <row r="18" spans="2:5" ht="15.75" x14ac:dyDescent="0.25">
      <c r="B18" s="67" t="s">
        <v>111</v>
      </c>
      <c r="C18" s="624"/>
      <c r="D18" s="624"/>
      <c r="E18" s="557"/>
    </row>
    <row r="19" spans="2:5" s="4" customFormat="1" x14ac:dyDescent="0.25">
      <c r="B19" s="68" t="s">
        <v>214</v>
      </c>
      <c r="C19" s="622">
        <v>8.8962030711672568</v>
      </c>
      <c r="D19" s="622">
        <v>8.4433734620864893</v>
      </c>
      <c r="E19" s="555">
        <v>-0.45282960908076753</v>
      </c>
    </row>
    <row r="20" spans="2:5" s="4" customFormat="1" x14ac:dyDescent="0.25">
      <c r="B20" s="69" t="s">
        <v>215</v>
      </c>
      <c r="C20" s="617">
        <v>8.3703869452984137</v>
      </c>
      <c r="D20" s="617">
        <v>8.1148256939768935</v>
      </c>
      <c r="E20" s="34">
        <v>-0.25556125132152019</v>
      </c>
    </row>
    <row r="21" spans="2:5" s="4" customFormat="1" x14ac:dyDescent="0.25">
      <c r="B21" s="70" t="s">
        <v>216</v>
      </c>
      <c r="C21" s="623">
        <v>10.319119621591737</v>
      </c>
      <c r="D21" s="623">
        <v>9.3803738317757013</v>
      </c>
      <c r="E21" s="36">
        <v>-0.93874578981603563</v>
      </c>
    </row>
    <row r="22" spans="2:5" ht="15.75" x14ac:dyDescent="0.25">
      <c r="B22" s="60" t="s">
        <v>113</v>
      </c>
      <c r="C22" s="621"/>
      <c r="D22" s="621"/>
      <c r="E22" s="61"/>
    </row>
    <row r="23" spans="2:5" s="4" customFormat="1" x14ac:dyDescent="0.25">
      <c r="B23" s="62" t="s">
        <v>214</v>
      </c>
      <c r="C23" s="622">
        <v>8.3044190257562107</v>
      </c>
      <c r="D23" s="622">
        <v>8.0170847846214901</v>
      </c>
      <c r="E23" s="555">
        <v>-0.28733424113472061</v>
      </c>
    </row>
    <row r="24" spans="2:5" s="4" customFormat="1" x14ac:dyDescent="0.25">
      <c r="B24" s="25" t="s">
        <v>215</v>
      </c>
      <c r="C24" s="617">
        <v>7.7730931588953691</v>
      </c>
      <c r="D24" s="617">
        <v>7.6638254907485681</v>
      </c>
      <c r="E24" s="34">
        <v>-0.109267668146801</v>
      </c>
    </row>
    <row r="25" spans="2:5" s="4" customFormat="1" x14ac:dyDescent="0.25">
      <c r="B25" s="28" t="s">
        <v>216</v>
      </c>
      <c r="C25" s="623">
        <v>10.059985945784801</v>
      </c>
      <c r="D25" s="623">
        <v>9.0829820397463603</v>
      </c>
      <c r="E25" s="36">
        <v>-0.97700390603844056</v>
      </c>
    </row>
    <row r="26" spans="2:5" ht="15.75" x14ac:dyDescent="0.25">
      <c r="B26" s="67" t="s">
        <v>115</v>
      </c>
      <c r="C26" s="621"/>
      <c r="D26" s="621"/>
      <c r="E26" s="61"/>
    </row>
    <row r="27" spans="2:5" s="4" customFormat="1" x14ac:dyDescent="0.25">
      <c r="B27" s="68" t="s">
        <v>214</v>
      </c>
      <c r="C27" s="622">
        <v>8.6746263986510375</v>
      </c>
      <c r="D27" s="622">
        <v>8.3337215511760974</v>
      </c>
      <c r="E27" s="555">
        <v>-0.3409048474749401</v>
      </c>
    </row>
    <row r="28" spans="2:5" s="4" customFormat="1" x14ac:dyDescent="0.25">
      <c r="B28" s="69" t="s">
        <v>215</v>
      </c>
      <c r="C28" s="617">
        <v>8.1526433358153394</v>
      </c>
      <c r="D28" s="617">
        <v>8.0096387835284197</v>
      </c>
      <c r="E28" s="34">
        <v>-0.14300455228691966</v>
      </c>
    </row>
    <row r="29" spans="2:5" s="4" customFormat="1" x14ac:dyDescent="0.25">
      <c r="B29" s="70" t="s">
        <v>216</v>
      </c>
      <c r="C29" s="623">
        <v>10.281945823287478</v>
      </c>
      <c r="D29" s="623">
        <v>9.2966815455151384</v>
      </c>
      <c r="E29" s="36">
        <v>-0.98526427777233927</v>
      </c>
    </row>
    <row r="30" spans="2:5" ht="15.75" x14ac:dyDescent="0.25">
      <c r="B30" s="60" t="s">
        <v>135</v>
      </c>
      <c r="C30" s="621"/>
      <c r="D30" s="621"/>
      <c r="E30" s="61"/>
    </row>
    <row r="31" spans="2:5" s="4" customFormat="1" x14ac:dyDescent="0.25">
      <c r="B31" s="62" t="s">
        <v>214</v>
      </c>
      <c r="C31" s="622">
        <v>2.3769538663262137</v>
      </c>
      <c r="D31" s="622">
        <v>2.4482732687563926</v>
      </c>
      <c r="E31" s="555">
        <v>7.1319402430178869E-2</v>
      </c>
    </row>
    <row r="32" spans="2:5" s="4" customFormat="1" x14ac:dyDescent="0.25">
      <c r="B32" s="25" t="s">
        <v>215</v>
      </c>
      <c r="C32" s="617">
        <v>2.3769538663262137</v>
      </c>
      <c r="D32" s="617">
        <v>2.4482732687563926</v>
      </c>
      <c r="E32" s="34">
        <v>7.1319402430178869E-2</v>
      </c>
    </row>
    <row r="33" spans="2:5" s="4" customFormat="1" x14ac:dyDescent="0.25">
      <c r="B33" s="28" t="s">
        <v>216</v>
      </c>
      <c r="C33" s="618" t="s">
        <v>193</v>
      </c>
      <c r="D33" s="618">
        <v>0.38461538461538464</v>
      </c>
      <c r="E33" s="554" t="s">
        <v>193</v>
      </c>
    </row>
    <row r="34" spans="2:5" ht="15.75" x14ac:dyDescent="0.25">
      <c r="B34" s="60" t="s">
        <v>136</v>
      </c>
      <c r="C34" s="621"/>
      <c r="D34" s="621"/>
      <c r="E34" s="61"/>
    </row>
    <row r="35" spans="2:5" s="4" customFormat="1" x14ac:dyDescent="0.25">
      <c r="B35" s="62" t="s">
        <v>214</v>
      </c>
      <c r="C35" s="622">
        <v>3.9768866910341862</v>
      </c>
      <c r="D35" s="622">
        <v>3.7135968311375183</v>
      </c>
      <c r="E35" s="555">
        <v>-0.26328985989666798</v>
      </c>
    </row>
    <row r="36" spans="2:5" s="4" customFormat="1" x14ac:dyDescent="0.25">
      <c r="B36" s="25" t="s">
        <v>215</v>
      </c>
      <c r="C36" s="617">
        <v>3.2956199719065253</v>
      </c>
      <c r="D36" s="617">
        <v>2.9146238377007609</v>
      </c>
      <c r="E36" s="34">
        <v>-0.38099613420576439</v>
      </c>
    </row>
    <row r="37" spans="2:5" s="4" customFormat="1" x14ac:dyDescent="0.25">
      <c r="B37" s="28" t="s">
        <v>216</v>
      </c>
      <c r="C37" s="623">
        <v>7.6036709721278042</v>
      </c>
      <c r="D37" s="623">
        <v>7.2322010237319683</v>
      </c>
      <c r="E37" s="36">
        <v>-0.37146994839583591</v>
      </c>
    </row>
    <row r="38" spans="2:5" s="4" customFormat="1" ht="6" customHeight="1" x14ac:dyDescent="0.25">
      <c r="B38" s="72"/>
      <c r="C38" s="625"/>
      <c r="D38" s="625"/>
      <c r="E38" s="73"/>
    </row>
    <row r="39" spans="2:5" s="4" customFormat="1" x14ac:dyDescent="0.25">
      <c r="B39" s="751" t="s">
        <v>105</v>
      </c>
      <c r="C39" s="751"/>
      <c r="D39" s="751"/>
      <c r="E39" s="751"/>
    </row>
    <row r="40" spans="2:5" s="4" customFormat="1" x14ac:dyDescent="0.25">
      <c r="B40" s="74"/>
      <c r="C40" s="626"/>
      <c r="D40" s="626"/>
    </row>
    <row r="41" spans="2:5" s="4" customFormat="1" x14ac:dyDescent="0.25">
      <c r="B41" s="74"/>
      <c r="C41" s="626"/>
      <c r="D41" s="62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67" customWidth="1"/>
    <col min="4" max="4" width="15.5703125" style="567" customWidth="1"/>
    <col min="5" max="5" width="11.42578125" style="62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0" t="s">
        <v>379</v>
      </c>
      <c r="C3" s="740"/>
      <c r="D3" s="740"/>
      <c r="E3" s="740"/>
    </row>
    <row r="4" spans="2:5" s="4" customFormat="1" ht="6" customHeight="1" thickBot="1" x14ac:dyDescent="0.3">
      <c r="C4" s="619"/>
      <c r="D4" s="619"/>
      <c r="E4" s="619"/>
    </row>
    <row r="5" spans="2:5" s="4" customFormat="1" ht="32.25" customHeight="1" x14ac:dyDescent="0.25">
      <c r="C5" s="12" t="s">
        <v>286</v>
      </c>
      <c r="D5" s="620" t="s">
        <v>285</v>
      </c>
      <c r="E5" s="12" t="s">
        <v>89</v>
      </c>
    </row>
    <row r="6" spans="2:5" ht="15.75" x14ac:dyDescent="0.25">
      <c r="B6" s="60" t="s">
        <v>217</v>
      </c>
      <c r="C6" s="628">
        <v>8.18284982072913</v>
      </c>
      <c r="D6" s="628">
        <v>7.9169371146255925</v>
      </c>
      <c r="E6" s="558">
        <v>-0.26591270610353757</v>
      </c>
    </row>
    <row r="7" spans="2:5" s="4" customFormat="1" x14ac:dyDescent="0.25">
      <c r="B7" s="22" t="s">
        <v>107</v>
      </c>
      <c r="C7" s="629">
        <v>8.5456915039299677</v>
      </c>
      <c r="D7" s="629">
        <v>8.2905415145801253</v>
      </c>
      <c r="E7" s="630">
        <v>-0.25514998934984234</v>
      </c>
    </row>
    <row r="8" spans="2:5" s="4" customFormat="1" x14ac:dyDescent="0.25">
      <c r="B8" s="75" t="s">
        <v>109</v>
      </c>
      <c r="C8" s="617">
        <v>8.6682871234488292</v>
      </c>
      <c r="D8" s="617">
        <v>8.3911071185603703</v>
      </c>
      <c r="E8" s="34">
        <v>-0.27718000488845895</v>
      </c>
    </row>
    <row r="9" spans="2:5" s="4" customFormat="1" x14ac:dyDescent="0.25">
      <c r="B9" s="75" t="s">
        <v>111</v>
      </c>
      <c r="C9" s="617">
        <v>8.8962030711672568</v>
      </c>
      <c r="D9" s="617">
        <v>8.4433734620864893</v>
      </c>
      <c r="E9" s="34">
        <v>-0.45282960908076753</v>
      </c>
    </row>
    <row r="10" spans="2:5" s="4" customFormat="1" x14ac:dyDescent="0.25">
      <c r="B10" s="25" t="s">
        <v>113</v>
      </c>
      <c r="C10" s="617">
        <v>8.3044190257562107</v>
      </c>
      <c r="D10" s="617">
        <v>8.0170847846214901</v>
      </c>
      <c r="E10" s="34">
        <v>-0.28733424113472061</v>
      </c>
    </row>
    <row r="11" spans="2:5" s="4" customFormat="1" x14ac:dyDescent="0.25">
      <c r="B11" s="75" t="s">
        <v>115</v>
      </c>
      <c r="C11" s="617">
        <v>8.6746263986510375</v>
      </c>
      <c r="D11" s="617">
        <v>8.3337215511760974</v>
      </c>
      <c r="E11" s="34">
        <v>-0.3409048474749401</v>
      </c>
    </row>
    <row r="12" spans="2:5" s="4" customFormat="1" x14ac:dyDescent="0.25">
      <c r="B12" s="25" t="s">
        <v>117</v>
      </c>
      <c r="C12" s="617">
        <v>2.3769538663262137</v>
      </c>
      <c r="D12" s="617">
        <v>2.4482732687563926</v>
      </c>
      <c r="E12" s="34">
        <v>7.1319402430178869E-2</v>
      </c>
    </row>
    <row r="13" spans="2:5" s="4" customFormat="1" x14ac:dyDescent="0.25">
      <c r="B13" s="25" t="s">
        <v>136</v>
      </c>
      <c r="C13" s="617">
        <v>3.9768866910341862</v>
      </c>
      <c r="D13" s="617">
        <v>3.7135968311375183</v>
      </c>
      <c r="E13" s="34">
        <v>-0.26328985989666798</v>
      </c>
    </row>
    <row r="14" spans="2:5" ht="15.75" x14ac:dyDescent="0.25">
      <c r="B14" s="60" t="s">
        <v>215</v>
      </c>
      <c r="C14" s="628">
        <v>7.561987373984536</v>
      </c>
      <c r="D14" s="628">
        <v>7.4666392510070896</v>
      </c>
      <c r="E14" s="558">
        <v>-9.5348122977446437E-2</v>
      </c>
    </row>
    <row r="15" spans="2:5" s="4" customFormat="1" x14ac:dyDescent="0.25">
      <c r="B15" s="22" t="s">
        <v>107</v>
      </c>
      <c r="C15" s="629">
        <v>8.0669967572208012</v>
      </c>
      <c r="D15" s="629">
        <v>7.9784294452540152</v>
      </c>
      <c r="E15" s="630">
        <v>-8.8567311966786022E-2</v>
      </c>
    </row>
    <row r="16" spans="2:5" s="4" customFormat="1" x14ac:dyDescent="0.25">
      <c r="B16" s="75" t="s">
        <v>109</v>
      </c>
      <c r="C16" s="617">
        <v>8.5202839161167603</v>
      </c>
      <c r="D16" s="617">
        <v>7.9692975536771176</v>
      </c>
      <c r="E16" s="34">
        <v>-0.55098636243964272</v>
      </c>
    </row>
    <row r="17" spans="2:6" s="4" customFormat="1" x14ac:dyDescent="0.25">
      <c r="B17" s="75" t="s">
        <v>111</v>
      </c>
      <c r="C17" s="617">
        <v>8.3703869452984137</v>
      </c>
      <c r="D17" s="617">
        <v>8.1148256939768935</v>
      </c>
      <c r="E17" s="34">
        <v>-0.25556125132152019</v>
      </c>
    </row>
    <row r="18" spans="2:6" s="4" customFormat="1" x14ac:dyDescent="0.25">
      <c r="B18" s="25" t="s">
        <v>113</v>
      </c>
      <c r="C18" s="617">
        <v>7.7730931588953691</v>
      </c>
      <c r="D18" s="617">
        <v>7.6638254907485681</v>
      </c>
      <c r="E18" s="34">
        <v>-0.109267668146801</v>
      </c>
    </row>
    <row r="19" spans="2:6" s="4" customFormat="1" x14ac:dyDescent="0.25">
      <c r="B19" s="75" t="s">
        <v>115</v>
      </c>
      <c r="C19" s="617">
        <v>8.1526433358153394</v>
      </c>
      <c r="D19" s="617">
        <v>8.0096387835284197</v>
      </c>
      <c r="E19" s="34">
        <v>-0.14300455228691966</v>
      </c>
    </row>
    <row r="20" spans="2:6" s="4" customFormat="1" x14ac:dyDescent="0.25">
      <c r="B20" s="25" t="s">
        <v>117</v>
      </c>
      <c r="C20" s="617">
        <v>2.3769538663262137</v>
      </c>
      <c r="D20" s="617">
        <v>2.4482732687563926</v>
      </c>
      <c r="E20" s="34">
        <v>7.1319402430178869E-2</v>
      </c>
    </row>
    <row r="21" spans="2:6" s="4" customFormat="1" x14ac:dyDescent="0.25">
      <c r="B21" s="25" t="s">
        <v>136</v>
      </c>
      <c r="C21" s="617">
        <v>3.2956199719065253</v>
      </c>
      <c r="D21" s="617">
        <v>2.9146238377007609</v>
      </c>
      <c r="E21" s="34">
        <v>-0.38099613420576439</v>
      </c>
    </row>
    <row r="22" spans="2:6" ht="15.75" x14ac:dyDescent="0.25">
      <c r="B22" s="60" t="s">
        <v>216</v>
      </c>
      <c r="C22" s="628">
        <v>9.3922735018291448</v>
      </c>
      <c r="D22" s="628">
        <v>8.8795236629544654</v>
      </c>
      <c r="E22" s="558">
        <v>-0.5127498388746794</v>
      </c>
    </row>
    <row r="23" spans="2:6" s="4" customFormat="1" x14ac:dyDescent="0.25">
      <c r="B23" s="22" t="s">
        <v>107</v>
      </c>
      <c r="C23" s="629">
        <v>9.3148805241901798</v>
      </c>
      <c r="D23" s="629">
        <v>8.8559832466391946</v>
      </c>
      <c r="E23" s="630">
        <v>-0.45889727755098519</v>
      </c>
    </row>
    <row r="24" spans="2:6" s="4" customFormat="1" x14ac:dyDescent="0.25">
      <c r="B24" s="75" t="s">
        <v>109</v>
      </c>
      <c r="C24" s="617">
        <v>8.8058404993670614</v>
      </c>
      <c r="D24" s="617">
        <v>8.8410564030182943</v>
      </c>
      <c r="E24" s="34">
        <v>3.5215903651232949E-2</v>
      </c>
    </row>
    <row r="25" spans="2:6" s="4" customFormat="1" x14ac:dyDescent="0.25">
      <c r="B25" s="75" t="s">
        <v>111</v>
      </c>
      <c r="C25" s="617">
        <v>10.319119621591737</v>
      </c>
      <c r="D25" s="617">
        <v>9.3803738317757013</v>
      </c>
      <c r="E25" s="34">
        <v>-0.93874578981603563</v>
      </c>
    </row>
    <row r="26" spans="2:6" s="4" customFormat="1" x14ac:dyDescent="0.25">
      <c r="B26" s="25" t="s">
        <v>113</v>
      </c>
      <c r="C26" s="617">
        <v>10.059985945784801</v>
      </c>
      <c r="D26" s="617">
        <v>9.0829820397463603</v>
      </c>
      <c r="E26" s="34">
        <v>-0.97700390603844056</v>
      </c>
    </row>
    <row r="27" spans="2:6" s="4" customFormat="1" x14ac:dyDescent="0.25">
      <c r="B27" s="75" t="s">
        <v>115</v>
      </c>
      <c r="C27" s="617">
        <v>10.281945823287478</v>
      </c>
      <c r="D27" s="617">
        <v>9.2966815455151384</v>
      </c>
      <c r="E27" s="34">
        <v>-0.98526427777233927</v>
      </c>
    </row>
    <row r="28" spans="2:6" s="4" customFormat="1" x14ac:dyDescent="0.25">
      <c r="B28" s="25" t="s">
        <v>117</v>
      </c>
      <c r="C28" s="631" t="s">
        <v>193</v>
      </c>
      <c r="D28" s="631">
        <v>0.38461538461538464</v>
      </c>
      <c r="E28" s="560" t="s">
        <v>193</v>
      </c>
      <c r="F28" s="117"/>
    </row>
    <row r="29" spans="2:6" s="4" customFormat="1" x14ac:dyDescent="0.25">
      <c r="B29" s="25" t="s">
        <v>136</v>
      </c>
      <c r="C29" s="617">
        <v>7.6036709721278042</v>
      </c>
      <c r="D29" s="617">
        <v>7.2322010237319683</v>
      </c>
      <c r="E29" s="34">
        <v>-0.37146994839583591</v>
      </c>
    </row>
    <row r="30" spans="2:6" s="4" customFormat="1" ht="6" customHeight="1" x14ac:dyDescent="0.25">
      <c r="B30" s="72"/>
      <c r="C30" s="625"/>
      <c r="D30" s="625"/>
      <c r="E30" s="73"/>
    </row>
    <row r="31" spans="2:6" s="4" customFormat="1" x14ac:dyDescent="0.25">
      <c r="B31" s="751" t="s">
        <v>105</v>
      </c>
      <c r="C31" s="751"/>
      <c r="D31" s="751"/>
      <c r="E31" s="751"/>
    </row>
    <row r="32" spans="2:6" s="4" customFormat="1" x14ac:dyDescent="0.25">
      <c r="B32" s="74"/>
      <c r="C32" s="626"/>
      <c r="D32" s="626"/>
      <c r="E32" s="619"/>
    </row>
    <row r="33" spans="2:5" s="4" customFormat="1" x14ac:dyDescent="0.25">
      <c r="B33" s="74"/>
      <c r="C33" s="626"/>
      <c r="D33" s="626"/>
      <c r="E33" s="619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>
      <selection activeCell="G10" sqref="G10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40" t="s">
        <v>380</v>
      </c>
      <c r="C3" s="740"/>
      <c r="D3" s="740"/>
      <c r="E3" s="740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286</v>
      </c>
      <c r="D5" s="12" t="s">
        <v>285</v>
      </c>
      <c r="E5" s="12" t="s">
        <v>89</v>
      </c>
      <c r="Q5" s="1" t="s">
        <v>154</v>
      </c>
    </row>
    <row r="6" spans="2:17" ht="18.75" x14ac:dyDescent="0.3">
      <c r="B6" s="161" t="s">
        <v>208</v>
      </c>
      <c r="C6" s="632">
        <v>8.18284982072913</v>
      </c>
      <c r="D6" s="632">
        <v>7.9169371146255925</v>
      </c>
      <c r="E6" s="633">
        <v>-0.26591270610353757</v>
      </c>
      <c r="Q6" s="1" t="s">
        <v>156</v>
      </c>
    </row>
    <row r="7" spans="2:17" ht="15.75" x14ac:dyDescent="0.25">
      <c r="B7" s="165" t="s">
        <v>209</v>
      </c>
      <c r="C7" s="634">
        <v>7.561987373984536</v>
      </c>
      <c r="D7" s="634">
        <v>7.4666392510070896</v>
      </c>
      <c r="E7" s="635">
        <v>-9.5348122977446437E-2</v>
      </c>
      <c r="Q7" s="1" t="s">
        <v>157</v>
      </c>
    </row>
    <row r="8" spans="2:17" s="4" customFormat="1" x14ac:dyDescent="0.25">
      <c r="B8" s="22" t="s">
        <v>152</v>
      </c>
      <c r="C8" s="636">
        <v>6.7177265703527009</v>
      </c>
      <c r="D8" s="636">
        <v>6.9911519152359025</v>
      </c>
      <c r="E8" s="31">
        <v>0.27342534488320158</v>
      </c>
      <c r="Q8" s="1" t="s">
        <v>158</v>
      </c>
    </row>
    <row r="9" spans="2:17" s="4" customFormat="1" x14ac:dyDescent="0.25">
      <c r="B9" s="25" t="s">
        <v>153</v>
      </c>
      <c r="C9" s="617">
        <v>8.2522948396190738</v>
      </c>
      <c r="D9" s="617">
        <v>8.0232334974000334</v>
      </c>
      <c r="E9" s="33">
        <v>-0.2290613422190404</v>
      </c>
      <c r="Q9" s="1"/>
    </row>
    <row r="10" spans="2:17" s="4" customFormat="1" x14ac:dyDescent="0.25">
      <c r="B10" s="25" t="s">
        <v>154</v>
      </c>
      <c r="C10" s="617">
        <v>7.2820974970861423</v>
      </c>
      <c r="D10" s="617">
        <v>7.3212145005750688</v>
      </c>
      <c r="E10" s="33">
        <v>3.9117003488926549E-2</v>
      </c>
      <c r="Q10" s="1"/>
    </row>
    <row r="11" spans="2:17" s="4" customFormat="1" x14ac:dyDescent="0.25">
      <c r="B11" s="25" t="s">
        <v>156</v>
      </c>
      <c r="C11" s="617">
        <v>4.6703023758099356</v>
      </c>
      <c r="D11" s="617">
        <v>4.1914289836948679</v>
      </c>
      <c r="E11" s="33">
        <v>-0.47887339211506763</v>
      </c>
      <c r="Q11" s="1"/>
    </row>
    <row r="12" spans="2:17" s="4" customFormat="1" x14ac:dyDescent="0.25">
      <c r="B12" s="25" t="s">
        <v>157</v>
      </c>
      <c r="C12" s="617">
        <v>3.9347969409282699</v>
      </c>
      <c r="D12" s="617">
        <v>3.7551414611975913</v>
      </c>
      <c r="E12" s="33">
        <v>-0.17965547973067864</v>
      </c>
      <c r="Q12" s="1"/>
    </row>
    <row r="13" spans="2:17" ht="15.75" x14ac:dyDescent="0.25">
      <c r="B13" s="165" t="s">
        <v>210</v>
      </c>
      <c r="C13" s="634">
        <v>9.3922735018291448</v>
      </c>
      <c r="D13" s="634">
        <v>8.8795236629544654</v>
      </c>
      <c r="E13" s="635">
        <v>-0.5127498388746794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88" t="s">
        <v>105</v>
      </c>
      <c r="C15" s="788"/>
      <c r="D15" s="788"/>
      <c r="E15" s="78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18" customWidth="1"/>
    <col min="4" max="4" width="12.5703125" style="637" customWidth="1"/>
    <col min="5" max="5" width="10.7109375" style="637" customWidth="1"/>
    <col min="6" max="6" width="10.5703125" style="637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0" t="s">
        <v>347</v>
      </c>
      <c r="C3" s="740"/>
      <c r="D3" s="740"/>
      <c r="E3" s="740"/>
      <c r="F3" s="740"/>
    </row>
    <row r="4" spans="2:7" s="4" customFormat="1" ht="6" customHeight="1" thickBot="1" x14ac:dyDescent="0.3">
      <c r="B4" s="80"/>
      <c r="C4" s="519"/>
      <c r="D4" s="638"/>
      <c r="E4" s="638"/>
      <c r="F4" s="638"/>
    </row>
    <row r="5" spans="2:7" s="4" customFormat="1" ht="45.75" thickBot="1" x14ac:dyDescent="0.3">
      <c r="B5" s="82"/>
      <c r="C5" s="520" t="s">
        <v>143</v>
      </c>
      <c r="D5" s="639" t="s">
        <v>218</v>
      </c>
      <c r="E5" s="639" t="s">
        <v>219</v>
      </c>
      <c r="F5" s="640" t="s">
        <v>220</v>
      </c>
    </row>
    <row r="6" spans="2:7" s="4" customFormat="1" x14ac:dyDescent="0.25">
      <c r="B6" s="114" t="s">
        <v>123</v>
      </c>
      <c r="C6" s="641">
        <v>8.7782430866730881</v>
      </c>
      <c r="D6" s="642">
        <v>0.27984476184504281</v>
      </c>
      <c r="E6" s="643">
        <v>-0.66228173075481145</v>
      </c>
      <c r="F6" s="644">
        <v>-0.15499791039828459</v>
      </c>
      <c r="G6" s="4">
        <v>7.4918909304914338</v>
      </c>
    </row>
    <row r="7" spans="2:7" s="4" customFormat="1" x14ac:dyDescent="0.25">
      <c r="B7" s="114" t="s">
        <v>124</v>
      </c>
      <c r="C7" s="641">
        <v>8.5762120135548745</v>
      </c>
      <c r="D7" s="642">
        <v>0.34917896392662762</v>
      </c>
      <c r="E7" s="643">
        <v>-0.3139645215003668</v>
      </c>
      <c r="F7" s="644">
        <v>-0.15922828516978171</v>
      </c>
      <c r="G7" s="4">
        <v>7.4813457191361108</v>
      </c>
    </row>
    <row r="8" spans="2:7" s="4" customFormat="1" x14ac:dyDescent="0.25">
      <c r="B8" s="114" t="s">
        <v>125</v>
      </c>
      <c r="C8" s="641">
        <v>8.0315943126572691</v>
      </c>
      <c r="D8" s="642">
        <v>-1.3894319507672783</v>
      </c>
      <c r="E8" s="643">
        <v>-0.3714057940606228</v>
      </c>
      <c r="F8" s="644">
        <v>-0.15314943741937892</v>
      </c>
      <c r="G8" s="4">
        <v>7.4715379168781215</v>
      </c>
    </row>
    <row r="9" spans="2:7" s="4" customFormat="1" x14ac:dyDescent="0.25">
      <c r="B9" s="114" t="s">
        <v>126</v>
      </c>
      <c r="C9" s="641"/>
      <c r="D9" s="642" t="s">
        <v>193</v>
      </c>
      <c r="E9" s="643" t="s">
        <v>193</v>
      </c>
      <c r="F9" s="644" t="s">
        <v>193</v>
      </c>
      <c r="G9" s="4" t="s">
        <v>193</v>
      </c>
    </row>
    <row r="10" spans="2:7" s="4" customFormat="1" x14ac:dyDescent="0.25">
      <c r="B10" s="114" t="s">
        <v>146</v>
      </c>
      <c r="C10" s="641"/>
      <c r="D10" s="642" t="s">
        <v>193</v>
      </c>
      <c r="E10" s="643" t="s">
        <v>193</v>
      </c>
      <c r="F10" s="644" t="s">
        <v>193</v>
      </c>
      <c r="G10" s="4" t="s">
        <v>193</v>
      </c>
    </row>
    <row r="11" spans="2:7" s="4" customFormat="1" x14ac:dyDescent="0.25">
      <c r="B11" s="114" t="s">
        <v>129</v>
      </c>
      <c r="C11" s="641"/>
      <c r="D11" s="642" t="s">
        <v>193</v>
      </c>
      <c r="E11" s="643" t="s">
        <v>193</v>
      </c>
      <c r="F11" s="644" t="s">
        <v>193</v>
      </c>
      <c r="G11" s="4" t="s">
        <v>193</v>
      </c>
    </row>
    <row r="12" spans="2:7" s="4" customFormat="1" x14ac:dyDescent="0.25">
      <c r="B12" s="114" t="s">
        <v>130</v>
      </c>
      <c r="C12" s="641"/>
      <c r="D12" s="642" t="s">
        <v>193</v>
      </c>
      <c r="E12" s="643" t="s">
        <v>193</v>
      </c>
      <c r="F12" s="644" t="s">
        <v>193</v>
      </c>
      <c r="G12" s="4" t="s">
        <v>193</v>
      </c>
    </row>
    <row r="13" spans="2:7" s="4" customFormat="1" x14ac:dyDescent="0.25">
      <c r="B13" s="114" t="s">
        <v>131</v>
      </c>
      <c r="C13" s="641"/>
      <c r="D13" s="642" t="s">
        <v>193</v>
      </c>
      <c r="E13" s="643" t="s">
        <v>193</v>
      </c>
      <c r="F13" s="644" t="s">
        <v>193</v>
      </c>
      <c r="G13" s="4" t="s">
        <v>193</v>
      </c>
    </row>
    <row r="14" spans="2:7" s="4" customFormat="1" x14ac:dyDescent="0.25">
      <c r="B14" s="114" t="s">
        <v>132</v>
      </c>
      <c r="C14" s="641"/>
      <c r="D14" s="642" t="s">
        <v>193</v>
      </c>
      <c r="E14" s="643" t="s">
        <v>193</v>
      </c>
      <c r="F14" s="644" t="s">
        <v>193</v>
      </c>
      <c r="G14" s="4" t="s">
        <v>193</v>
      </c>
    </row>
    <row r="15" spans="2:7" s="4" customFormat="1" x14ac:dyDescent="0.25">
      <c r="B15" s="114" t="s">
        <v>147</v>
      </c>
      <c r="C15" s="641"/>
      <c r="D15" s="642" t="s">
        <v>193</v>
      </c>
      <c r="E15" s="643" t="s">
        <v>193</v>
      </c>
      <c r="F15" s="644" t="s">
        <v>193</v>
      </c>
      <c r="G15" s="4" t="s">
        <v>193</v>
      </c>
    </row>
    <row r="16" spans="2:7" s="4" customFormat="1" x14ac:dyDescent="0.25">
      <c r="B16" s="114" t="s">
        <v>121</v>
      </c>
      <c r="C16" s="641"/>
      <c r="D16" s="642" t="s">
        <v>193</v>
      </c>
      <c r="E16" s="643" t="s">
        <v>193</v>
      </c>
      <c r="F16" s="644" t="s">
        <v>193</v>
      </c>
      <c r="G16" s="4" t="s">
        <v>193</v>
      </c>
    </row>
    <row r="17" spans="2:7" s="4" customFormat="1" x14ac:dyDescent="0.25">
      <c r="B17" s="114" t="s">
        <v>122</v>
      </c>
      <c r="C17" s="641"/>
      <c r="D17" s="642" t="s">
        <v>193</v>
      </c>
      <c r="E17" s="643" t="s">
        <v>193</v>
      </c>
      <c r="F17" s="644" t="s">
        <v>193</v>
      </c>
      <c r="G17" s="4" t="s">
        <v>193</v>
      </c>
    </row>
    <row r="18" spans="2:7" ht="36" customHeight="1" x14ac:dyDescent="0.25">
      <c r="B18" s="94" t="s">
        <v>285</v>
      </c>
      <c r="C18" s="645">
        <v>8.4433734620864893</v>
      </c>
      <c r="D18" s="646"/>
      <c r="E18" s="647">
        <v>-0.45282960908076753</v>
      </c>
      <c r="F18" s="648" t="s">
        <v>193</v>
      </c>
    </row>
    <row r="19" spans="2:7" s="4" customFormat="1" outlineLevel="1" x14ac:dyDescent="0.25">
      <c r="B19" s="114" t="s">
        <v>123</v>
      </c>
      <c r="C19" s="641">
        <v>9.4405248174278995</v>
      </c>
      <c r="D19" s="642">
        <v>0.66792363311146907</v>
      </c>
      <c r="E19" s="643">
        <v>1.9498554003352098E-2</v>
      </c>
      <c r="F19" s="644">
        <v>-0.12991582373937494</v>
      </c>
      <c r="G19" s="4">
        <v>7.6468888408897184</v>
      </c>
    </row>
    <row r="20" spans="2:7" s="4" customFormat="1" outlineLevel="1" x14ac:dyDescent="0.25">
      <c r="B20" s="114" t="s">
        <v>124</v>
      </c>
      <c r="C20" s="641">
        <v>8.8901765350552413</v>
      </c>
      <c r="D20" s="642">
        <v>0.52309415016734917</v>
      </c>
      <c r="E20" s="643">
        <v>9.9226348918032059E-2</v>
      </c>
      <c r="F20" s="644">
        <v>-0.13668927672171094</v>
      </c>
      <c r="G20" s="4">
        <v>7.6405740043058925</v>
      </c>
    </row>
    <row r="21" spans="2:7" s="4" customFormat="1" outlineLevel="1" x14ac:dyDescent="0.25">
      <c r="B21" s="114" t="s">
        <v>125</v>
      </c>
      <c r="C21" s="641">
        <v>8.4030001067178919</v>
      </c>
      <c r="D21" s="642">
        <v>-1.1743790809488743</v>
      </c>
      <c r="E21" s="643">
        <v>0.20902442172424252</v>
      </c>
      <c r="F21" s="644">
        <v>-0.20098086929308323</v>
      </c>
      <c r="G21" s="4">
        <v>7.6246873542975004</v>
      </c>
    </row>
    <row r="22" spans="2:7" s="4" customFormat="1" outlineLevel="1" x14ac:dyDescent="0.25">
      <c r="B22" s="114" t="s">
        <v>126</v>
      </c>
      <c r="C22" s="641">
        <v>7.8934544689686055</v>
      </c>
      <c r="D22" s="642">
        <v>-0.66757152777426132</v>
      </c>
      <c r="E22" s="643">
        <v>0.11506062872252887</v>
      </c>
      <c r="F22" s="644">
        <v>-0.15482303287885735</v>
      </c>
      <c r="G22" s="4">
        <v>7.644368796691694</v>
      </c>
    </row>
    <row r="23" spans="2:7" s="4" customFormat="1" outlineLevel="1" x14ac:dyDescent="0.25">
      <c r="B23" s="114" t="s">
        <v>146</v>
      </c>
      <c r="C23" s="641">
        <v>7.3725397784224045</v>
      </c>
      <c r="D23" s="642">
        <v>-0.12573058999208975</v>
      </c>
      <c r="E23" s="643">
        <v>-0.2116636146402735</v>
      </c>
      <c r="F23" s="644">
        <v>-0.15136928791201498</v>
      </c>
      <c r="G23" s="4">
        <v>7.6217831491222992</v>
      </c>
    </row>
    <row r="24" spans="2:7" s="4" customFormat="1" outlineLevel="1" x14ac:dyDescent="0.25">
      <c r="B24" s="114" t="s">
        <v>129</v>
      </c>
      <c r="C24" s="641">
        <v>7.3743632551383254</v>
      </c>
      <c r="D24" s="642">
        <v>-0.39919729224096745</v>
      </c>
      <c r="E24" s="643">
        <v>-0.72273646342333642</v>
      </c>
      <c r="F24" s="644">
        <v>-0.22659939860346778</v>
      </c>
      <c r="G24" s="4">
        <v>7.5706407035643091</v>
      </c>
    </row>
    <row r="25" spans="2:7" s="4" customFormat="1" outlineLevel="1" x14ac:dyDescent="0.25">
      <c r="B25" s="114" t="s">
        <v>130</v>
      </c>
      <c r="C25" s="641">
        <v>8.0518920898437507</v>
      </c>
      <c r="D25" s="642">
        <v>0.17204305873211734</v>
      </c>
      <c r="E25" s="643">
        <v>-0.33104010444225551</v>
      </c>
      <c r="F25" s="644">
        <v>-0.22780400640019582</v>
      </c>
      <c r="G25" s="4">
        <v>7.5343319701598812</v>
      </c>
    </row>
    <row r="26" spans="2:7" s="4" customFormat="1" outlineLevel="1" x14ac:dyDescent="0.25">
      <c r="B26" s="114" t="s">
        <v>131</v>
      </c>
      <c r="C26" s="641">
        <v>8.6710137509016025</v>
      </c>
      <c r="D26" s="642">
        <v>0.94258172290769071</v>
      </c>
      <c r="E26" s="643">
        <v>0.20963752233416955</v>
      </c>
      <c r="F26" s="644">
        <v>-0.20606786501784757</v>
      </c>
      <c r="G26" s="4">
        <v>7.542299749899037</v>
      </c>
    </row>
    <row r="27" spans="2:7" s="4" customFormat="1" outlineLevel="1" x14ac:dyDescent="0.25">
      <c r="B27" s="114" t="s">
        <v>132</v>
      </c>
      <c r="C27" s="641">
        <v>8.3031211599901695</v>
      </c>
      <c r="D27" s="642">
        <v>-0.34368251796943916</v>
      </c>
      <c r="E27" s="643">
        <v>-2.5176198754602197E-2</v>
      </c>
      <c r="F27" s="644">
        <v>-0.1547209291966043</v>
      </c>
      <c r="G27" s="4">
        <v>7.5592469994279119</v>
      </c>
    </row>
    <row r="28" spans="2:7" s="4" customFormat="1" outlineLevel="1" x14ac:dyDescent="0.25">
      <c r="B28" s="114" t="s">
        <v>147</v>
      </c>
      <c r="C28" s="641">
        <v>7.610610749044894</v>
      </c>
      <c r="D28" s="642">
        <v>-0.88596138710321437</v>
      </c>
      <c r="E28" s="643">
        <v>-0.48692843282690124</v>
      </c>
      <c r="F28" s="644">
        <v>-0.13624380969074057</v>
      </c>
      <c r="G28" s="4">
        <v>7.5422019636379751</v>
      </c>
    </row>
    <row r="29" spans="2:7" s="4" customFormat="1" outlineLevel="1" x14ac:dyDescent="0.25">
      <c r="B29" s="114" t="s">
        <v>121</v>
      </c>
      <c r="C29" s="641">
        <v>8.466364123587919</v>
      </c>
      <c r="D29" s="642">
        <v>4.7542444384346183E-2</v>
      </c>
      <c r="E29" s="643">
        <v>-0.17807750488716323</v>
      </c>
      <c r="F29" s="644">
        <v>-0.12952492327177367</v>
      </c>
      <c r="G29" s="4">
        <v>7.544315338791594</v>
      </c>
    </row>
    <row r="30" spans="2:7" s="4" customFormat="1" outlineLevel="1" x14ac:dyDescent="0.25">
      <c r="B30" s="114" t="s">
        <v>122</v>
      </c>
      <c r="C30" s="641">
        <v>8.4983983248280452</v>
      </c>
      <c r="D30" s="642">
        <v>0.24239088401057529</v>
      </c>
      <c r="E30" s="643">
        <v>-0.27420285948838519</v>
      </c>
      <c r="F30" s="644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49">
        <v>8.2270330496282469</v>
      </c>
      <c r="D31" s="650"/>
      <c r="E31" s="651">
        <v>-0.14004933525964525</v>
      </c>
      <c r="F31" s="651">
        <v>-0.14004933525964525</v>
      </c>
    </row>
    <row r="32" spans="2:7" s="4" customFormat="1" hidden="1" outlineLevel="1" x14ac:dyDescent="0.25">
      <c r="B32" s="114" t="s">
        <v>123</v>
      </c>
      <c r="C32" s="641">
        <v>9.4210262634245474</v>
      </c>
      <c r="D32" s="642">
        <v>0.88443356762032721</v>
      </c>
      <c r="E32" s="643">
        <v>-0.1563529242422188</v>
      </c>
      <c r="F32" s="644">
        <v>5.0491756956319023E-3</v>
      </c>
      <c r="G32" s="4">
        <v>7.7768046646290934</v>
      </c>
    </row>
    <row r="33" spans="2:7" s="4" customFormat="1" hidden="1" outlineLevel="1" x14ac:dyDescent="0.25">
      <c r="B33" s="114" t="s">
        <v>124</v>
      </c>
      <c r="C33" s="641">
        <v>8.7909501861372092</v>
      </c>
      <c r="D33" s="642">
        <v>0.50498956975735965</v>
      </c>
      <c r="E33" s="643">
        <v>0.22992418939434245</v>
      </c>
      <c r="F33" s="644">
        <v>5.330273322551804E-2</v>
      </c>
      <c r="G33" s="4">
        <v>7.7772632810276034</v>
      </c>
    </row>
    <row r="34" spans="2:7" s="4" customFormat="1" hidden="1" outlineLevel="1" x14ac:dyDescent="0.25">
      <c r="B34" s="114" t="s">
        <v>125</v>
      </c>
      <c r="C34" s="641">
        <v>8.1939756849936494</v>
      </c>
      <c r="D34" s="642">
        <v>-1.3050012444213461</v>
      </c>
      <c r="E34" s="643">
        <v>0.69570531657915513</v>
      </c>
      <c r="F34" s="644">
        <v>0.13524374570289499</v>
      </c>
      <c r="G34" s="4">
        <v>7.8256682235905837</v>
      </c>
    </row>
    <row r="35" spans="2:7" s="4" customFormat="1" hidden="1" outlineLevel="1" x14ac:dyDescent="0.25">
      <c r="B35" s="114" t="s">
        <v>126</v>
      </c>
      <c r="C35" s="641">
        <v>7.7783938402460766</v>
      </c>
      <c r="D35" s="642">
        <v>-1.4431628751927299</v>
      </c>
      <c r="E35" s="643">
        <v>4.8332928667838004E-3</v>
      </c>
      <c r="F35" s="644">
        <v>8.7459255469921615E-2</v>
      </c>
      <c r="G35" s="4">
        <v>7.7991918295705513</v>
      </c>
    </row>
    <row r="36" spans="2:7" s="4" customFormat="1" hidden="1" outlineLevel="1" x14ac:dyDescent="0.25">
      <c r="B36" s="114" t="s">
        <v>146</v>
      </c>
      <c r="C36" s="641">
        <v>7.584203393062678</v>
      </c>
      <c r="D36" s="642">
        <v>-0.32598705387327698</v>
      </c>
      <c r="E36" s="643">
        <v>-0.29564563804895538</v>
      </c>
      <c r="F36" s="644">
        <v>6.4975340898408618E-2</v>
      </c>
      <c r="G36" s="4">
        <v>7.7731524370343141</v>
      </c>
    </row>
    <row r="37" spans="2:7" s="4" customFormat="1" hidden="1" outlineLevel="1" x14ac:dyDescent="0.25">
      <c r="B37" s="114" t="s">
        <v>129</v>
      </c>
      <c r="C37" s="641">
        <v>8.0970997185616618</v>
      </c>
      <c r="D37" s="642">
        <v>0.63161003721841702</v>
      </c>
      <c r="E37" s="643">
        <v>0.36866769056774995</v>
      </c>
      <c r="F37" s="644">
        <v>8.2794325795171098E-2</v>
      </c>
      <c r="G37" s="4">
        <v>7.7972401021677769</v>
      </c>
    </row>
    <row r="38" spans="2:7" s="4" customFormat="1" hidden="1" outlineLevel="1" x14ac:dyDescent="0.25">
      <c r="B38" s="114" t="s">
        <v>130</v>
      </c>
      <c r="C38" s="641">
        <v>8.3829321942860062</v>
      </c>
      <c r="D38" s="642">
        <v>0.62025472503202828</v>
      </c>
      <c r="E38" s="643">
        <v>-0.26387148367360247</v>
      </c>
      <c r="F38" s="644">
        <v>2.9197057523231429E-2</v>
      </c>
      <c r="G38" s="4">
        <v>7.762135976560077</v>
      </c>
    </row>
    <row r="39" spans="2:7" s="4" customFormat="1" hidden="1" outlineLevel="1" x14ac:dyDescent="0.25">
      <c r="B39" s="114" t="s">
        <v>131</v>
      </c>
      <c r="C39" s="641">
        <v>8.461376228567433</v>
      </c>
      <c r="D39" s="642">
        <v>0.77884492994214582</v>
      </c>
      <c r="E39" s="643">
        <v>-3.5195907580675367E-2</v>
      </c>
      <c r="F39" s="644">
        <v>8.4710961250831218E-3</v>
      </c>
      <c r="G39" s="4">
        <v>7.7483676149168845</v>
      </c>
    </row>
    <row r="40" spans="2:7" s="4" customFormat="1" hidden="1" outlineLevel="1" x14ac:dyDescent="0.25">
      <c r="B40" s="114" t="s">
        <v>132</v>
      </c>
      <c r="C40" s="641">
        <v>8.3282973587447717</v>
      </c>
      <c r="D40" s="642">
        <v>-0.22428873094777124</v>
      </c>
      <c r="E40" s="643">
        <v>-9.05243204588011E-2</v>
      </c>
      <c r="F40" s="644">
        <v>-3.8147531363943443E-2</v>
      </c>
      <c r="G40" s="4">
        <v>7.7139679286245162</v>
      </c>
    </row>
    <row r="41" spans="2:7" s="4" customFormat="1" hidden="1" outlineLevel="1" x14ac:dyDescent="0.25">
      <c r="B41" s="114" t="s">
        <v>147</v>
      </c>
      <c r="C41" s="641">
        <v>8.0975391818717952</v>
      </c>
      <c r="D41" s="642">
        <v>-0.19139314220053727</v>
      </c>
      <c r="E41" s="643">
        <v>-0.15846825894567473</v>
      </c>
      <c r="F41" s="644">
        <v>-7.8539446734495755E-2</v>
      </c>
      <c r="G41" s="4">
        <v>7.6784457733287157</v>
      </c>
    </row>
    <row r="42" spans="2:7" s="4" customFormat="1" hidden="1" outlineLevel="1" x14ac:dyDescent="0.25">
      <c r="B42" s="114" t="s">
        <v>121</v>
      </c>
      <c r="C42" s="641">
        <v>8.6444416284750822</v>
      </c>
      <c r="D42" s="642">
        <v>0.34604927486611814</v>
      </c>
      <c r="E42" s="643">
        <v>0.42571194020323588</v>
      </c>
      <c r="F42" s="644">
        <v>-0.10800463581511011</v>
      </c>
      <c r="G42" s="4">
        <v>7.6738402620633677</v>
      </c>
    </row>
    <row r="43" spans="2:7" s="4" customFormat="1" hidden="1" outlineLevel="1" x14ac:dyDescent="0.25">
      <c r="B43" s="114" t="s">
        <v>122</v>
      </c>
      <c r="C43" s="641">
        <v>8.7726011843164304</v>
      </c>
      <c r="D43" s="642">
        <v>0.6439695686950806</v>
      </c>
      <c r="E43" s="643">
        <v>0.23600848851221023</v>
      </c>
      <c r="F43" s="644">
        <v>-0.1136551019792913</v>
      </c>
      <c r="G43" s="4">
        <v>7.6651528934180675</v>
      </c>
    </row>
    <row r="44" spans="2:7" s="4" customFormat="1" ht="15.75" collapsed="1" x14ac:dyDescent="0.25">
      <c r="B44" s="102">
        <v>2014</v>
      </c>
      <c r="C44" s="649">
        <v>8.3670823848878921</v>
      </c>
      <c r="D44" s="650"/>
      <c r="E44" s="651">
        <v>8.1121768508042535E-2</v>
      </c>
      <c r="F44" s="651">
        <v>8.1121768508042535E-2</v>
      </c>
    </row>
    <row r="45" spans="2:7" s="4" customFormat="1" hidden="1" outlineLevel="1" x14ac:dyDescent="0.25">
      <c r="B45" s="114" t="s">
        <v>123</v>
      </c>
      <c r="C45" s="641">
        <v>9.5773791876667662</v>
      </c>
      <c r="D45" s="642">
        <v>1.0167564345645967</v>
      </c>
      <c r="E45" s="643">
        <v>7.8402258251770718E-2</v>
      </c>
      <c r="F45" s="644">
        <v>7.1637724201838004E-2</v>
      </c>
      <c r="G45" s="4">
        <v>7.7717554889334615</v>
      </c>
    </row>
    <row r="46" spans="2:7" s="4" customFormat="1" hidden="1" outlineLevel="1" x14ac:dyDescent="0.25">
      <c r="B46" s="114" t="s">
        <v>124</v>
      </c>
      <c r="C46" s="641">
        <v>8.5610259967428668</v>
      </c>
      <c r="D46" s="642">
        <v>0.24247111178049252</v>
      </c>
      <c r="E46" s="643">
        <v>-0.66053071869593971</v>
      </c>
      <c r="F46" s="644">
        <v>9.8837013243082694E-3</v>
      </c>
      <c r="G46" s="4">
        <v>7.7239605478020854</v>
      </c>
    </row>
    <row r="47" spans="2:7" s="4" customFormat="1" hidden="1" outlineLevel="1" x14ac:dyDescent="0.25">
      <c r="B47" s="114" t="s">
        <v>125</v>
      </c>
      <c r="C47" s="641">
        <v>7.4982703684144942</v>
      </c>
      <c r="D47" s="642">
        <v>-1.8916635222531211</v>
      </c>
      <c r="E47" s="643">
        <v>-0.41192007852146073</v>
      </c>
      <c r="F47" s="644">
        <v>1.5152815236517014E-2</v>
      </c>
      <c r="G47" s="4">
        <v>7.6904244778876887</v>
      </c>
    </row>
    <row r="48" spans="2:7" s="4" customFormat="1" hidden="1" outlineLevel="1" x14ac:dyDescent="0.25">
      <c r="B48" s="114" t="s">
        <v>126</v>
      </c>
      <c r="C48" s="641">
        <v>7.7735605473792928</v>
      </c>
      <c r="D48" s="642">
        <v>-1.2688046480255339</v>
      </c>
      <c r="E48" s="643">
        <v>0.30807086603604805</v>
      </c>
      <c r="F48" s="644">
        <v>1.9858250527272858E-2</v>
      </c>
      <c r="G48" s="4">
        <v>7.7117325741006297</v>
      </c>
    </row>
    <row r="49" spans="2:7" s="4" customFormat="1" hidden="1" outlineLevel="1" x14ac:dyDescent="0.25">
      <c r="B49" s="114" t="s">
        <v>146</v>
      </c>
      <c r="C49" s="641">
        <v>7.8798490311116334</v>
      </c>
      <c r="D49" s="642">
        <v>-0.52321362606171196</v>
      </c>
      <c r="E49" s="643">
        <v>0.11717156185765543</v>
      </c>
      <c r="F49" s="644">
        <v>2.1223709574270444E-2</v>
      </c>
      <c r="G49" s="4">
        <v>7.7081770961359055</v>
      </c>
    </row>
    <row r="50" spans="2:7" s="4" customFormat="1" hidden="1" outlineLevel="1" x14ac:dyDescent="0.25">
      <c r="B50" s="114" t="s">
        <v>129</v>
      </c>
      <c r="C50" s="641">
        <v>7.7284320279939118</v>
      </c>
      <c r="D50" s="642">
        <v>0.25061723785400503</v>
      </c>
      <c r="E50" s="643">
        <v>4.590072936862466E-2</v>
      </c>
      <c r="F50" s="644">
        <v>6.986862663724569E-2</v>
      </c>
      <c r="G50" s="4">
        <v>7.7144457763726058</v>
      </c>
    </row>
    <row r="51" spans="2:7" s="4" customFormat="1" hidden="1" outlineLevel="1" x14ac:dyDescent="0.25">
      <c r="B51" s="114" t="s">
        <v>130</v>
      </c>
      <c r="C51" s="641">
        <v>8.6468036779596087</v>
      </c>
      <c r="D51" s="642">
        <v>0.68854918867596293</v>
      </c>
      <c r="E51" s="643">
        <v>9.4217588267065722E-2</v>
      </c>
      <c r="F51" s="644">
        <v>2.8021007030078593E-2</v>
      </c>
      <c r="G51" s="4">
        <v>7.7329389190368456</v>
      </c>
    </row>
    <row r="52" spans="2:7" s="4" customFormat="1" hidden="1" outlineLevel="1" x14ac:dyDescent="0.25">
      <c r="B52" s="114" t="s">
        <v>131</v>
      </c>
      <c r="C52" s="641">
        <v>8.4965721361481084</v>
      </c>
      <c r="D52" s="642">
        <v>0.43950819884349634</v>
      </c>
      <c r="E52" s="643">
        <v>0.20763981207577586</v>
      </c>
      <c r="F52" s="644">
        <v>5.2755683283161936E-2</v>
      </c>
      <c r="G52" s="4">
        <v>7.7398965187918014</v>
      </c>
    </row>
    <row r="53" spans="2:7" s="4" customFormat="1" hidden="1" outlineLevel="1" x14ac:dyDescent="0.25">
      <c r="B53" s="114" t="s">
        <v>132</v>
      </c>
      <c r="C53" s="641">
        <v>8.4188216792035728</v>
      </c>
      <c r="D53" s="642">
        <v>0.59202090594270906</v>
      </c>
      <c r="E53" s="643">
        <v>0.12042932559460873</v>
      </c>
      <c r="F53" s="644">
        <v>6.1424969029324039E-2</v>
      </c>
      <c r="G53" s="4">
        <v>7.7521154599884596</v>
      </c>
    </row>
    <row r="54" spans="2:7" s="4" customFormat="1" hidden="1" outlineLevel="1" x14ac:dyDescent="0.25">
      <c r="B54" s="114" t="s">
        <v>147</v>
      </c>
      <c r="C54" s="641">
        <v>8.25600744081747</v>
      </c>
      <c r="D54" s="642">
        <v>-0.3916905759080862</v>
      </c>
      <c r="E54" s="643">
        <v>0.12737582519612012</v>
      </c>
      <c r="F54" s="644">
        <v>3.9716039549100302E-2</v>
      </c>
      <c r="G54" s="4">
        <v>7.7569852200632115</v>
      </c>
    </row>
    <row r="55" spans="2:7" s="4" customFormat="1" hidden="1" outlineLevel="1" x14ac:dyDescent="0.25">
      <c r="B55" s="114" t="s">
        <v>121</v>
      </c>
      <c r="C55" s="641">
        <v>8.2187296882718464</v>
      </c>
      <c r="D55" s="642">
        <v>-9.138238845964608E-2</v>
      </c>
      <c r="E55" s="643">
        <v>-0.27969921433408018</v>
      </c>
      <c r="F55" s="644">
        <v>2.347077197473002E-2</v>
      </c>
      <c r="G55" s="4">
        <v>7.7818448978784778</v>
      </c>
    </row>
    <row r="56" spans="2:7" s="4" customFormat="1" hidden="1" outlineLevel="1" x14ac:dyDescent="0.25">
      <c r="B56" s="114" t="s">
        <v>122</v>
      </c>
      <c r="C56" s="641">
        <v>8.5365926958042202</v>
      </c>
      <c r="D56" s="642">
        <v>0.65135393357773452</v>
      </c>
      <c r="E56" s="643">
        <v>-2.403005729794927E-2</v>
      </c>
      <c r="F56" s="644">
        <v>2.0286315690984935E-3</v>
      </c>
      <c r="G56" s="4">
        <v>7.7788079953973588</v>
      </c>
    </row>
    <row r="57" spans="2:7" s="4" customFormat="1" ht="15.75" collapsed="1" x14ac:dyDescent="0.25">
      <c r="B57" s="102">
        <v>2013</v>
      </c>
      <c r="C57" s="649">
        <v>8.2859606163798496</v>
      </c>
      <c r="D57" s="650"/>
      <c r="E57" s="651">
        <v>-3.2594268582524677E-2</v>
      </c>
      <c r="F57" s="651">
        <v>-3.2594268582524677E-2</v>
      </c>
    </row>
    <row r="58" spans="2:7" s="4" customFormat="1" hidden="1" outlineLevel="1" x14ac:dyDescent="0.25">
      <c r="B58" s="114" t="s">
        <v>123</v>
      </c>
      <c r="C58" s="641">
        <v>9.4989769294149955</v>
      </c>
      <c r="D58" s="642">
        <v>1.4114057687976675</v>
      </c>
      <c r="E58" s="643">
        <v>0.10904303874738019</v>
      </c>
      <c r="F58" s="644">
        <v>0.2828308051114945</v>
      </c>
      <c r="G58" s="4">
        <v>7.7001177647316235</v>
      </c>
    </row>
    <row r="59" spans="2:7" s="4" customFormat="1" hidden="1" outlineLevel="1" x14ac:dyDescent="0.25">
      <c r="B59" s="114" t="s">
        <v>124</v>
      </c>
      <c r="C59" s="641">
        <v>9.2215567154388065</v>
      </c>
      <c r="D59" s="642">
        <v>0.91012200618188999</v>
      </c>
      <c r="E59" s="643">
        <v>0.17919152003397976</v>
      </c>
      <c r="F59" s="644">
        <v>0.25490260992970182</v>
      </c>
      <c r="G59" s="4">
        <v>7.7140768464777771</v>
      </c>
    </row>
    <row r="60" spans="2:7" s="4" customFormat="1" hidden="1" outlineLevel="1" x14ac:dyDescent="0.25">
      <c r="B60" s="114" t="s">
        <v>125</v>
      </c>
      <c r="C60" s="641">
        <v>7.910190446935955</v>
      </c>
      <c r="D60" s="642">
        <v>-0.92652469785220326</v>
      </c>
      <c r="E60" s="643">
        <v>-0.49287221023739036</v>
      </c>
      <c r="F60" s="644">
        <v>0.19031065800767699</v>
      </c>
      <c r="G60" s="4">
        <v>7.6752716626511717</v>
      </c>
    </row>
    <row r="61" spans="2:7" s="4" customFormat="1" hidden="1" outlineLevel="1" x14ac:dyDescent="0.25">
      <c r="B61" s="114" t="s">
        <v>126</v>
      </c>
      <c r="C61" s="641">
        <v>7.4654896813432448</v>
      </c>
      <c r="D61" s="642">
        <v>-1.1551898010318347</v>
      </c>
      <c r="E61" s="643">
        <v>-1.2325108796662043E-2</v>
      </c>
      <c r="F61" s="644">
        <v>0.13693203594507874</v>
      </c>
      <c r="G61" s="4">
        <v>7.6918743235733569</v>
      </c>
    </row>
    <row r="62" spans="2:7" s="4" customFormat="1" hidden="1" outlineLevel="1" x14ac:dyDescent="0.25">
      <c r="B62" s="114" t="s">
        <v>146</v>
      </c>
      <c r="C62" s="641">
        <v>7.7626774692539779</v>
      </c>
      <c r="D62" s="642">
        <v>-0.34849698506408977</v>
      </c>
      <c r="E62" s="643">
        <v>-0.19557702002966781</v>
      </c>
      <c r="F62" s="644">
        <v>8.7564426150277264E-2</v>
      </c>
      <c r="G62" s="4">
        <v>7.6869533865616351</v>
      </c>
    </row>
    <row r="63" spans="2:7" s="4" customFormat="1" hidden="1" outlineLevel="1" x14ac:dyDescent="0.25">
      <c r="B63" s="114" t="s">
        <v>129</v>
      </c>
      <c r="C63" s="641">
        <v>7.6825312986252872</v>
      </c>
      <c r="D63" s="642">
        <v>0.90599580622692422</v>
      </c>
      <c r="E63" s="643">
        <v>-0.37453263867932485</v>
      </c>
      <c r="F63" s="644">
        <v>8.3086585793807899E-3</v>
      </c>
      <c r="G63" s="4">
        <v>7.6445771497353601</v>
      </c>
    </row>
    <row r="64" spans="2:7" s="4" customFormat="1" hidden="1" outlineLevel="1" x14ac:dyDescent="0.25">
      <c r="B64" s="114" t="s">
        <v>130</v>
      </c>
      <c r="C64" s="641">
        <v>8.552586089692543</v>
      </c>
      <c r="D64" s="642">
        <v>1.364560221703802</v>
      </c>
      <c r="E64" s="643">
        <v>0.72578531643167921</v>
      </c>
      <c r="F64" s="644">
        <v>6.7916671819799213E-2</v>
      </c>
      <c r="G64" s="4">
        <v>7.704917912006767</v>
      </c>
    </row>
    <row r="65" spans="2:7" s="4" customFormat="1" hidden="1" outlineLevel="1" x14ac:dyDescent="0.25">
      <c r="B65" s="114" t="s">
        <v>131</v>
      </c>
      <c r="C65" s="641">
        <v>8.2889323240723325</v>
      </c>
      <c r="D65" s="642">
        <v>0.55685942865971594</v>
      </c>
      <c r="E65" s="643">
        <v>-0.35876569265322367</v>
      </c>
      <c r="F65" s="644">
        <v>2.9063660423918947E-2</v>
      </c>
      <c r="G65" s="4">
        <v>7.6871408355086395</v>
      </c>
    </row>
    <row r="66" spans="2:7" s="4" customFormat="1" hidden="1" outlineLevel="1" x14ac:dyDescent="0.25">
      <c r="B66" s="114" t="s">
        <v>132</v>
      </c>
      <c r="C66" s="641">
        <v>8.2983923536089641</v>
      </c>
      <c r="D66" s="642">
        <v>0.30219351783027637</v>
      </c>
      <c r="E66" s="643">
        <v>-1.1719723122528336E-2</v>
      </c>
      <c r="F66" s="644">
        <v>3.7571669029366817E-2</v>
      </c>
      <c r="G66" s="4">
        <v>7.6906904909591356</v>
      </c>
    </row>
    <row r="67" spans="2:7" s="4" customFormat="1" hidden="1" outlineLevel="1" x14ac:dyDescent="0.25">
      <c r="B67" s="114" t="s">
        <v>147</v>
      </c>
      <c r="C67" s="641">
        <v>8.1286316156213498</v>
      </c>
      <c r="D67" s="642">
        <v>-0.27704120759764805</v>
      </c>
      <c r="E67" s="643">
        <v>0.24339285339486416</v>
      </c>
      <c r="F67" s="644">
        <v>4.2902065370671316E-2</v>
      </c>
      <c r="G67" s="4">
        <v>7.7172691805141111</v>
      </c>
    </row>
    <row r="68" spans="2:7" s="4" customFormat="1" hidden="1" outlineLevel="1" x14ac:dyDescent="0.25">
      <c r="B68" s="114" t="s">
        <v>121</v>
      </c>
      <c r="C68" s="641">
        <v>8.4984289026059265</v>
      </c>
      <c r="D68" s="642">
        <v>0.34051388844162034</v>
      </c>
      <c r="E68" s="643">
        <v>-0.47088103859050712</v>
      </c>
      <c r="F68" s="644">
        <v>0.11113797055922792</v>
      </c>
      <c r="G68" s="4">
        <v>7.7583741259037478</v>
      </c>
    </row>
    <row r="69" spans="2:7" s="4" customFormat="1" hidden="1" outlineLevel="1" x14ac:dyDescent="0.25">
      <c r="B69" s="114" t="s">
        <v>122</v>
      </c>
      <c r="C69" s="641">
        <v>8.5606227531021695</v>
      </c>
      <c r="D69" s="642">
        <v>1.0083393584962987</v>
      </c>
      <c r="E69" s="643">
        <v>0.47305159248484152</v>
      </c>
      <c r="F69" s="644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49">
        <v>8.3185548849623743</v>
      </c>
      <c r="D70" s="650"/>
      <c r="E70" s="651">
        <v>7.1201757054577541E-3</v>
      </c>
      <c r="F70" s="651">
        <v>7.1201757054577541E-3</v>
      </c>
    </row>
    <row r="71" spans="2:7" s="4" customFormat="1" hidden="1" outlineLevel="1" x14ac:dyDescent="0.25">
      <c r="B71" s="114" t="s">
        <v>123</v>
      </c>
      <c r="C71" s="641">
        <v>9.3899338906676153</v>
      </c>
      <c r="D71" s="642">
        <v>1.3783751525435139</v>
      </c>
      <c r="E71" s="643">
        <v>0.55321874587945707</v>
      </c>
      <c r="F71" s="644">
        <v>-0.13158795101952059</v>
      </c>
      <c r="G71" s="4">
        <v>7.417286959620129</v>
      </c>
    </row>
    <row r="72" spans="2:7" s="4" customFormat="1" hidden="1" outlineLevel="1" x14ac:dyDescent="0.25">
      <c r="B72" s="114" t="s">
        <v>124</v>
      </c>
      <c r="C72" s="641">
        <v>9.0423651954048267</v>
      </c>
      <c r="D72" s="642">
        <v>1.0405147101710206</v>
      </c>
      <c r="E72" s="643">
        <v>0.42168571302974733</v>
      </c>
      <c r="F72" s="644">
        <v>-9.5729362505005078E-2</v>
      </c>
      <c r="G72" s="4">
        <v>7.4591742365480753</v>
      </c>
    </row>
    <row r="73" spans="2:7" s="4" customFormat="1" hidden="1" outlineLevel="1" x14ac:dyDescent="0.25">
      <c r="B73" s="114" t="s">
        <v>125</v>
      </c>
      <c r="C73" s="641">
        <v>8.4030626571733453</v>
      </c>
      <c r="D73" s="642">
        <v>-0.71298205326495712</v>
      </c>
      <c r="E73" s="643">
        <v>0.29188820285527761</v>
      </c>
      <c r="F73" s="644">
        <v>-5.260786017927277E-2</v>
      </c>
      <c r="G73" s="4">
        <v>7.4849610046434947</v>
      </c>
    </row>
    <row r="74" spans="2:7" s="4" customFormat="1" hidden="1" outlineLevel="1" x14ac:dyDescent="0.25">
      <c r="B74" s="114" t="s">
        <v>126</v>
      </c>
      <c r="C74" s="641">
        <v>7.4778147901399068</v>
      </c>
      <c r="D74" s="642">
        <v>-0.81076001253887764</v>
      </c>
      <c r="E74" s="643">
        <v>0.70127929774154385</v>
      </c>
      <c r="F74" s="644">
        <v>7.9380939897347957E-2</v>
      </c>
      <c r="G74" s="4">
        <v>7.5549422876282781</v>
      </c>
    </row>
    <row r="75" spans="2:7" s="4" customFormat="1" hidden="1" outlineLevel="1" x14ac:dyDescent="0.25">
      <c r="B75" s="114" t="s">
        <v>146</v>
      </c>
      <c r="C75" s="641">
        <v>7.9582544892836458</v>
      </c>
      <c r="D75" s="642">
        <v>-0.61575473549443327</v>
      </c>
      <c r="E75" s="643">
        <v>0.77022862129490477</v>
      </c>
      <c r="F75" s="644">
        <v>0.13563859610927498</v>
      </c>
      <c r="G75" s="4">
        <v>7.5993889604113578</v>
      </c>
    </row>
    <row r="76" spans="2:7" s="4" customFormat="1" hidden="1" outlineLevel="1" x14ac:dyDescent="0.25">
      <c r="B76" s="114" t="s">
        <v>129</v>
      </c>
      <c r="C76" s="641">
        <v>8.057063937304612</v>
      </c>
      <c r="D76" s="642">
        <v>0.35775541513746845</v>
      </c>
      <c r="E76" s="643">
        <v>0.32499104189199546</v>
      </c>
      <c r="F76" s="644">
        <v>0.19624988001956289</v>
      </c>
      <c r="G76" s="4">
        <v>7.6362684911559793</v>
      </c>
    </row>
    <row r="77" spans="2:7" s="4" customFormat="1" hidden="1" outlineLevel="1" x14ac:dyDescent="0.25">
      <c r="B77" s="114" t="s">
        <v>130</v>
      </c>
      <c r="C77" s="641">
        <v>7.8268007732608638</v>
      </c>
      <c r="D77" s="642">
        <v>0.54572558255981019</v>
      </c>
      <c r="E77" s="643">
        <v>-0.16939806251782397</v>
      </c>
      <c r="F77" s="644">
        <v>0.21013616156560566</v>
      </c>
      <c r="G77" s="4">
        <v>7.6370012401869678</v>
      </c>
    </row>
    <row r="78" spans="2:7" s="4" customFormat="1" hidden="1" outlineLevel="1" x14ac:dyDescent="0.25">
      <c r="B78" s="114" t="s">
        <v>131</v>
      </c>
      <c r="C78" s="641">
        <v>8.6476980167255562</v>
      </c>
      <c r="D78" s="642">
        <v>0.66337514854362567</v>
      </c>
      <c r="E78" s="643">
        <v>0.24202519350655827</v>
      </c>
      <c r="F78" s="644">
        <v>0.21794840904178869</v>
      </c>
      <c r="G78" s="4">
        <v>7.6580771750847205</v>
      </c>
    </row>
    <row r="79" spans="2:7" s="4" customFormat="1" hidden="1" outlineLevel="1" x14ac:dyDescent="0.25">
      <c r="B79" s="114" t="s">
        <v>132</v>
      </c>
      <c r="C79" s="641">
        <v>8.3101120767314924</v>
      </c>
      <c r="D79" s="642">
        <v>0.24035654276620555</v>
      </c>
      <c r="E79" s="643">
        <v>0.15219706256718624</v>
      </c>
      <c r="F79" s="644">
        <v>0.21728506243467649</v>
      </c>
      <c r="G79" s="4">
        <v>7.6531188219297688</v>
      </c>
    </row>
    <row r="80" spans="2:7" s="4" customFormat="1" hidden="1" outlineLevel="1" x14ac:dyDescent="0.25">
      <c r="B80" s="114" t="s">
        <v>147</v>
      </c>
      <c r="C80" s="641">
        <v>7.8852387622264857</v>
      </c>
      <c r="D80" s="642">
        <v>-0.3189372039429017</v>
      </c>
      <c r="E80" s="643">
        <v>0.33295536762061495</v>
      </c>
      <c r="F80" s="644">
        <v>0.24595799102204019</v>
      </c>
      <c r="G80" s="4">
        <v>7.6743671151434398</v>
      </c>
    </row>
    <row r="81" spans="2:7" s="4" customFormat="1" hidden="1" outlineLevel="1" x14ac:dyDescent="0.25">
      <c r="B81" s="114" t="s">
        <v>121</v>
      </c>
      <c r="C81" s="641">
        <v>8.9693099411964337</v>
      </c>
      <c r="D81" s="642">
        <v>0.48042997009004829</v>
      </c>
      <c r="E81" s="643">
        <v>0.14295790407884645</v>
      </c>
      <c r="F81" s="644">
        <v>0.22846469610501874</v>
      </c>
      <c r="G81" s="4">
        <v>7.6472361553445198</v>
      </c>
    </row>
    <row r="82" spans="2:7" s="4" customFormat="1" hidden="1" outlineLevel="1" x14ac:dyDescent="0.25">
      <c r="B82" s="114" t="s">
        <v>122</v>
      </c>
      <c r="C82" s="641">
        <v>8.0875711606173279</v>
      </c>
      <c r="D82" s="642">
        <v>0.53100736639891544</v>
      </c>
      <c r="E82" s="643">
        <v>7.6012422493226595E-2</v>
      </c>
      <c r="F82" s="644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49">
        <v>8.3114347092569165</v>
      </c>
      <c r="D83" s="650"/>
      <c r="E83" s="651">
        <v>0.30958422402311037</v>
      </c>
      <c r="F83" s="651">
        <v>0.30958422402311037</v>
      </c>
    </row>
    <row r="84" spans="2:7" s="4" customFormat="1" hidden="1" outlineLevel="1" x14ac:dyDescent="0.25">
      <c r="B84" s="114" t="s">
        <v>123</v>
      </c>
      <c r="C84" s="641">
        <v>8.8367151447881582</v>
      </c>
      <c r="D84" s="642">
        <v>0.40061541206458884</v>
      </c>
      <c r="E84" s="643">
        <v>-0.27932956565014422</v>
      </c>
      <c r="F84" s="644">
        <v>-0.37842909883344333</v>
      </c>
      <c r="G84" s="4">
        <v>7.5488749106396495</v>
      </c>
    </row>
    <row r="85" spans="2:7" s="4" customFormat="1" hidden="1" outlineLevel="1" x14ac:dyDescent="0.25">
      <c r="B85" s="114" t="s">
        <v>124</v>
      </c>
      <c r="C85" s="641">
        <v>8.6206794823750794</v>
      </c>
      <c r="D85" s="642">
        <v>0.42223809467527218</v>
      </c>
      <c r="E85" s="643">
        <v>0.33210467969629498</v>
      </c>
      <c r="F85" s="644">
        <v>-0.36957092339452924</v>
      </c>
      <c r="G85" s="4">
        <v>7.5549035990530804</v>
      </c>
    </row>
    <row r="86" spans="2:7" s="4" customFormat="1" hidden="1" outlineLevel="1" x14ac:dyDescent="0.25">
      <c r="B86" s="114" t="s">
        <v>125</v>
      </c>
      <c r="C86" s="641">
        <v>8.1111744543180677</v>
      </c>
      <c r="D86" s="642">
        <v>-1.7481481901280382</v>
      </c>
      <c r="E86" s="643">
        <v>-0.46283477046001131</v>
      </c>
      <c r="F86" s="644">
        <v>-0.40662973467724672</v>
      </c>
      <c r="G86" s="4">
        <v>7.5375688648227674</v>
      </c>
    </row>
    <row r="87" spans="2:7" s="4" customFormat="1" hidden="1" outlineLevel="1" x14ac:dyDescent="0.25">
      <c r="B87" s="114" t="s">
        <v>126</v>
      </c>
      <c r="C87" s="641">
        <v>6.7765354923983629</v>
      </c>
      <c r="D87" s="642">
        <v>-1.5246103941778841</v>
      </c>
      <c r="E87" s="643">
        <v>-0.92277302976878062</v>
      </c>
      <c r="F87" s="644">
        <v>-0.37140187163206306</v>
      </c>
      <c r="G87" s="4">
        <v>7.4755613477309302</v>
      </c>
    </row>
    <row r="88" spans="2:7" s="4" customFormat="1" hidden="1" outlineLevel="1" x14ac:dyDescent="0.25">
      <c r="B88" s="114" t="s">
        <v>146</v>
      </c>
      <c r="C88" s="641">
        <v>7.188025867988741</v>
      </c>
      <c r="D88" s="642">
        <v>-1.0461180536889101</v>
      </c>
      <c r="E88" s="643">
        <v>-9.3049322712312588E-2</v>
      </c>
      <c r="F88" s="644">
        <v>-0.37065669707417914</v>
      </c>
      <c r="G88" s="4">
        <v>7.4637503643020828</v>
      </c>
    </row>
    <row r="89" spans="2:7" s="4" customFormat="1" hidden="1" outlineLevel="1" x14ac:dyDescent="0.25">
      <c r="B89" s="114" t="s">
        <v>129</v>
      </c>
      <c r="C89" s="641">
        <v>7.7320728954126166</v>
      </c>
      <c r="D89" s="642">
        <v>-0.82088057876639642</v>
      </c>
      <c r="E89" s="643">
        <v>-0.25224997276931393</v>
      </c>
      <c r="F89" s="644">
        <v>-0.36835602988254212</v>
      </c>
      <c r="G89" s="4">
        <v>7.4400186111364164</v>
      </c>
    </row>
    <row r="90" spans="2:7" s="4" customFormat="1" hidden="1" outlineLevel="1" x14ac:dyDescent="0.25">
      <c r="B90" s="114" t="s">
        <v>130</v>
      </c>
      <c r="C90" s="641">
        <v>7.9961988357786877</v>
      </c>
      <c r="D90" s="642">
        <v>0.18095503264523938</v>
      </c>
      <c r="E90" s="643">
        <v>-7.3556698186599156E-2</v>
      </c>
      <c r="F90" s="644">
        <v>-0.29243188309807078</v>
      </c>
      <c r="G90" s="4">
        <v>7.4268650786213621</v>
      </c>
    </row>
    <row r="91" spans="2:7" s="4" customFormat="1" hidden="1" outlineLevel="1" x14ac:dyDescent="0.25">
      <c r="B91" s="114" t="s">
        <v>131</v>
      </c>
      <c r="C91" s="641">
        <v>8.4056728232189979</v>
      </c>
      <c r="D91" s="642">
        <v>9.3162147706744136E-2</v>
      </c>
      <c r="E91" s="643">
        <v>0.20149685704961051</v>
      </c>
      <c r="F91" s="644">
        <v>-0.25601477682584495</v>
      </c>
      <c r="G91" s="4">
        <v>7.4401287660429318</v>
      </c>
    </row>
    <row r="92" spans="2:7" s="4" customFormat="1" hidden="1" outlineLevel="1" x14ac:dyDescent="0.25">
      <c r="B92" s="114" t="s">
        <v>132</v>
      </c>
      <c r="C92" s="641">
        <v>8.1579150141643062</v>
      </c>
      <c r="D92" s="642">
        <v>-1.1112806974551219</v>
      </c>
      <c r="E92" s="643">
        <v>-0.33096495694207917</v>
      </c>
      <c r="F92" s="644">
        <v>-0.23914946853917307</v>
      </c>
      <c r="G92" s="4">
        <v>7.4358337594950923</v>
      </c>
    </row>
    <row r="93" spans="2:7" s="4" customFormat="1" hidden="1" outlineLevel="1" x14ac:dyDescent="0.25">
      <c r="B93" s="114" t="s">
        <v>147</v>
      </c>
      <c r="C93" s="641">
        <v>7.5522833946058707</v>
      </c>
      <c r="D93" s="642">
        <v>-0.95280176587455934</v>
      </c>
      <c r="E93" s="643">
        <v>-4.2803996125417854E-3</v>
      </c>
      <c r="F93" s="644">
        <v>-0.21355338356176468</v>
      </c>
      <c r="G93" s="4">
        <v>7.4284091241213996</v>
      </c>
    </row>
    <row r="94" spans="2:7" s="4" customFormat="1" hidden="1" outlineLevel="1" x14ac:dyDescent="0.25">
      <c r="B94" s="114" t="s">
        <v>121</v>
      </c>
      <c r="C94" s="641">
        <v>8.8263520371175872</v>
      </c>
      <c r="D94" s="642">
        <v>0.15018789276368771</v>
      </c>
      <c r="E94" s="643">
        <v>0.11239480030060989</v>
      </c>
      <c r="F94" s="644">
        <v>-0.20974443414094424</v>
      </c>
      <c r="G94" s="4">
        <v>7.4187714592395011</v>
      </c>
    </row>
    <row r="95" spans="2:7" s="4" customFormat="1" hidden="1" outlineLevel="1" x14ac:dyDescent="0.25">
      <c r="B95" s="114" t="s">
        <v>122</v>
      </c>
      <c r="C95" s="641">
        <v>8.0115587381241014</v>
      </c>
      <c r="D95" s="642">
        <v>-7.5072229960468917E-3</v>
      </c>
      <c r="E95" s="643">
        <v>-0.42454099459946804</v>
      </c>
      <c r="F95" s="644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49">
        <v>8.0018504852338062</v>
      </c>
      <c r="D96" s="650"/>
      <c r="E96" s="651">
        <v>-0.19659090246600108</v>
      </c>
      <c r="F96" s="651">
        <v>-0.19659090246600108</v>
      </c>
    </row>
    <row r="97" spans="2:7" s="4" customFormat="1" hidden="1" outlineLevel="1" x14ac:dyDescent="0.25">
      <c r="B97" s="114" t="s">
        <v>123</v>
      </c>
      <c r="C97" s="641">
        <v>9.1160447104383024</v>
      </c>
      <c r="D97" s="642">
        <v>0.46374480632639603</v>
      </c>
      <c r="E97" s="643">
        <v>-0.74327793400780351</v>
      </c>
      <c r="F97" s="644">
        <v>-1.9086621592477648E-2</v>
      </c>
      <c r="G97" s="4">
        <v>7.9273040094730929</v>
      </c>
    </row>
    <row r="98" spans="2:7" s="4" customFormat="1" hidden="1" outlineLevel="1" x14ac:dyDescent="0.25">
      <c r="B98" s="114" t="s">
        <v>124</v>
      </c>
      <c r="C98" s="641">
        <v>8.2885748026787844</v>
      </c>
      <c r="D98" s="642">
        <v>-0.25158174481433981</v>
      </c>
      <c r="E98" s="643">
        <v>-1.2571083897462643E-2</v>
      </c>
      <c r="F98" s="644">
        <v>-4.4931693243581705E-3</v>
      </c>
      <c r="G98" s="4">
        <v>7.9244745224476096</v>
      </c>
    </row>
    <row r="99" spans="2:7" s="4" customFormat="1" hidden="1" outlineLevel="1" x14ac:dyDescent="0.25">
      <c r="B99" s="114" t="s">
        <v>125</v>
      </c>
      <c r="C99" s="641">
        <v>8.574009224778079</v>
      </c>
      <c r="D99" s="642">
        <v>-1.0299882041762718</v>
      </c>
      <c r="E99" s="643">
        <v>0.33986530310042795</v>
      </c>
      <c r="F99" s="644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126</v>
      </c>
      <c r="C100" s="641">
        <v>7.6993085221671436</v>
      </c>
      <c r="D100" s="642">
        <v>-0.81479547291907828</v>
      </c>
      <c r="E100" s="643">
        <v>-0.85364495201186941</v>
      </c>
      <c r="F100" s="644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146</v>
      </c>
      <c r="C101" s="641">
        <v>7.2810751907010536</v>
      </c>
      <c r="D101" s="642">
        <v>-0.85183485856737651</v>
      </c>
      <c r="E101" s="643">
        <v>-0.53416861243239477</v>
      </c>
      <c r="F101" s="644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129</v>
      </c>
      <c r="C102" s="641">
        <v>7.9843228681819305</v>
      </c>
      <c r="D102" s="642">
        <v>-7.2177184616052159E-2</v>
      </c>
      <c r="E102" s="643">
        <v>-0.32818780733032327</v>
      </c>
      <c r="F102" s="644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130</v>
      </c>
      <c r="C103" s="641">
        <v>8.0697555339652869</v>
      </c>
      <c r="D103" s="642">
        <v>-0.58595196121244797</v>
      </c>
      <c r="E103" s="643">
        <v>-1.1994401776541412</v>
      </c>
      <c r="F103" s="644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131</v>
      </c>
      <c r="C104" s="641">
        <v>8.2041759661693874</v>
      </c>
      <c r="D104" s="642">
        <v>0.60579250804308149</v>
      </c>
      <c r="E104" s="643">
        <v>-0.30090919431104268</v>
      </c>
      <c r="F104" s="644">
        <v>-0.2510897121073592</v>
      </c>
      <c r="G104" s="4">
        <v>7.6961435428687768</v>
      </c>
    </row>
    <row r="105" spans="2:7" s="4" customFormat="1" hidden="1" outlineLevel="1" x14ac:dyDescent="0.25">
      <c r="B105" s="114" t="s">
        <v>132</v>
      </c>
      <c r="C105" s="641">
        <v>8.4888799711063854</v>
      </c>
      <c r="D105" s="642">
        <v>-0.32032542563386457</v>
      </c>
      <c r="E105" s="643">
        <v>-0.18728417324751412</v>
      </c>
      <c r="F105" s="644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147</v>
      </c>
      <c r="C106" s="641">
        <v>7.5565637942184125</v>
      </c>
      <c r="D106" s="642">
        <v>-1.2617477947539104</v>
      </c>
      <c r="E106" s="643">
        <v>-0.46250216690173573</v>
      </c>
      <c r="F106" s="644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121</v>
      </c>
      <c r="C107" s="641">
        <v>8.7139572368169773</v>
      </c>
      <c r="D107" s="642">
        <v>-1.9686080385019622E-2</v>
      </c>
      <c r="E107" s="643">
        <v>0.28840791156813772</v>
      </c>
      <c r="F107" s="644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122</v>
      </c>
      <c r="C108" s="641">
        <v>8.4360997327235694</v>
      </c>
      <c r="D108" s="642">
        <v>0.38978929121742567</v>
      </c>
      <c r="E108" s="643">
        <v>-0.21620017138833703</v>
      </c>
      <c r="F108" s="644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49">
        <v>8.1984413876998072</v>
      </c>
      <c r="D109" s="650"/>
      <c r="E109" s="651">
        <v>-0.34171515979331701</v>
      </c>
      <c r="F109" s="651">
        <v>-0.34171515979331701</v>
      </c>
    </row>
    <row r="110" spans="2:7" s="4" customFormat="1" hidden="1" outlineLevel="1" x14ac:dyDescent="0.25">
      <c r="B110" s="114" t="s">
        <v>123</v>
      </c>
      <c r="C110" s="641">
        <v>9.859322644446106</v>
      </c>
      <c r="D110" s="642">
        <v>0.76790855029794436</v>
      </c>
      <c r="E110" s="643">
        <v>0.25532521549175513</v>
      </c>
      <c r="F110" s="644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124</v>
      </c>
      <c r="C111" s="641">
        <v>8.3011458865762471</v>
      </c>
      <c r="D111" s="642">
        <v>-0.22210077782797022</v>
      </c>
      <c r="E111" s="643">
        <v>-0.21295810850997476</v>
      </c>
      <c r="F111" s="644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125</v>
      </c>
      <c r="C112" s="641">
        <v>8.2341439216776511</v>
      </c>
      <c r="D112" s="642">
        <v>-1.3571456740464036</v>
      </c>
      <c r="E112" s="643">
        <v>0.10123387240922099</v>
      </c>
      <c r="F112" s="644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126</v>
      </c>
      <c r="C113" s="641">
        <v>8.552953474179013</v>
      </c>
      <c r="D113" s="642">
        <v>-0.22917528631055539</v>
      </c>
      <c r="E113" s="643">
        <v>0.49645342138103032</v>
      </c>
      <c r="F113" s="644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146</v>
      </c>
      <c r="C114" s="641">
        <v>7.8152438031334484</v>
      </c>
      <c r="D114" s="642">
        <v>-0.76092654661528414</v>
      </c>
      <c r="E114" s="643">
        <v>-0.8404636920442865</v>
      </c>
      <c r="F114" s="644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129</v>
      </c>
      <c r="C115" s="641">
        <v>8.3125106755122538</v>
      </c>
      <c r="D115" s="642">
        <v>0.23684503158722414</v>
      </c>
      <c r="E115" s="643">
        <v>0.71412721738594787</v>
      </c>
      <c r="F115" s="644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130</v>
      </c>
      <c r="C116" s="641">
        <v>9.2691957116194281</v>
      </c>
      <c r="D116" s="642">
        <v>0.72967727875315092</v>
      </c>
      <c r="E116" s="643">
        <v>0.45999031487917819</v>
      </c>
      <c r="F116" s="644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131</v>
      </c>
      <c r="C117" s="641">
        <v>8.5050851604804301</v>
      </c>
      <c r="D117" s="642">
        <v>0.5535816051779312</v>
      </c>
      <c r="E117" s="643">
        <v>-0.31322642849189286</v>
      </c>
      <c r="F117" s="644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132</v>
      </c>
      <c r="C118" s="641">
        <v>8.6761641443538995</v>
      </c>
      <c r="D118" s="642">
        <v>-0.41462481239455506</v>
      </c>
      <c r="E118" s="643">
        <v>-5.7479172848097448E-2</v>
      </c>
      <c r="F118" s="644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147</v>
      </c>
      <c r="C119" s="641">
        <v>8.0190659611201482</v>
      </c>
      <c r="D119" s="642">
        <v>-1.5020852996146168</v>
      </c>
      <c r="E119" s="643">
        <v>-2.7244480385995473E-2</v>
      </c>
      <c r="F119" s="644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121</v>
      </c>
      <c r="C120" s="641">
        <v>8.4255493252488396</v>
      </c>
      <c r="D120" s="642">
        <v>0.3775170592991941</v>
      </c>
      <c r="E120" s="643">
        <v>7.9003383737402899E-2</v>
      </c>
      <c r="F120" s="644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122</v>
      </c>
      <c r="C121" s="641">
        <v>8.6522999041119064</v>
      </c>
      <c r="D121" s="642">
        <v>0.69701298387511024</v>
      </c>
      <c r="E121" s="643">
        <v>-0.43911419003625518</v>
      </c>
      <c r="F121" s="644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49">
        <v>8.5401565474931243</v>
      </c>
      <c r="D122" s="650"/>
      <c r="E122" s="651">
        <v>1.6909883088906952E-2</v>
      </c>
      <c r="F122" s="651">
        <v>1.6909883088906952E-2</v>
      </c>
    </row>
    <row r="123" spans="2:7" s="4" customFormat="1" hidden="1" outlineLevel="1" x14ac:dyDescent="0.25">
      <c r="B123" s="114" t="s">
        <v>123</v>
      </c>
      <c r="C123" s="641" t="e">
        <v>#DIV/0!</v>
      </c>
      <c r="D123" s="642" t="s">
        <v>193</v>
      </c>
      <c r="E123" s="643" t="s">
        <v>193</v>
      </c>
      <c r="F123" s="644" t="s">
        <v>193</v>
      </c>
      <c r="G123" s="4">
        <v>9.8082631919349073</v>
      </c>
    </row>
    <row r="124" spans="2:7" s="4" customFormat="1" hidden="1" outlineLevel="1" x14ac:dyDescent="0.25">
      <c r="B124" s="114" t="s">
        <v>124</v>
      </c>
      <c r="C124" s="641" t="e">
        <v>#DIV/0!</v>
      </c>
      <c r="D124" s="642" t="s">
        <v>193</v>
      </c>
      <c r="E124" s="643" t="s">
        <v>193</v>
      </c>
      <c r="F124" s="644" t="s">
        <v>193</v>
      </c>
      <c r="G124" s="4">
        <v>9.7861645560232642</v>
      </c>
    </row>
    <row r="125" spans="2:7" s="4" customFormat="1" hidden="1" outlineLevel="1" x14ac:dyDescent="0.25">
      <c r="B125" s="114" t="s">
        <v>125</v>
      </c>
      <c r="C125" s="641" t="e">
        <v>#DIV/0!</v>
      </c>
      <c r="D125" s="642" t="s">
        <v>193</v>
      </c>
      <c r="E125" s="643" t="s">
        <v>193</v>
      </c>
      <c r="F125" s="644" t="s">
        <v>193</v>
      </c>
      <c r="G125" s="4">
        <v>9.7901741014588222</v>
      </c>
    </row>
    <row r="126" spans="2:7" s="4" customFormat="1" hidden="1" outlineLevel="1" x14ac:dyDescent="0.25">
      <c r="B126" s="114" t="s">
        <v>126</v>
      </c>
      <c r="C126" s="641" t="e">
        <v>#DIV/0!</v>
      </c>
      <c r="D126" s="642" t="s">
        <v>193</v>
      </c>
      <c r="E126" s="643" t="s">
        <v>193</v>
      </c>
      <c r="F126" s="644" t="s">
        <v>193</v>
      </c>
      <c r="G126" s="4">
        <v>9.7471224439410413</v>
      </c>
    </row>
    <row r="127" spans="2:7" s="4" customFormat="1" hidden="1" outlineLevel="1" x14ac:dyDescent="0.25">
      <c r="B127" s="114" t="s">
        <v>146</v>
      </c>
      <c r="C127" s="641" t="e">
        <v>#DIV/0!</v>
      </c>
      <c r="D127" s="642" t="s">
        <v>193</v>
      </c>
      <c r="E127" s="643" t="s">
        <v>193</v>
      </c>
      <c r="F127" s="644" t="s">
        <v>193</v>
      </c>
      <c r="G127" s="4">
        <v>9.6886371987463527</v>
      </c>
    </row>
    <row r="128" spans="2:7" s="4" customFormat="1" hidden="1" outlineLevel="1" x14ac:dyDescent="0.25">
      <c r="B128" s="114" t="s">
        <v>129</v>
      </c>
      <c r="C128" s="641" t="e">
        <v>#DIV/0!</v>
      </c>
      <c r="D128" s="642" t="s">
        <v>193</v>
      </c>
      <c r="E128" s="643" t="s">
        <v>193</v>
      </c>
      <c r="F128" s="644" t="s">
        <v>193</v>
      </c>
      <c r="G128" s="4">
        <v>9.7070719131708572</v>
      </c>
    </row>
    <row r="129" spans="2:7" s="4" customFormat="1" hidden="1" outlineLevel="1" x14ac:dyDescent="0.25">
      <c r="B129" s="114" t="s">
        <v>130</v>
      </c>
      <c r="C129" s="641" t="e">
        <v>#DIV/0!</v>
      </c>
      <c r="D129" s="642" t="s">
        <v>193</v>
      </c>
      <c r="E129" s="643" t="s">
        <v>193</v>
      </c>
      <c r="F129" s="644" t="s">
        <v>193</v>
      </c>
      <c r="G129" s="4">
        <v>9.7101331900524634</v>
      </c>
    </row>
    <row r="130" spans="2:7" s="4" customFormat="1" hidden="1" outlineLevel="1" x14ac:dyDescent="0.25">
      <c r="B130" s="114" t="s">
        <v>131</v>
      </c>
      <c r="C130" s="641" t="e">
        <v>#DIV/0!</v>
      </c>
      <c r="D130" s="642" t="s">
        <v>193</v>
      </c>
      <c r="E130" s="643" t="s">
        <v>193</v>
      </c>
      <c r="F130" s="644" t="s">
        <v>193</v>
      </c>
      <c r="G130" s="4">
        <v>9.7235222449091623</v>
      </c>
    </row>
    <row r="131" spans="2:7" s="4" customFormat="1" hidden="1" outlineLevel="1" x14ac:dyDescent="0.25">
      <c r="B131" s="114" t="s">
        <v>132</v>
      </c>
      <c r="C131" s="641" t="e">
        <v>#DIV/0!</v>
      </c>
      <c r="D131" s="642" t="s">
        <v>193</v>
      </c>
      <c r="E131" s="643" t="s">
        <v>193</v>
      </c>
      <c r="F131" s="644" t="s">
        <v>193</v>
      </c>
      <c r="G131" s="4">
        <v>9.7462575934657316</v>
      </c>
    </row>
    <row r="132" spans="2:7" s="4" customFormat="1" hidden="1" outlineLevel="1" x14ac:dyDescent="0.25">
      <c r="B132" s="114" t="s">
        <v>147</v>
      </c>
      <c r="C132" s="641" t="e">
        <v>#DIV/0!</v>
      </c>
      <c r="D132" s="642" t="s">
        <v>193</v>
      </c>
      <c r="E132" s="643" t="s">
        <v>193</v>
      </c>
      <c r="F132" s="644" t="s">
        <v>193</v>
      </c>
      <c r="G132" s="4">
        <v>9.7761561789234275</v>
      </c>
    </row>
    <row r="133" spans="2:7" s="4" customFormat="1" hidden="1" outlineLevel="1" x14ac:dyDescent="0.25">
      <c r="B133" s="114" t="s">
        <v>121</v>
      </c>
      <c r="C133" s="641" t="e">
        <v>#DIV/0!</v>
      </c>
      <c r="D133" s="642" t="s">
        <v>193</v>
      </c>
      <c r="E133" s="643" t="s">
        <v>193</v>
      </c>
      <c r="F133" s="644" t="s">
        <v>193</v>
      </c>
      <c r="G133" s="4">
        <v>9.7320284747525498</v>
      </c>
    </row>
    <row r="134" spans="2:7" s="4" customFormat="1" hidden="1" outlineLevel="1" x14ac:dyDescent="0.25">
      <c r="B134" s="114" t="s">
        <v>122</v>
      </c>
      <c r="C134" s="641" t="e">
        <v>#DIV/0!</v>
      </c>
      <c r="D134" s="642" t="s">
        <v>193</v>
      </c>
      <c r="E134" s="643" t="s">
        <v>193</v>
      </c>
      <c r="F134" s="644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49" t="e">
        <v>#DIV/0!</v>
      </c>
      <c r="D135" s="650"/>
      <c r="E135" s="651" t="s">
        <v>193</v>
      </c>
      <c r="F135" s="651" t="s">
        <v>193</v>
      </c>
    </row>
    <row r="136" spans="2:7" s="4" customFormat="1" hidden="1" outlineLevel="1" x14ac:dyDescent="0.25">
      <c r="B136" s="114" t="s">
        <v>123</v>
      </c>
      <c r="C136" s="641" t="e">
        <v>#DIV/0!</v>
      </c>
      <c r="D136" s="642" t="s">
        <v>193</v>
      </c>
      <c r="E136" s="643" t="s">
        <v>193</v>
      </c>
      <c r="F136" s="644" t="s">
        <v>193</v>
      </c>
      <c r="G136" s="4" t="s">
        <v>193</v>
      </c>
    </row>
    <row r="137" spans="2:7" s="4" customFormat="1" hidden="1" outlineLevel="1" x14ac:dyDescent="0.25">
      <c r="B137" s="114" t="s">
        <v>124</v>
      </c>
      <c r="C137" s="641" t="e">
        <v>#DIV/0!</v>
      </c>
      <c r="D137" s="642" t="s">
        <v>193</v>
      </c>
      <c r="E137" s="643" t="s">
        <v>193</v>
      </c>
      <c r="F137" s="644" t="s">
        <v>193</v>
      </c>
      <c r="G137" s="4" t="s">
        <v>193</v>
      </c>
    </row>
    <row r="138" spans="2:7" s="4" customFormat="1" hidden="1" outlineLevel="1" x14ac:dyDescent="0.25">
      <c r="B138" s="114" t="s">
        <v>125</v>
      </c>
      <c r="C138" s="641" t="e">
        <v>#DIV/0!</v>
      </c>
      <c r="D138" s="642" t="s">
        <v>193</v>
      </c>
      <c r="E138" s="643" t="s">
        <v>193</v>
      </c>
      <c r="F138" s="644" t="s">
        <v>193</v>
      </c>
      <c r="G138" s="4" t="s">
        <v>193</v>
      </c>
    </row>
    <row r="139" spans="2:7" s="4" customFormat="1" hidden="1" outlineLevel="1" x14ac:dyDescent="0.25">
      <c r="B139" s="114" t="s">
        <v>126</v>
      </c>
      <c r="C139" s="641" t="e">
        <v>#DIV/0!</v>
      </c>
      <c r="D139" s="642" t="s">
        <v>193</v>
      </c>
      <c r="E139" s="643" t="s">
        <v>193</v>
      </c>
      <c r="F139" s="644" t="s">
        <v>193</v>
      </c>
      <c r="G139" s="4" t="s">
        <v>193</v>
      </c>
    </row>
    <row r="140" spans="2:7" s="4" customFormat="1" hidden="1" outlineLevel="1" x14ac:dyDescent="0.25">
      <c r="B140" s="114" t="s">
        <v>146</v>
      </c>
      <c r="C140" s="641" t="e">
        <v>#DIV/0!</v>
      </c>
      <c r="D140" s="642" t="s">
        <v>193</v>
      </c>
      <c r="E140" s="643" t="s">
        <v>193</v>
      </c>
      <c r="F140" s="644" t="s">
        <v>193</v>
      </c>
      <c r="G140" s="4" t="s">
        <v>193</v>
      </c>
    </row>
    <row r="141" spans="2:7" s="4" customFormat="1" hidden="1" outlineLevel="1" x14ac:dyDescent="0.25">
      <c r="B141" s="114" t="s">
        <v>129</v>
      </c>
      <c r="C141" s="641" t="e">
        <v>#DIV/0!</v>
      </c>
      <c r="D141" s="642" t="s">
        <v>193</v>
      </c>
      <c r="E141" s="643" t="s">
        <v>193</v>
      </c>
      <c r="F141" s="644" t="s">
        <v>193</v>
      </c>
      <c r="G141" s="4" t="s">
        <v>193</v>
      </c>
    </row>
    <row r="142" spans="2:7" s="4" customFormat="1" hidden="1" outlineLevel="1" x14ac:dyDescent="0.25">
      <c r="B142" s="114" t="s">
        <v>130</v>
      </c>
      <c r="C142" s="641" t="e">
        <v>#DIV/0!</v>
      </c>
      <c r="D142" s="642" t="s">
        <v>193</v>
      </c>
      <c r="E142" s="643" t="s">
        <v>193</v>
      </c>
      <c r="F142" s="644" t="s">
        <v>193</v>
      </c>
      <c r="G142" s="4" t="s">
        <v>193</v>
      </c>
    </row>
    <row r="143" spans="2:7" s="4" customFormat="1" hidden="1" outlineLevel="1" x14ac:dyDescent="0.25">
      <c r="B143" s="114" t="s">
        <v>131</v>
      </c>
      <c r="C143" s="641" t="e">
        <v>#DIV/0!</v>
      </c>
      <c r="D143" s="642" t="s">
        <v>193</v>
      </c>
      <c r="E143" s="643" t="s">
        <v>193</v>
      </c>
      <c r="F143" s="644" t="s">
        <v>193</v>
      </c>
      <c r="G143" s="4" t="s">
        <v>193</v>
      </c>
    </row>
    <row r="144" spans="2:7" s="4" customFormat="1" hidden="1" outlineLevel="1" x14ac:dyDescent="0.25">
      <c r="B144" s="114" t="s">
        <v>132</v>
      </c>
      <c r="C144" s="641" t="e">
        <v>#DIV/0!</v>
      </c>
      <c r="D144" s="642" t="s">
        <v>193</v>
      </c>
      <c r="E144" s="643" t="s">
        <v>193</v>
      </c>
      <c r="F144" s="644" t="s">
        <v>193</v>
      </c>
      <c r="G144" s="4" t="s">
        <v>193</v>
      </c>
    </row>
    <row r="145" spans="2:7" s="4" customFormat="1" hidden="1" outlineLevel="1" x14ac:dyDescent="0.25">
      <c r="B145" s="114" t="s">
        <v>147</v>
      </c>
      <c r="C145" s="641" t="e">
        <v>#DIV/0!</v>
      </c>
      <c r="D145" s="642" t="s">
        <v>193</v>
      </c>
      <c r="E145" s="643" t="s">
        <v>193</v>
      </c>
      <c r="F145" s="644" t="s">
        <v>193</v>
      </c>
      <c r="G145" s="4" t="s">
        <v>193</v>
      </c>
    </row>
    <row r="146" spans="2:7" s="4" customFormat="1" hidden="1" outlineLevel="1" x14ac:dyDescent="0.25">
      <c r="B146" s="114" t="s">
        <v>121</v>
      </c>
      <c r="C146" s="641" t="e">
        <v>#DIV/0!</v>
      </c>
      <c r="D146" s="642" t="s">
        <v>193</v>
      </c>
      <c r="E146" s="643" t="s">
        <v>193</v>
      </c>
      <c r="F146" s="644" t="s">
        <v>193</v>
      </c>
      <c r="G146" s="4" t="s">
        <v>193</v>
      </c>
    </row>
    <row r="147" spans="2:7" s="4" customFormat="1" hidden="1" outlineLevel="1" x14ac:dyDescent="0.25">
      <c r="B147" s="114" t="s">
        <v>122</v>
      </c>
      <c r="C147" s="641" t="e">
        <v>#DIV/0!</v>
      </c>
      <c r="D147" s="642" t="s">
        <v>193</v>
      </c>
      <c r="E147" s="643" t="s">
        <v>193</v>
      </c>
      <c r="F147" s="644" t="s">
        <v>193</v>
      </c>
      <c r="G147" s="4">
        <v>9.8000473877719418</v>
      </c>
    </row>
    <row r="148" spans="2:7" s="4" customFormat="1" ht="15.75" collapsed="1" x14ac:dyDescent="0.25">
      <c r="B148" s="102">
        <v>1978</v>
      </c>
      <c r="C148" s="649" t="e">
        <v>#DIV/0!</v>
      </c>
      <c r="D148" s="650"/>
      <c r="E148" s="651" t="s">
        <v>193</v>
      </c>
      <c r="F148" s="652" t="s">
        <v>193</v>
      </c>
    </row>
    <row r="149" spans="2:7" s="4" customFormat="1" ht="6" customHeight="1" x14ac:dyDescent="0.25">
      <c r="B149" s="114"/>
      <c r="C149" s="527"/>
      <c r="D149" s="653"/>
      <c r="E149" s="654"/>
      <c r="F149" s="654"/>
    </row>
    <row r="150" spans="2:7" s="4" customFormat="1" x14ac:dyDescent="0.25">
      <c r="B150" s="136" t="s">
        <v>105</v>
      </c>
      <c r="C150" s="655"/>
      <c r="D150" s="656"/>
      <c r="E150" s="656"/>
      <c r="F150" s="656"/>
    </row>
    <row r="151" spans="2:7" s="4" customFormat="1" x14ac:dyDescent="0.25">
      <c r="B151" s="114"/>
      <c r="C151" s="527"/>
      <c r="D151" s="653"/>
      <c r="E151" s="654"/>
      <c r="F151" s="654"/>
    </row>
    <row r="152" spans="2:7" x14ac:dyDescent="0.25">
      <c r="B152" s="119"/>
      <c r="C152" s="528"/>
      <c r="D152" s="657"/>
      <c r="E152" s="654"/>
      <c r="F152" s="654"/>
    </row>
    <row r="153" spans="2:7" x14ac:dyDescent="0.25">
      <c r="B153" s="119"/>
      <c r="C153" s="528"/>
      <c r="D153" s="657"/>
      <c r="E153" s="654"/>
      <c r="F153" s="654"/>
    </row>
    <row r="154" spans="2:7" x14ac:dyDescent="0.25">
      <c r="B154" s="119"/>
      <c r="C154" s="528"/>
      <c r="D154" s="657"/>
      <c r="E154" s="654"/>
      <c r="F154" s="654"/>
    </row>
    <row r="155" spans="2:7" x14ac:dyDescent="0.25">
      <c r="B155" s="119"/>
      <c r="C155" s="528"/>
      <c r="D155" s="657"/>
      <c r="E155" s="654"/>
      <c r="F155" s="654"/>
    </row>
    <row r="156" spans="2:7" x14ac:dyDescent="0.25">
      <c r="B156" s="119"/>
      <c r="C156" s="528"/>
      <c r="D156" s="657"/>
      <c r="E156" s="654"/>
      <c r="F156" s="654"/>
    </row>
    <row r="157" spans="2:7" x14ac:dyDescent="0.25">
      <c r="B157" s="119"/>
      <c r="C157" s="528"/>
      <c r="D157" s="657"/>
      <c r="E157" s="654"/>
      <c r="F157" s="654"/>
    </row>
    <row r="158" spans="2:7" x14ac:dyDescent="0.25">
      <c r="B158" s="119"/>
      <c r="C158" s="528"/>
      <c r="D158" s="657"/>
      <c r="E158" s="654"/>
      <c r="F158" s="654"/>
    </row>
    <row r="159" spans="2:7" x14ac:dyDescent="0.25">
      <c r="B159" s="119"/>
      <c r="C159" s="528"/>
      <c r="D159" s="657"/>
      <c r="E159" s="654"/>
      <c r="F159" s="654"/>
    </row>
    <row r="160" spans="2:7" x14ac:dyDescent="0.25">
      <c r="B160" s="119"/>
      <c r="C160" s="528"/>
      <c r="D160" s="657"/>
      <c r="E160" s="654"/>
      <c r="F160" s="654"/>
    </row>
    <row r="161" spans="2:6" ht="15.75" x14ac:dyDescent="0.25">
      <c r="B161" s="122"/>
      <c r="C161" s="529"/>
      <c r="D161" s="658"/>
      <c r="E161" s="614"/>
      <c r="F161" s="614"/>
    </row>
    <row r="162" spans="2:6" x14ac:dyDescent="0.25">
      <c r="B162" s="119"/>
      <c r="C162" s="528"/>
      <c r="D162" s="657"/>
      <c r="E162" s="654"/>
      <c r="F162" s="654"/>
    </row>
    <row r="163" spans="2:6" x14ac:dyDescent="0.25">
      <c r="B163" s="119"/>
      <c r="C163" s="528"/>
      <c r="D163" s="657"/>
      <c r="E163" s="654"/>
      <c r="F163" s="654"/>
    </row>
    <row r="164" spans="2:6" x14ac:dyDescent="0.25">
      <c r="B164" s="119"/>
      <c r="C164" s="528"/>
      <c r="D164" s="657"/>
      <c r="E164" s="654"/>
      <c r="F164" s="654"/>
    </row>
    <row r="165" spans="2:6" x14ac:dyDescent="0.25">
      <c r="B165" s="119"/>
      <c r="C165" s="528"/>
      <c r="D165" s="657"/>
      <c r="E165" s="654"/>
      <c r="F165" s="654"/>
    </row>
    <row r="166" spans="2:6" x14ac:dyDescent="0.25">
      <c r="B166" s="119"/>
      <c r="C166" s="528"/>
      <c r="D166" s="657"/>
      <c r="E166" s="654"/>
      <c r="F166" s="654"/>
    </row>
    <row r="167" spans="2:6" x14ac:dyDescent="0.25">
      <c r="B167" s="119"/>
      <c r="C167" s="528"/>
      <c r="D167" s="657"/>
      <c r="E167" s="654"/>
      <c r="F167" s="654"/>
    </row>
    <row r="168" spans="2:6" x14ac:dyDescent="0.25">
      <c r="B168" s="119"/>
      <c r="C168" s="528"/>
      <c r="D168" s="657"/>
      <c r="E168" s="654"/>
      <c r="F168" s="654"/>
    </row>
    <row r="169" spans="2:6" x14ac:dyDescent="0.25">
      <c r="B169" s="119"/>
      <c r="C169" s="528"/>
      <c r="D169" s="657"/>
      <c r="E169" s="654"/>
      <c r="F169" s="654"/>
    </row>
    <row r="170" spans="2:6" x14ac:dyDescent="0.25">
      <c r="B170" s="119"/>
      <c r="C170" s="528"/>
      <c r="D170" s="657"/>
      <c r="E170" s="654"/>
      <c r="F170" s="654"/>
    </row>
    <row r="171" spans="2:6" x14ac:dyDescent="0.25">
      <c r="B171" s="119"/>
      <c r="C171" s="528"/>
      <c r="D171" s="657"/>
      <c r="E171" s="654"/>
      <c r="F171" s="654"/>
    </row>
    <row r="172" spans="2:6" x14ac:dyDescent="0.25">
      <c r="B172" s="119"/>
      <c r="C172" s="528"/>
      <c r="D172" s="657"/>
      <c r="E172" s="654"/>
      <c r="F172" s="654"/>
    </row>
    <row r="173" spans="2:6" x14ac:dyDescent="0.25">
      <c r="B173" s="119"/>
      <c r="C173" s="528"/>
      <c r="D173" s="657"/>
      <c r="E173" s="654"/>
      <c r="F173" s="654"/>
    </row>
    <row r="174" spans="2:6" ht="15.75" x14ac:dyDescent="0.25">
      <c r="B174" s="122"/>
      <c r="C174" s="529"/>
      <c r="D174" s="658"/>
      <c r="E174" s="614"/>
      <c r="F174" s="614"/>
    </row>
    <row r="175" spans="2:6" x14ac:dyDescent="0.25">
      <c r="B175" s="119"/>
      <c r="C175" s="528"/>
      <c r="D175" s="657"/>
      <c r="E175" s="654"/>
      <c r="F175" s="654"/>
    </row>
    <row r="176" spans="2:6" x14ac:dyDescent="0.25">
      <c r="B176" s="119"/>
      <c r="C176" s="528"/>
      <c r="D176" s="657"/>
      <c r="E176" s="654"/>
      <c r="F176" s="654"/>
    </row>
    <row r="177" spans="2:6" x14ac:dyDescent="0.25">
      <c r="B177" s="119"/>
      <c r="C177" s="528"/>
      <c r="D177" s="657"/>
      <c r="E177" s="654"/>
      <c r="F177" s="654"/>
    </row>
    <row r="178" spans="2:6" x14ac:dyDescent="0.25">
      <c r="B178" s="119"/>
      <c r="C178" s="528"/>
      <c r="D178" s="657"/>
      <c r="E178" s="654"/>
      <c r="F178" s="654"/>
    </row>
    <row r="179" spans="2:6" x14ac:dyDescent="0.25">
      <c r="B179" s="119"/>
      <c r="C179" s="528"/>
      <c r="D179" s="657"/>
      <c r="E179" s="654"/>
      <c r="F179" s="654"/>
    </row>
    <row r="180" spans="2:6" x14ac:dyDescent="0.25">
      <c r="B180" s="119"/>
      <c r="C180" s="528"/>
      <c r="D180" s="657"/>
      <c r="E180" s="654"/>
      <c r="F180" s="654"/>
    </row>
    <row r="181" spans="2:6" x14ac:dyDescent="0.25">
      <c r="B181" s="119"/>
      <c r="C181" s="528"/>
      <c r="D181" s="657"/>
      <c r="E181" s="654"/>
      <c r="F181" s="654"/>
    </row>
    <row r="182" spans="2:6" x14ac:dyDescent="0.25">
      <c r="B182" s="119"/>
      <c r="C182" s="528"/>
      <c r="D182" s="657"/>
      <c r="E182" s="654"/>
      <c r="F182" s="654"/>
    </row>
    <row r="183" spans="2:6" x14ac:dyDescent="0.25">
      <c r="B183" s="119"/>
      <c r="C183" s="528"/>
      <c r="D183" s="657"/>
      <c r="E183" s="654"/>
      <c r="F183" s="654"/>
    </row>
    <row r="184" spans="2:6" x14ac:dyDescent="0.25">
      <c r="B184" s="119"/>
      <c r="C184" s="528"/>
      <c r="D184" s="657"/>
      <c r="E184" s="654"/>
      <c r="F184" s="654"/>
    </row>
    <row r="185" spans="2:6" x14ac:dyDescent="0.25">
      <c r="B185" s="119"/>
      <c r="C185" s="528"/>
      <c r="D185" s="657"/>
      <c r="E185" s="654"/>
      <c r="F185" s="654"/>
    </row>
    <row r="186" spans="2:6" x14ac:dyDescent="0.25">
      <c r="B186" s="119"/>
      <c r="C186" s="528"/>
      <c r="D186" s="657"/>
      <c r="E186" s="654"/>
      <c r="F186" s="654"/>
    </row>
    <row r="187" spans="2:6" ht="15.75" x14ac:dyDescent="0.25">
      <c r="B187" s="122"/>
      <c r="C187" s="529"/>
      <c r="D187" s="658"/>
      <c r="E187" s="614"/>
      <c r="F187" s="614"/>
    </row>
    <row r="188" spans="2:6" x14ac:dyDescent="0.25">
      <c r="B188" s="119"/>
      <c r="C188" s="528"/>
      <c r="D188" s="657"/>
      <c r="E188" s="654"/>
      <c r="F188" s="654"/>
    </row>
    <row r="189" spans="2:6" x14ac:dyDescent="0.25">
      <c r="B189" s="119"/>
      <c r="C189" s="528"/>
      <c r="D189" s="657"/>
      <c r="E189" s="654"/>
      <c r="F189" s="654"/>
    </row>
    <row r="190" spans="2:6" x14ac:dyDescent="0.25">
      <c r="B190" s="119"/>
      <c r="C190" s="528"/>
      <c r="D190" s="657"/>
      <c r="E190" s="654"/>
      <c r="F190" s="654"/>
    </row>
    <row r="191" spans="2:6" x14ac:dyDescent="0.25">
      <c r="B191" s="119"/>
      <c r="C191" s="528"/>
      <c r="D191" s="657"/>
      <c r="E191" s="654"/>
      <c r="F191" s="654"/>
    </row>
    <row r="192" spans="2:6" x14ac:dyDescent="0.25">
      <c r="B192" s="119"/>
      <c r="C192" s="528"/>
      <c r="D192" s="657"/>
      <c r="E192" s="654"/>
      <c r="F192" s="654"/>
    </row>
    <row r="193" spans="2:6" x14ac:dyDescent="0.25">
      <c r="B193" s="119"/>
      <c r="C193" s="528"/>
      <c r="D193" s="657"/>
      <c r="E193" s="654"/>
      <c r="F193" s="654"/>
    </row>
    <row r="194" spans="2:6" x14ac:dyDescent="0.25">
      <c r="B194" s="119"/>
      <c r="C194" s="528"/>
      <c r="D194" s="657"/>
      <c r="E194" s="654"/>
      <c r="F194" s="654"/>
    </row>
    <row r="195" spans="2:6" x14ac:dyDescent="0.25">
      <c r="B195" s="119"/>
      <c r="C195" s="528"/>
      <c r="D195" s="657"/>
      <c r="E195" s="654"/>
      <c r="F195" s="654"/>
    </row>
    <row r="196" spans="2:6" x14ac:dyDescent="0.25">
      <c r="B196" s="119"/>
      <c r="C196" s="528"/>
      <c r="D196" s="657"/>
      <c r="E196" s="654"/>
      <c r="F196" s="654"/>
    </row>
    <row r="197" spans="2:6" x14ac:dyDescent="0.25">
      <c r="B197" s="119"/>
      <c r="C197" s="528"/>
      <c r="D197" s="657"/>
      <c r="E197" s="654"/>
      <c r="F197" s="654"/>
    </row>
    <row r="198" spans="2:6" x14ac:dyDescent="0.25">
      <c r="B198" s="119"/>
      <c r="C198" s="528"/>
      <c r="D198" s="657"/>
      <c r="E198" s="654"/>
      <c r="F198" s="654"/>
    </row>
    <row r="199" spans="2:6" x14ac:dyDescent="0.25">
      <c r="B199" s="119"/>
      <c r="C199" s="528"/>
      <c r="D199" s="657"/>
      <c r="E199" s="654"/>
      <c r="F199" s="654"/>
    </row>
    <row r="200" spans="2:6" ht="15.75" x14ac:dyDescent="0.25">
      <c r="B200" s="122"/>
      <c r="C200" s="529"/>
      <c r="D200" s="658"/>
      <c r="E200" s="614"/>
      <c r="F200" s="614"/>
    </row>
    <row r="201" spans="2:6" x14ac:dyDescent="0.25">
      <c r="B201" s="119"/>
      <c r="C201" s="528"/>
      <c r="D201" s="657"/>
      <c r="E201" s="654"/>
      <c r="F201" s="654"/>
    </row>
    <row r="202" spans="2:6" x14ac:dyDescent="0.25">
      <c r="B202" s="119"/>
      <c r="C202" s="528"/>
      <c r="D202" s="657"/>
      <c r="E202" s="654"/>
      <c r="F202" s="654"/>
    </row>
    <row r="203" spans="2:6" x14ac:dyDescent="0.25">
      <c r="B203" s="119"/>
      <c r="C203" s="528"/>
      <c r="D203" s="657"/>
      <c r="E203" s="654"/>
      <c r="F203" s="654"/>
    </row>
    <row r="204" spans="2:6" x14ac:dyDescent="0.25">
      <c r="B204" s="119"/>
      <c r="C204" s="528"/>
      <c r="D204" s="657"/>
      <c r="E204" s="654"/>
      <c r="F204" s="654"/>
    </row>
    <row r="205" spans="2:6" x14ac:dyDescent="0.25">
      <c r="B205" s="119"/>
      <c r="C205" s="528"/>
      <c r="D205" s="657"/>
      <c r="E205" s="654"/>
      <c r="F205" s="654"/>
    </row>
    <row r="206" spans="2:6" x14ac:dyDescent="0.25">
      <c r="B206" s="119"/>
      <c r="C206" s="528"/>
      <c r="D206" s="657"/>
      <c r="E206" s="654"/>
      <c r="F206" s="654"/>
    </row>
    <row r="207" spans="2:6" x14ac:dyDescent="0.25">
      <c r="B207" s="119"/>
      <c r="C207" s="528"/>
      <c r="D207" s="657"/>
      <c r="E207" s="654"/>
      <c r="F207" s="654"/>
    </row>
    <row r="208" spans="2:6" x14ac:dyDescent="0.25">
      <c r="B208" s="119"/>
      <c r="C208" s="528"/>
      <c r="D208" s="657"/>
      <c r="E208" s="654"/>
      <c r="F208" s="654"/>
    </row>
    <row r="209" spans="2:6" x14ac:dyDescent="0.25">
      <c r="B209" s="119"/>
      <c r="C209" s="528"/>
      <c r="D209" s="657"/>
      <c r="E209" s="654"/>
      <c r="F209" s="654"/>
    </row>
    <row r="210" spans="2:6" x14ac:dyDescent="0.25">
      <c r="B210" s="119"/>
      <c r="C210" s="528"/>
      <c r="D210" s="657"/>
      <c r="E210" s="654"/>
      <c r="F210" s="654"/>
    </row>
    <row r="211" spans="2:6" x14ac:dyDescent="0.25">
      <c r="B211" s="119"/>
      <c r="C211" s="528"/>
      <c r="D211" s="657"/>
      <c r="E211" s="654"/>
      <c r="F211" s="654"/>
    </row>
    <row r="212" spans="2:6" x14ac:dyDescent="0.25">
      <c r="B212" s="119"/>
      <c r="C212" s="528"/>
      <c r="D212" s="657"/>
      <c r="E212" s="654"/>
      <c r="F212" s="654"/>
    </row>
    <row r="213" spans="2:6" ht="15.75" x14ac:dyDescent="0.25">
      <c r="B213" s="122"/>
      <c r="C213" s="529"/>
      <c r="D213" s="658"/>
      <c r="E213" s="614"/>
      <c r="F213" s="614"/>
    </row>
    <row r="214" spans="2:6" x14ac:dyDescent="0.25">
      <c r="B214" s="119"/>
      <c r="C214" s="528"/>
      <c r="D214" s="657"/>
      <c r="E214" s="654"/>
      <c r="F214" s="654"/>
    </row>
    <row r="215" spans="2:6" x14ac:dyDescent="0.25">
      <c r="B215" s="119"/>
      <c r="C215" s="528"/>
      <c r="D215" s="657"/>
      <c r="E215" s="654"/>
      <c r="F215" s="654"/>
    </row>
    <row r="216" spans="2:6" x14ac:dyDescent="0.25">
      <c r="B216" s="119"/>
      <c r="C216" s="528"/>
      <c r="D216" s="657"/>
      <c r="E216" s="654"/>
      <c r="F216" s="654"/>
    </row>
    <row r="217" spans="2:6" x14ac:dyDescent="0.25">
      <c r="B217" s="119"/>
      <c r="C217" s="528"/>
      <c r="D217" s="657"/>
      <c r="E217" s="654"/>
      <c r="F217" s="654"/>
    </row>
    <row r="218" spans="2:6" x14ac:dyDescent="0.25">
      <c r="B218" s="119"/>
      <c r="C218" s="528"/>
      <c r="D218" s="657"/>
      <c r="E218" s="654"/>
      <c r="F218" s="654"/>
    </row>
    <row r="219" spans="2:6" x14ac:dyDescent="0.25">
      <c r="B219" s="119"/>
      <c r="C219" s="528"/>
      <c r="D219" s="657"/>
      <c r="E219" s="654"/>
      <c r="F219" s="654"/>
    </row>
    <row r="220" spans="2:6" x14ac:dyDescent="0.25">
      <c r="B220" s="119"/>
      <c r="C220" s="528"/>
      <c r="D220" s="657"/>
      <c r="E220" s="654"/>
      <c r="F220" s="654"/>
    </row>
    <row r="221" spans="2:6" x14ac:dyDescent="0.25">
      <c r="B221" s="119"/>
      <c r="C221" s="528"/>
      <c r="D221" s="657"/>
      <c r="E221" s="654"/>
      <c r="F221" s="654"/>
    </row>
    <row r="222" spans="2:6" x14ac:dyDescent="0.25">
      <c r="B222" s="119"/>
      <c r="C222" s="528"/>
      <c r="D222" s="657"/>
      <c r="E222" s="654"/>
      <c r="F222" s="654"/>
    </row>
    <row r="223" spans="2:6" x14ac:dyDescent="0.25">
      <c r="B223" s="119"/>
      <c r="C223" s="528"/>
      <c r="D223" s="657"/>
      <c r="E223" s="654"/>
      <c r="F223" s="654"/>
    </row>
    <row r="224" spans="2:6" x14ac:dyDescent="0.25">
      <c r="B224" s="119"/>
      <c r="C224" s="528"/>
      <c r="D224" s="657"/>
      <c r="E224" s="654"/>
      <c r="F224" s="654"/>
    </row>
    <row r="225" spans="2:6" x14ac:dyDescent="0.25">
      <c r="B225" s="119"/>
      <c r="C225" s="528"/>
      <c r="D225" s="657"/>
      <c r="E225" s="654"/>
      <c r="F225" s="654"/>
    </row>
    <row r="226" spans="2:6" ht="15.75" x14ac:dyDescent="0.25">
      <c r="B226" s="122"/>
      <c r="C226" s="529"/>
      <c r="D226" s="658"/>
      <c r="E226" s="614"/>
      <c r="F226" s="614"/>
    </row>
    <row r="227" spans="2:6" x14ac:dyDescent="0.25">
      <c r="B227" s="119"/>
      <c r="C227" s="528"/>
      <c r="D227" s="657"/>
      <c r="E227" s="654"/>
      <c r="F227" s="654"/>
    </row>
    <row r="228" spans="2:6" x14ac:dyDescent="0.25">
      <c r="B228" s="119"/>
      <c r="C228" s="528"/>
      <c r="D228" s="657"/>
      <c r="E228" s="654"/>
      <c r="F228" s="654"/>
    </row>
    <row r="229" spans="2:6" x14ac:dyDescent="0.25">
      <c r="B229" s="119"/>
      <c r="C229" s="528"/>
      <c r="D229" s="657"/>
      <c r="E229" s="654"/>
      <c r="F229" s="654"/>
    </row>
    <row r="230" spans="2:6" x14ac:dyDescent="0.25">
      <c r="B230" s="119"/>
      <c r="C230" s="528"/>
      <c r="D230" s="657"/>
      <c r="E230" s="654"/>
      <c r="F230" s="654"/>
    </row>
    <row r="231" spans="2:6" x14ac:dyDescent="0.25">
      <c r="B231" s="119"/>
      <c r="C231" s="528"/>
      <c r="D231" s="657"/>
      <c r="E231" s="654"/>
      <c r="F231" s="654"/>
    </row>
    <row r="232" spans="2:6" x14ac:dyDescent="0.25">
      <c r="B232" s="119"/>
      <c r="C232" s="528"/>
      <c r="D232" s="657"/>
      <c r="E232" s="654"/>
      <c r="F232" s="654"/>
    </row>
    <row r="233" spans="2:6" x14ac:dyDescent="0.25">
      <c r="B233" s="119"/>
      <c r="C233" s="528"/>
      <c r="D233" s="657"/>
      <c r="E233" s="654"/>
      <c r="F233" s="654"/>
    </row>
    <row r="234" spans="2:6" x14ac:dyDescent="0.25">
      <c r="B234" s="119"/>
      <c r="C234" s="528"/>
      <c r="D234" s="657"/>
      <c r="E234" s="654"/>
      <c r="F234" s="654"/>
    </row>
    <row r="235" spans="2:6" x14ac:dyDescent="0.25">
      <c r="B235" s="119"/>
      <c r="C235" s="528"/>
      <c r="D235" s="657"/>
      <c r="E235" s="654"/>
      <c r="F235" s="654"/>
    </row>
    <row r="236" spans="2:6" x14ac:dyDescent="0.25">
      <c r="B236" s="119"/>
      <c r="C236" s="528"/>
      <c r="D236" s="657"/>
      <c r="E236" s="654"/>
      <c r="F236" s="654"/>
    </row>
    <row r="237" spans="2:6" x14ac:dyDescent="0.25">
      <c r="B237" s="119"/>
      <c r="C237" s="528"/>
      <c r="D237" s="657"/>
      <c r="E237" s="654"/>
      <c r="F237" s="654"/>
    </row>
    <row r="238" spans="2:6" x14ac:dyDescent="0.25">
      <c r="B238" s="119"/>
      <c r="C238" s="528"/>
      <c r="D238" s="657"/>
      <c r="E238" s="654"/>
      <c r="F238" s="654"/>
    </row>
    <row r="239" spans="2:6" ht="15.75" x14ac:dyDescent="0.25">
      <c r="B239" s="122"/>
      <c r="C239" s="529"/>
      <c r="D239" s="658"/>
      <c r="E239" s="614"/>
      <c r="F239" s="614"/>
    </row>
    <row r="240" spans="2:6" x14ac:dyDescent="0.25">
      <c r="B240" s="125"/>
      <c r="C240" s="530"/>
      <c r="D240" s="659"/>
      <c r="E240" s="659"/>
      <c r="F240" s="659"/>
    </row>
    <row r="241" spans="2:6" x14ac:dyDescent="0.25">
      <c r="B241" s="125"/>
      <c r="C241" s="530"/>
      <c r="D241" s="659"/>
      <c r="E241" s="659"/>
      <c r="F241" s="659"/>
    </row>
    <row r="242" spans="2:6" x14ac:dyDescent="0.25">
      <c r="B242" s="125"/>
      <c r="C242" s="530"/>
      <c r="D242" s="659"/>
      <c r="E242" s="659"/>
      <c r="F242" s="659"/>
    </row>
    <row r="243" spans="2:6" x14ac:dyDescent="0.25">
      <c r="B243" s="125"/>
      <c r="C243" s="530"/>
      <c r="D243" s="659"/>
      <c r="E243" s="659"/>
      <c r="F243" s="659"/>
    </row>
    <row r="244" spans="2:6" x14ac:dyDescent="0.25">
      <c r="B244" s="125"/>
      <c r="C244" s="530"/>
      <c r="D244" s="659"/>
      <c r="E244" s="659"/>
      <c r="F244" s="659"/>
    </row>
    <row r="245" spans="2:6" x14ac:dyDescent="0.25">
      <c r="B245" s="125"/>
      <c r="C245" s="530"/>
      <c r="D245" s="659"/>
      <c r="E245" s="659"/>
      <c r="F245" s="659"/>
    </row>
    <row r="246" spans="2:6" x14ac:dyDescent="0.25">
      <c r="B246" s="125"/>
      <c r="C246" s="530"/>
      <c r="D246" s="659"/>
      <c r="E246" s="659"/>
      <c r="F246" s="659"/>
    </row>
    <row r="247" spans="2:6" x14ac:dyDescent="0.25">
      <c r="B247" s="125"/>
      <c r="C247" s="530"/>
      <c r="D247" s="659"/>
      <c r="E247" s="659"/>
      <c r="F247" s="659"/>
    </row>
    <row r="248" spans="2:6" x14ac:dyDescent="0.25">
      <c r="B248" s="125"/>
      <c r="C248" s="530"/>
      <c r="D248" s="659"/>
      <c r="E248" s="659"/>
      <c r="F248" s="659"/>
    </row>
    <row r="249" spans="2:6" x14ac:dyDescent="0.25">
      <c r="B249" s="125"/>
      <c r="C249" s="530"/>
      <c r="D249" s="659"/>
      <c r="E249" s="659"/>
      <c r="F249" s="659"/>
    </row>
    <row r="250" spans="2:6" x14ac:dyDescent="0.25">
      <c r="B250" s="125"/>
      <c r="C250" s="530"/>
      <c r="D250" s="659"/>
      <c r="E250" s="659"/>
      <c r="F250" s="659"/>
    </row>
    <row r="251" spans="2:6" x14ac:dyDescent="0.25">
      <c r="B251" s="125"/>
      <c r="C251" s="530"/>
      <c r="D251" s="659"/>
      <c r="E251" s="659"/>
      <c r="F251" s="659"/>
    </row>
    <row r="252" spans="2:6" x14ac:dyDescent="0.25">
      <c r="B252" s="125"/>
      <c r="C252" s="530"/>
      <c r="D252" s="659"/>
      <c r="E252" s="659"/>
      <c r="F252" s="659"/>
    </row>
    <row r="253" spans="2:6" x14ac:dyDescent="0.25">
      <c r="B253" s="125"/>
      <c r="C253" s="530"/>
      <c r="D253" s="659"/>
      <c r="E253" s="659"/>
      <c r="F253" s="659"/>
    </row>
    <row r="254" spans="2:6" x14ac:dyDescent="0.25">
      <c r="B254" s="125"/>
      <c r="C254" s="530"/>
      <c r="D254" s="659"/>
      <c r="E254" s="659"/>
      <c r="F254" s="659"/>
    </row>
    <row r="255" spans="2:6" x14ac:dyDescent="0.25">
      <c r="B255" s="125"/>
      <c r="C255" s="530"/>
      <c r="D255" s="659"/>
      <c r="E255" s="659"/>
      <c r="F255" s="659"/>
    </row>
    <row r="256" spans="2:6" x14ac:dyDescent="0.25">
      <c r="B256" s="125"/>
      <c r="C256" s="530"/>
      <c r="D256" s="659"/>
      <c r="E256" s="659"/>
      <c r="F256" s="659"/>
    </row>
    <row r="257" spans="2:6" x14ac:dyDescent="0.25">
      <c r="B257" s="125"/>
      <c r="C257" s="530"/>
      <c r="D257" s="659"/>
      <c r="E257" s="659"/>
      <c r="F257" s="659"/>
    </row>
    <row r="258" spans="2:6" x14ac:dyDescent="0.25">
      <c r="B258" s="125"/>
      <c r="C258" s="530"/>
      <c r="D258" s="659"/>
      <c r="E258" s="659"/>
      <c r="F258" s="659"/>
    </row>
    <row r="259" spans="2:6" x14ac:dyDescent="0.25">
      <c r="B259" s="125"/>
      <c r="C259" s="530"/>
      <c r="D259" s="659"/>
      <c r="E259" s="659"/>
      <c r="F259" s="659"/>
    </row>
    <row r="260" spans="2:6" x14ac:dyDescent="0.25">
      <c r="B260" s="125"/>
      <c r="C260" s="530"/>
      <c r="D260" s="659"/>
      <c r="E260" s="659"/>
      <c r="F260" s="659"/>
    </row>
    <row r="261" spans="2:6" x14ac:dyDescent="0.25">
      <c r="B261" s="125"/>
      <c r="C261" s="530"/>
      <c r="D261" s="659"/>
      <c r="E261" s="659"/>
      <c r="F261" s="659"/>
    </row>
    <row r="262" spans="2:6" x14ac:dyDescent="0.25">
      <c r="B262" s="125"/>
      <c r="C262" s="530"/>
      <c r="D262" s="659"/>
      <c r="E262" s="659"/>
      <c r="F262" s="659"/>
    </row>
    <row r="263" spans="2:6" x14ac:dyDescent="0.25">
      <c r="B263" s="125"/>
      <c r="C263" s="530"/>
      <c r="D263" s="659"/>
      <c r="E263" s="659"/>
      <c r="F263" s="659"/>
    </row>
    <row r="264" spans="2:6" x14ac:dyDescent="0.25">
      <c r="B264" s="125"/>
      <c r="C264" s="530"/>
      <c r="D264" s="659"/>
      <c r="E264" s="659"/>
      <c r="F264" s="659"/>
    </row>
    <row r="265" spans="2:6" x14ac:dyDescent="0.25">
      <c r="B265" s="125"/>
      <c r="C265" s="530"/>
      <c r="D265" s="659"/>
      <c r="E265" s="659"/>
      <c r="F265" s="659"/>
    </row>
    <row r="266" spans="2:6" x14ac:dyDescent="0.25">
      <c r="B266" s="125"/>
      <c r="C266" s="530"/>
      <c r="D266" s="659"/>
      <c r="E266" s="659"/>
      <c r="F266" s="659"/>
    </row>
    <row r="267" spans="2:6" x14ac:dyDescent="0.25">
      <c r="B267" s="125"/>
      <c r="C267" s="530"/>
      <c r="D267" s="659"/>
      <c r="E267" s="659"/>
      <c r="F267" s="659"/>
    </row>
    <row r="268" spans="2:6" x14ac:dyDescent="0.25">
      <c r="B268" s="125"/>
      <c r="C268" s="530"/>
      <c r="D268" s="659"/>
      <c r="E268" s="659"/>
      <c r="F268" s="659"/>
    </row>
    <row r="269" spans="2:6" x14ac:dyDescent="0.25">
      <c r="B269" s="125"/>
      <c r="C269" s="530"/>
      <c r="D269" s="659"/>
      <c r="E269" s="659"/>
      <c r="F269" s="659"/>
    </row>
    <row r="270" spans="2:6" x14ac:dyDescent="0.25">
      <c r="B270" s="125"/>
      <c r="C270" s="530"/>
      <c r="D270" s="659"/>
      <c r="E270" s="659"/>
      <c r="F270" s="659"/>
    </row>
    <row r="271" spans="2:6" x14ac:dyDescent="0.25">
      <c r="B271" s="125"/>
      <c r="C271" s="530"/>
      <c r="D271" s="659"/>
      <c r="E271" s="659"/>
      <c r="F271" s="659"/>
    </row>
    <row r="272" spans="2:6" x14ac:dyDescent="0.25">
      <c r="B272" s="125"/>
      <c r="C272" s="530"/>
      <c r="D272" s="659"/>
      <c r="E272" s="659"/>
      <c r="F272" s="659"/>
    </row>
    <row r="273" spans="2:6" x14ac:dyDescent="0.25">
      <c r="B273" s="125"/>
      <c r="C273" s="530"/>
      <c r="D273" s="659"/>
      <c r="E273" s="659"/>
      <c r="F273" s="659"/>
    </row>
    <row r="274" spans="2:6" x14ac:dyDescent="0.25">
      <c r="B274" s="125"/>
      <c r="C274" s="530"/>
      <c r="D274" s="659"/>
      <c r="E274" s="659"/>
      <c r="F274" s="659"/>
    </row>
    <row r="275" spans="2:6" x14ac:dyDescent="0.25">
      <c r="B275" s="125"/>
      <c r="C275" s="530"/>
      <c r="D275" s="659"/>
      <c r="E275" s="659"/>
      <c r="F275" s="659"/>
    </row>
    <row r="276" spans="2:6" x14ac:dyDescent="0.25">
      <c r="B276" s="125"/>
      <c r="C276" s="530"/>
      <c r="D276" s="659"/>
      <c r="E276" s="659"/>
      <c r="F276" s="659"/>
    </row>
    <row r="277" spans="2:6" x14ac:dyDescent="0.25">
      <c r="B277" s="125"/>
      <c r="C277" s="530"/>
      <c r="D277" s="659"/>
      <c r="E277" s="659"/>
      <c r="F277" s="659"/>
    </row>
    <row r="278" spans="2:6" x14ac:dyDescent="0.25">
      <c r="B278" s="125"/>
      <c r="C278" s="530"/>
      <c r="D278" s="659"/>
      <c r="E278" s="659"/>
      <c r="F278" s="659"/>
    </row>
    <row r="279" spans="2:6" x14ac:dyDescent="0.25">
      <c r="B279" s="125"/>
      <c r="C279" s="530"/>
      <c r="D279" s="659"/>
      <c r="E279" s="659"/>
      <c r="F279" s="659"/>
    </row>
    <row r="280" spans="2:6" x14ac:dyDescent="0.25">
      <c r="B280" s="125"/>
      <c r="C280" s="530"/>
      <c r="D280" s="659"/>
      <c r="E280" s="659"/>
      <c r="F280" s="659"/>
    </row>
    <row r="281" spans="2:6" x14ac:dyDescent="0.25">
      <c r="B281" s="125"/>
      <c r="C281" s="530"/>
      <c r="D281" s="659"/>
      <c r="E281" s="659"/>
      <c r="F281" s="659"/>
    </row>
    <row r="282" spans="2:6" x14ac:dyDescent="0.25">
      <c r="B282" s="125"/>
      <c r="C282" s="530"/>
      <c r="D282" s="659"/>
      <c r="E282" s="659"/>
      <c r="F282" s="659"/>
    </row>
    <row r="283" spans="2:6" x14ac:dyDescent="0.25">
      <c r="B283" s="125"/>
      <c r="C283" s="530"/>
      <c r="D283" s="659"/>
      <c r="E283" s="659"/>
      <c r="F283" s="659"/>
    </row>
    <row r="284" spans="2:6" x14ac:dyDescent="0.25">
      <c r="B284" s="125"/>
      <c r="C284" s="530"/>
      <c r="D284" s="659"/>
      <c r="E284" s="659"/>
      <c r="F284" s="659"/>
    </row>
    <row r="285" spans="2:6" x14ac:dyDescent="0.25">
      <c r="B285" s="125"/>
      <c r="C285" s="530"/>
      <c r="D285" s="659"/>
      <c r="E285" s="659"/>
      <c r="F285" s="659"/>
    </row>
    <row r="286" spans="2:6" x14ac:dyDescent="0.25">
      <c r="B286" s="125"/>
      <c r="C286" s="530"/>
      <c r="D286" s="659"/>
      <c r="E286" s="659"/>
      <c r="F286" s="659"/>
    </row>
    <row r="287" spans="2:6" x14ac:dyDescent="0.25">
      <c r="B287" s="125"/>
      <c r="C287" s="530"/>
      <c r="D287" s="659"/>
      <c r="E287" s="659"/>
      <c r="F287" s="659"/>
    </row>
    <row r="288" spans="2:6" x14ac:dyDescent="0.25">
      <c r="B288" s="125"/>
      <c r="C288" s="530"/>
      <c r="D288" s="659"/>
      <c r="E288" s="659"/>
      <c r="F288" s="659"/>
    </row>
    <row r="289" spans="2:6" x14ac:dyDescent="0.25">
      <c r="B289" s="125"/>
      <c r="C289" s="530"/>
      <c r="D289" s="659"/>
      <c r="E289" s="659"/>
      <c r="F289" s="659"/>
    </row>
    <row r="290" spans="2:6" x14ac:dyDescent="0.25">
      <c r="B290" s="125"/>
      <c r="C290" s="530"/>
      <c r="D290" s="659"/>
      <c r="E290" s="659"/>
      <c r="F290" s="659"/>
    </row>
    <row r="291" spans="2:6" x14ac:dyDescent="0.25">
      <c r="B291" s="125"/>
      <c r="C291" s="530"/>
      <c r="D291" s="659"/>
      <c r="E291" s="659"/>
      <c r="F291" s="659"/>
    </row>
    <row r="292" spans="2:6" x14ac:dyDescent="0.25">
      <c r="B292" s="125"/>
      <c r="C292" s="530"/>
      <c r="D292" s="659"/>
      <c r="E292" s="659"/>
      <c r="F292" s="659"/>
    </row>
    <row r="293" spans="2:6" x14ac:dyDescent="0.25">
      <c r="B293" s="125"/>
      <c r="C293" s="530"/>
      <c r="D293" s="659"/>
      <c r="E293" s="659"/>
      <c r="F293" s="659"/>
    </row>
    <row r="294" spans="2:6" x14ac:dyDescent="0.25">
      <c r="B294" s="125"/>
      <c r="C294" s="530"/>
      <c r="D294" s="659"/>
      <c r="E294" s="659"/>
      <c r="F294" s="659"/>
    </row>
    <row r="295" spans="2:6" x14ac:dyDescent="0.25">
      <c r="B295" s="125"/>
      <c r="C295" s="530"/>
      <c r="D295" s="659"/>
      <c r="E295" s="659"/>
      <c r="F295" s="659"/>
    </row>
    <row r="296" spans="2:6" x14ac:dyDescent="0.25">
      <c r="B296" s="125"/>
      <c r="C296" s="530"/>
      <c r="D296" s="659"/>
      <c r="E296" s="659"/>
      <c r="F296" s="659"/>
    </row>
    <row r="297" spans="2:6" x14ac:dyDescent="0.25">
      <c r="B297" s="125"/>
      <c r="C297" s="530"/>
      <c r="D297" s="659"/>
      <c r="E297" s="659"/>
      <c r="F297" s="659"/>
    </row>
    <row r="298" spans="2:6" x14ac:dyDescent="0.25">
      <c r="B298" s="125"/>
      <c r="C298" s="530"/>
      <c r="D298" s="659"/>
      <c r="E298" s="659"/>
      <c r="F298" s="659"/>
    </row>
    <row r="299" spans="2:6" x14ac:dyDescent="0.25">
      <c r="B299" s="125"/>
      <c r="C299" s="530"/>
      <c r="D299" s="659"/>
      <c r="E299" s="659"/>
      <c r="F299" s="659"/>
    </row>
    <row r="300" spans="2:6" x14ac:dyDescent="0.25">
      <c r="B300" s="125"/>
      <c r="C300" s="530"/>
      <c r="D300" s="659"/>
      <c r="E300" s="659"/>
      <c r="F300" s="659"/>
    </row>
    <row r="301" spans="2:6" x14ac:dyDescent="0.25">
      <c r="B301" s="125"/>
      <c r="C301" s="530"/>
      <c r="D301" s="659"/>
      <c r="E301" s="659"/>
      <c r="F301" s="659"/>
    </row>
    <row r="302" spans="2:6" x14ac:dyDescent="0.25">
      <c r="B302" s="125"/>
      <c r="C302" s="530"/>
      <c r="D302" s="659"/>
      <c r="E302" s="659"/>
      <c r="F302" s="659"/>
    </row>
    <row r="303" spans="2:6" x14ac:dyDescent="0.25">
      <c r="B303" s="125"/>
      <c r="C303" s="530"/>
      <c r="D303" s="659"/>
      <c r="E303" s="659"/>
      <c r="F303" s="659"/>
    </row>
    <row r="304" spans="2:6" x14ac:dyDescent="0.25">
      <c r="B304" s="125"/>
      <c r="C304" s="530"/>
      <c r="D304" s="659"/>
      <c r="E304" s="659"/>
      <c r="F304" s="659"/>
    </row>
    <row r="305" spans="2:6" x14ac:dyDescent="0.25">
      <c r="B305" s="125"/>
      <c r="C305" s="530"/>
      <c r="D305" s="659"/>
      <c r="E305" s="659"/>
      <c r="F305" s="659"/>
    </row>
    <row r="306" spans="2:6" x14ac:dyDescent="0.25">
      <c r="B306" s="125"/>
      <c r="C306" s="530"/>
      <c r="D306" s="659"/>
      <c r="E306" s="659"/>
      <c r="F306" s="659"/>
    </row>
    <row r="307" spans="2:6" x14ac:dyDescent="0.25">
      <c r="B307" s="125"/>
      <c r="C307" s="530"/>
      <c r="D307" s="659"/>
      <c r="E307" s="659"/>
      <c r="F307" s="659"/>
    </row>
    <row r="308" spans="2:6" x14ac:dyDescent="0.25">
      <c r="B308" s="125"/>
      <c r="C308" s="530"/>
      <c r="D308" s="659"/>
      <c r="E308" s="659"/>
      <c r="F308" s="659"/>
    </row>
    <row r="309" spans="2:6" x14ac:dyDescent="0.25">
      <c r="B309" s="125"/>
      <c r="C309" s="530"/>
      <c r="D309" s="659"/>
      <c r="E309" s="659"/>
      <c r="F309" s="659"/>
    </row>
    <row r="310" spans="2:6" x14ac:dyDescent="0.25">
      <c r="B310" s="125"/>
      <c r="C310" s="530"/>
      <c r="D310" s="659"/>
      <c r="E310" s="659"/>
      <c r="F310" s="659"/>
    </row>
    <row r="311" spans="2:6" x14ac:dyDescent="0.25">
      <c r="B311" s="125"/>
      <c r="C311" s="530"/>
      <c r="D311" s="659"/>
      <c r="E311" s="659"/>
      <c r="F311" s="659"/>
    </row>
    <row r="312" spans="2:6" x14ac:dyDescent="0.25">
      <c r="B312" s="125"/>
      <c r="C312" s="530"/>
      <c r="D312" s="659"/>
      <c r="E312" s="659"/>
      <c r="F312" s="659"/>
    </row>
    <row r="313" spans="2:6" x14ac:dyDescent="0.25">
      <c r="B313" s="125"/>
      <c r="C313" s="530"/>
      <c r="D313" s="659"/>
      <c r="E313" s="659"/>
      <c r="F313" s="659"/>
    </row>
    <row r="314" spans="2:6" x14ac:dyDescent="0.25">
      <c r="B314" s="125"/>
      <c r="C314" s="530"/>
      <c r="D314" s="659"/>
      <c r="E314" s="659"/>
      <c r="F314" s="659"/>
    </row>
    <row r="315" spans="2:6" x14ac:dyDescent="0.25">
      <c r="B315" s="125"/>
      <c r="C315" s="530"/>
      <c r="D315" s="659"/>
      <c r="E315" s="659"/>
      <c r="F315" s="659"/>
    </row>
    <row r="316" spans="2:6" x14ac:dyDescent="0.25">
      <c r="B316" s="125"/>
      <c r="C316" s="530"/>
      <c r="D316" s="659"/>
      <c r="E316" s="659"/>
      <c r="F316" s="659"/>
    </row>
    <row r="317" spans="2:6" x14ac:dyDescent="0.25">
      <c r="B317" s="125"/>
      <c r="C317" s="530"/>
      <c r="D317" s="659"/>
      <c r="E317" s="659"/>
      <c r="F317" s="659"/>
    </row>
    <row r="318" spans="2:6" x14ac:dyDescent="0.25">
      <c r="B318" s="125"/>
      <c r="C318" s="530"/>
      <c r="D318" s="659"/>
      <c r="E318" s="659"/>
      <c r="F318" s="659"/>
    </row>
    <row r="319" spans="2:6" x14ac:dyDescent="0.25">
      <c r="B319" s="125"/>
      <c r="C319" s="530"/>
      <c r="D319" s="659"/>
      <c r="E319" s="659"/>
      <c r="F319" s="659"/>
    </row>
    <row r="320" spans="2:6" x14ac:dyDescent="0.25">
      <c r="B320" s="125"/>
      <c r="C320" s="530"/>
      <c r="D320" s="659"/>
      <c r="E320" s="659"/>
      <c r="F320" s="659"/>
    </row>
    <row r="321" spans="2:6" x14ac:dyDescent="0.25">
      <c r="B321" s="125"/>
      <c r="C321" s="530"/>
      <c r="D321" s="659"/>
      <c r="E321" s="659"/>
      <c r="F321" s="659"/>
    </row>
    <row r="322" spans="2:6" x14ac:dyDescent="0.25">
      <c r="B322" s="125"/>
      <c r="C322" s="530"/>
      <c r="D322" s="659"/>
      <c r="E322" s="659"/>
      <c r="F322" s="659"/>
    </row>
    <row r="323" spans="2:6" x14ac:dyDescent="0.25">
      <c r="B323" s="125"/>
      <c r="C323" s="530"/>
      <c r="D323" s="659"/>
      <c r="E323" s="659"/>
      <c r="F323" s="659"/>
    </row>
    <row r="324" spans="2:6" x14ac:dyDescent="0.25">
      <c r="B324" s="125"/>
      <c r="C324" s="530"/>
      <c r="D324" s="659"/>
      <c r="E324" s="659"/>
      <c r="F324" s="659"/>
    </row>
    <row r="325" spans="2:6" x14ac:dyDescent="0.25">
      <c r="B325" s="125"/>
      <c r="C325" s="530"/>
      <c r="D325" s="659"/>
      <c r="E325" s="659"/>
      <c r="F325" s="659"/>
    </row>
    <row r="326" spans="2:6" x14ac:dyDescent="0.25">
      <c r="B326" s="125"/>
      <c r="C326" s="530"/>
      <c r="D326" s="659"/>
      <c r="E326" s="659"/>
      <c r="F326" s="659"/>
    </row>
    <row r="327" spans="2:6" x14ac:dyDescent="0.25">
      <c r="B327" s="125"/>
      <c r="C327" s="530"/>
      <c r="D327" s="659"/>
      <c r="E327" s="659"/>
      <c r="F327" s="659"/>
    </row>
    <row r="328" spans="2:6" x14ac:dyDescent="0.25">
      <c r="B328" s="125"/>
      <c r="C328" s="530"/>
      <c r="D328" s="659"/>
      <c r="E328" s="659"/>
      <c r="F328" s="659"/>
    </row>
    <row r="329" spans="2:6" x14ac:dyDescent="0.25">
      <c r="B329" s="125"/>
      <c r="C329" s="530"/>
      <c r="D329" s="659"/>
      <c r="E329" s="659"/>
      <c r="F329" s="659"/>
    </row>
    <row r="330" spans="2:6" x14ac:dyDescent="0.25">
      <c r="B330" s="125"/>
      <c r="C330" s="530"/>
      <c r="D330" s="659"/>
      <c r="E330" s="659"/>
      <c r="F330" s="659"/>
    </row>
    <row r="331" spans="2:6" x14ac:dyDescent="0.25">
      <c r="B331" s="125"/>
      <c r="C331" s="530"/>
      <c r="D331" s="659"/>
      <c r="E331" s="659"/>
      <c r="F331" s="659"/>
    </row>
    <row r="332" spans="2:6" x14ac:dyDescent="0.25">
      <c r="B332" s="125"/>
      <c r="C332" s="530"/>
      <c r="D332" s="659"/>
      <c r="E332" s="659"/>
      <c r="F332" s="659"/>
    </row>
    <row r="333" spans="2:6" x14ac:dyDescent="0.25">
      <c r="B333" s="125"/>
      <c r="C333" s="530"/>
      <c r="D333" s="659"/>
      <c r="E333" s="659"/>
      <c r="F333" s="659"/>
    </row>
    <row r="334" spans="2:6" x14ac:dyDescent="0.25">
      <c r="B334" s="125"/>
      <c r="C334" s="530"/>
      <c r="D334" s="659"/>
      <c r="E334" s="659"/>
      <c r="F334" s="659"/>
    </row>
    <row r="335" spans="2:6" x14ac:dyDescent="0.25">
      <c r="B335" s="125"/>
      <c r="C335" s="530"/>
      <c r="D335" s="659"/>
      <c r="E335" s="659"/>
      <c r="F335" s="659"/>
    </row>
    <row r="336" spans="2:6" x14ac:dyDescent="0.25">
      <c r="B336" s="125"/>
      <c r="C336" s="530"/>
      <c r="D336" s="659"/>
      <c r="E336" s="659"/>
      <c r="F336" s="659"/>
    </row>
    <row r="337" spans="2:6" x14ac:dyDescent="0.25">
      <c r="B337" s="125"/>
      <c r="C337" s="530"/>
      <c r="D337" s="659"/>
      <c r="E337" s="659"/>
      <c r="F337" s="659"/>
    </row>
    <row r="338" spans="2:6" x14ac:dyDescent="0.25">
      <c r="B338" s="125"/>
      <c r="C338" s="530"/>
      <c r="D338" s="659"/>
      <c r="E338" s="659"/>
      <c r="F338" s="659"/>
    </row>
    <row r="339" spans="2:6" x14ac:dyDescent="0.25">
      <c r="B339" s="125"/>
      <c r="C339" s="530"/>
      <c r="D339" s="659"/>
      <c r="E339" s="659"/>
      <c r="F339" s="659"/>
    </row>
    <row r="340" spans="2:6" x14ac:dyDescent="0.25">
      <c r="B340" s="125"/>
      <c r="C340" s="530"/>
      <c r="D340" s="659"/>
      <c r="E340" s="659"/>
      <c r="F340" s="659"/>
    </row>
    <row r="341" spans="2:6" x14ac:dyDescent="0.25">
      <c r="B341" s="125"/>
      <c r="C341" s="530"/>
      <c r="D341" s="659"/>
      <c r="E341" s="659"/>
      <c r="F341" s="659"/>
    </row>
    <row r="342" spans="2:6" x14ac:dyDescent="0.25">
      <c r="B342" s="125"/>
      <c r="C342" s="530"/>
      <c r="D342" s="659"/>
      <c r="E342" s="659"/>
      <c r="F342" s="659"/>
    </row>
    <row r="343" spans="2:6" x14ac:dyDescent="0.25">
      <c r="B343" s="125"/>
      <c r="C343" s="530"/>
      <c r="D343" s="659"/>
      <c r="E343" s="659"/>
      <c r="F343" s="659"/>
    </row>
    <row r="344" spans="2:6" x14ac:dyDescent="0.25">
      <c r="B344" s="125"/>
      <c r="C344" s="530"/>
      <c r="D344" s="659"/>
      <c r="E344" s="659"/>
      <c r="F344" s="659"/>
    </row>
    <row r="345" spans="2:6" x14ac:dyDescent="0.25">
      <c r="B345" s="125"/>
      <c r="C345" s="530"/>
      <c r="D345" s="659"/>
      <c r="E345" s="659"/>
      <c r="F345" s="659"/>
    </row>
    <row r="346" spans="2:6" x14ac:dyDescent="0.25">
      <c r="B346" s="125"/>
      <c r="C346" s="530"/>
      <c r="D346" s="659"/>
      <c r="E346" s="659"/>
      <c r="F346" s="659"/>
    </row>
    <row r="347" spans="2:6" x14ac:dyDescent="0.25">
      <c r="B347" s="125"/>
      <c r="C347" s="530"/>
      <c r="D347" s="659"/>
      <c r="E347" s="659"/>
      <c r="F347" s="659"/>
    </row>
    <row r="348" spans="2:6" x14ac:dyDescent="0.25">
      <c r="B348" s="125"/>
      <c r="C348" s="530"/>
      <c r="D348" s="659"/>
      <c r="E348" s="659"/>
      <c r="F348" s="659"/>
    </row>
    <row r="349" spans="2:6" x14ac:dyDescent="0.25">
      <c r="B349" s="125"/>
      <c r="C349" s="530"/>
      <c r="D349" s="659"/>
      <c r="E349" s="659"/>
      <c r="F349" s="659"/>
    </row>
    <row r="350" spans="2:6" x14ac:dyDescent="0.25">
      <c r="B350" s="125"/>
      <c r="C350" s="530"/>
      <c r="D350" s="659"/>
      <c r="E350" s="659"/>
      <c r="F350" s="659"/>
    </row>
    <row r="351" spans="2:6" x14ac:dyDescent="0.25">
      <c r="B351" s="125"/>
      <c r="C351" s="530"/>
      <c r="D351" s="659"/>
      <c r="E351" s="659"/>
      <c r="F351" s="659"/>
    </row>
    <row r="352" spans="2:6" x14ac:dyDescent="0.25">
      <c r="B352" s="125"/>
      <c r="C352" s="530"/>
      <c r="D352" s="659"/>
      <c r="E352" s="659"/>
      <c r="F352" s="659"/>
    </row>
    <row r="353" spans="2:6" x14ac:dyDescent="0.25">
      <c r="B353" s="125"/>
      <c r="C353" s="530"/>
      <c r="D353" s="659"/>
      <c r="E353" s="659"/>
      <c r="F353" s="659"/>
    </row>
    <row r="354" spans="2:6" x14ac:dyDescent="0.25">
      <c r="B354" s="125"/>
      <c r="C354" s="530"/>
      <c r="D354" s="659"/>
      <c r="E354" s="659"/>
      <c r="F354" s="659"/>
    </row>
    <row r="355" spans="2:6" x14ac:dyDescent="0.25">
      <c r="B355" s="125"/>
      <c r="C355" s="530"/>
      <c r="D355" s="659"/>
      <c r="E355" s="659"/>
      <c r="F355" s="659"/>
    </row>
    <row r="356" spans="2:6" x14ac:dyDescent="0.25">
      <c r="B356" s="125"/>
      <c r="C356" s="530"/>
      <c r="D356" s="659"/>
      <c r="E356" s="659"/>
      <c r="F356" s="65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76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69" t="s">
        <v>90</v>
      </c>
      <c r="E5" s="770"/>
      <c r="F5" s="770"/>
      <c r="G5" s="770"/>
      <c r="H5" s="770"/>
      <c r="I5" s="771"/>
      <c r="J5" s="760" t="s">
        <v>107</v>
      </c>
      <c r="K5" s="762"/>
      <c r="L5" s="762"/>
      <c r="M5" s="762"/>
      <c r="N5" s="762"/>
      <c r="O5" s="761"/>
      <c r="P5" s="755" t="s">
        <v>109</v>
      </c>
      <c r="Q5" s="756"/>
      <c r="R5" s="756"/>
      <c r="S5" s="756"/>
      <c r="T5" s="756"/>
      <c r="U5" s="757"/>
      <c r="V5" s="755" t="s">
        <v>111</v>
      </c>
      <c r="W5" s="756"/>
      <c r="X5" s="756"/>
      <c r="Y5" s="756"/>
      <c r="Z5" s="756"/>
      <c r="AA5" s="757"/>
      <c r="AB5" s="760" t="s">
        <v>113</v>
      </c>
      <c r="AC5" s="762"/>
      <c r="AD5" s="762"/>
      <c r="AE5" s="762"/>
      <c r="AF5" s="762"/>
      <c r="AG5" s="761"/>
      <c r="AH5" s="755" t="s">
        <v>115</v>
      </c>
      <c r="AI5" s="756"/>
      <c r="AJ5" s="756"/>
      <c r="AK5" s="756"/>
      <c r="AL5" s="756"/>
      <c r="AM5" s="757"/>
      <c r="AN5" s="760" t="s">
        <v>117</v>
      </c>
      <c r="AO5" s="761"/>
      <c r="AP5" s="760" t="s">
        <v>140</v>
      </c>
      <c r="AQ5" s="762"/>
      <c r="AR5" s="762"/>
      <c r="AS5" s="762"/>
      <c r="AT5" s="762"/>
      <c r="AU5" s="761"/>
    </row>
    <row r="6" spans="2:47" s="4" customFormat="1" ht="21" customHeight="1" x14ac:dyDescent="0.25">
      <c r="B6" s="81"/>
      <c r="C6" s="81"/>
      <c r="D6" s="833" t="s">
        <v>141</v>
      </c>
      <c r="E6" s="834"/>
      <c r="F6" s="835" t="s">
        <v>149</v>
      </c>
      <c r="G6" s="834"/>
      <c r="H6" s="835" t="s">
        <v>143</v>
      </c>
      <c r="I6" s="836"/>
      <c r="J6" s="767" t="s">
        <v>141</v>
      </c>
      <c r="K6" s="759"/>
      <c r="L6" s="758" t="s">
        <v>149</v>
      </c>
      <c r="M6" s="759"/>
      <c r="N6" s="758" t="s">
        <v>143</v>
      </c>
      <c r="O6" s="768"/>
      <c r="P6" s="767" t="s">
        <v>141</v>
      </c>
      <c r="Q6" s="759"/>
      <c r="R6" s="758" t="s">
        <v>149</v>
      </c>
      <c r="S6" s="759"/>
      <c r="T6" s="758" t="s">
        <v>143</v>
      </c>
      <c r="U6" s="768"/>
      <c r="V6" s="767" t="s">
        <v>141</v>
      </c>
      <c r="W6" s="759"/>
      <c r="X6" s="758" t="s">
        <v>149</v>
      </c>
      <c r="Y6" s="759"/>
      <c r="Z6" s="758" t="s">
        <v>143</v>
      </c>
      <c r="AA6" s="768"/>
      <c r="AB6" s="767" t="s">
        <v>141</v>
      </c>
      <c r="AC6" s="759"/>
      <c r="AD6" s="758" t="s">
        <v>149</v>
      </c>
      <c r="AE6" s="759"/>
      <c r="AF6" s="758" t="s">
        <v>143</v>
      </c>
      <c r="AG6" s="768"/>
      <c r="AH6" s="767" t="s">
        <v>141</v>
      </c>
      <c r="AI6" s="759"/>
      <c r="AJ6" s="758" t="s">
        <v>149</v>
      </c>
      <c r="AK6" s="759"/>
      <c r="AL6" s="758" t="s">
        <v>143</v>
      </c>
      <c r="AM6" s="768"/>
      <c r="AN6" s="767" t="s">
        <v>143</v>
      </c>
      <c r="AO6" s="768"/>
      <c r="AP6" s="767" t="s">
        <v>141</v>
      </c>
      <c r="AQ6" s="759"/>
      <c r="AR6" s="758" t="s">
        <v>149</v>
      </c>
      <c r="AS6" s="759"/>
      <c r="AT6" s="758" t="s">
        <v>143</v>
      </c>
      <c r="AU6" s="768"/>
    </row>
    <row r="7" spans="2:47" s="4" customFormat="1" ht="30.75" thickBot="1" x14ac:dyDescent="0.3">
      <c r="B7" s="82"/>
      <c r="C7" s="82"/>
      <c r="D7" s="83" t="s">
        <v>221</v>
      </c>
      <c r="E7" s="84" t="s">
        <v>145</v>
      </c>
      <c r="F7" s="85" t="s">
        <v>221</v>
      </c>
      <c r="G7" s="84" t="s">
        <v>145</v>
      </c>
      <c r="H7" s="85" t="s">
        <v>221</v>
      </c>
      <c r="I7" s="86" t="s">
        <v>145</v>
      </c>
      <c r="J7" s="87" t="s">
        <v>221</v>
      </c>
      <c r="K7" s="88" t="s">
        <v>145</v>
      </c>
      <c r="L7" s="89" t="s">
        <v>221</v>
      </c>
      <c r="M7" s="88" t="s">
        <v>145</v>
      </c>
      <c r="N7" s="89" t="s">
        <v>221</v>
      </c>
      <c r="O7" s="90" t="s">
        <v>145</v>
      </c>
      <c r="P7" s="87" t="s">
        <v>221</v>
      </c>
      <c r="Q7" s="88" t="s">
        <v>145</v>
      </c>
      <c r="R7" s="89" t="s">
        <v>221</v>
      </c>
      <c r="S7" s="88" t="s">
        <v>145</v>
      </c>
      <c r="T7" s="89" t="s">
        <v>221</v>
      </c>
      <c r="U7" s="90" t="s">
        <v>145</v>
      </c>
      <c r="V7" s="87" t="s">
        <v>221</v>
      </c>
      <c r="W7" s="88" t="s">
        <v>145</v>
      </c>
      <c r="X7" s="89" t="s">
        <v>221</v>
      </c>
      <c r="Y7" s="88" t="s">
        <v>145</v>
      </c>
      <c r="Z7" s="89" t="s">
        <v>221</v>
      </c>
      <c r="AA7" s="90" t="s">
        <v>145</v>
      </c>
      <c r="AB7" s="87" t="s">
        <v>221</v>
      </c>
      <c r="AC7" s="88" t="s">
        <v>145</v>
      </c>
      <c r="AD7" s="89" t="s">
        <v>221</v>
      </c>
      <c r="AE7" s="88" t="s">
        <v>145</v>
      </c>
      <c r="AF7" s="89" t="s">
        <v>221</v>
      </c>
      <c r="AG7" s="90" t="s">
        <v>145</v>
      </c>
      <c r="AH7" s="87" t="s">
        <v>221</v>
      </c>
      <c r="AI7" s="88" t="s">
        <v>145</v>
      </c>
      <c r="AJ7" s="89" t="s">
        <v>221</v>
      </c>
      <c r="AK7" s="88" t="s">
        <v>145</v>
      </c>
      <c r="AL7" s="89" t="s">
        <v>221</v>
      </c>
      <c r="AM7" s="90" t="s">
        <v>145</v>
      </c>
      <c r="AN7" s="87" t="s">
        <v>221</v>
      </c>
      <c r="AO7" s="90" t="s">
        <v>145</v>
      </c>
      <c r="AP7" s="87" t="s">
        <v>221</v>
      </c>
      <c r="AQ7" s="88" t="s">
        <v>145</v>
      </c>
      <c r="AR7" s="89" t="s">
        <v>221</v>
      </c>
      <c r="AS7" s="88" t="s">
        <v>145</v>
      </c>
      <c r="AT7" s="89" t="s">
        <v>221</v>
      </c>
      <c r="AU7" s="90" t="s">
        <v>145</v>
      </c>
    </row>
    <row r="8" spans="2:47" x14ac:dyDescent="0.25">
      <c r="B8" s="839">
        <v>2016</v>
      </c>
      <c r="C8" s="660" t="s">
        <v>222</v>
      </c>
      <c r="D8" s="661">
        <v>92540</v>
      </c>
      <c r="E8" s="662">
        <v>2.9068345083735458E-2</v>
      </c>
      <c r="F8" s="663">
        <v>65774</v>
      </c>
      <c r="G8" s="662">
        <v>-7.7425870339720038E-2</v>
      </c>
      <c r="H8" s="663">
        <v>158314</v>
      </c>
      <c r="I8" s="662">
        <v>-1.8025058925691617E-2</v>
      </c>
      <c r="J8" s="661">
        <v>70933</v>
      </c>
      <c r="K8" s="662">
        <v>4.2029028087906983E-2</v>
      </c>
      <c r="L8" s="663">
        <v>56913</v>
      </c>
      <c r="M8" s="662">
        <v>-8.5543969021643074E-2</v>
      </c>
      <c r="N8" s="663">
        <v>127846</v>
      </c>
      <c r="O8" s="662">
        <v>-1.8901227083317318E-2</v>
      </c>
      <c r="P8" s="661">
        <v>20333</v>
      </c>
      <c r="Q8" s="662">
        <v>2.5313902475921468E-2</v>
      </c>
      <c r="R8" s="663">
        <v>25444</v>
      </c>
      <c r="S8" s="662">
        <v>-3.7306091562618215E-2</v>
      </c>
      <c r="T8" s="663">
        <v>45777</v>
      </c>
      <c r="U8" s="662">
        <v>-1.0462376515855687E-2</v>
      </c>
      <c r="V8" s="661">
        <v>36353</v>
      </c>
      <c r="W8" s="662">
        <v>1.3776178923003979E-2</v>
      </c>
      <c r="X8" s="663">
        <v>20622</v>
      </c>
      <c r="Y8" s="662">
        <v>-9.7900262467191634E-2</v>
      </c>
      <c r="Z8" s="663">
        <v>56975</v>
      </c>
      <c r="AA8" s="662">
        <v>-2.9700778283008877E-2</v>
      </c>
      <c r="AB8" s="661">
        <v>18432</v>
      </c>
      <c r="AC8" s="662">
        <v>-1.3909693986732252E-2</v>
      </c>
      <c r="AD8" s="663">
        <v>8436</v>
      </c>
      <c r="AE8" s="662">
        <v>-3.1458094144661275E-2</v>
      </c>
      <c r="AF8" s="663">
        <v>26868</v>
      </c>
      <c r="AG8" s="662">
        <v>-1.9487628640245225E-2</v>
      </c>
      <c r="AH8" s="661">
        <v>15753</v>
      </c>
      <c r="AI8" s="662">
        <v>-1.623680759383006E-2</v>
      </c>
      <c r="AJ8" s="663">
        <v>7418</v>
      </c>
      <c r="AK8" s="662">
        <v>-5.1163980557687339E-2</v>
      </c>
      <c r="AL8" s="663">
        <v>23171</v>
      </c>
      <c r="AM8" s="662">
        <v>-2.7695019092778272E-2</v>
      </c>
      <c r="AN8" s="661">
        <v>2643</v>
      </c>
      <c r="AO8" s="662">
        <v>2.0857473928157511E-2</v>
      </c>
      <c r="AP8" s="661">
        <v>598</v>
      </c>
      <c r="AQ8" s="662">
        <v>4.3630017452007008E-2</v>
      </c>
      <c r="AR8" s="663">
        <v>359</v>
      </c>
      <c r="AS8" s="662">
        <v>3.4582132564841439E-2</v>
      </c>
      <c r="AT8" s="663">
        <v>957</v>
      </c>
      <c r="AU8" s="662">
        <v>4.021739130434776E-2</v>
      </c>
    </row>
    <row r="9" spans="2:47" ht="22.5" customHeight="1" x14ac:dyDescent="0.25">
      <c r="B9" s="840"/>
      <c r="C9" s="664" t="s">
        <v>223</v>
      </c>
      <c r="D9" s="665" t="s">
        <v>193</v>
      </c>
      <c r="E9" s="96" t="s">
        <v>193</v>
      </c>
      <c r="F9" s="666" t="s">
        <v>193</v>
      </c>
      <c r="G9" s="96" t="s">
        <v>193</v>
      </c>
      <c r="H9" s="666" t="s">
        <v>193</v>
      </c>
      <c r="I9" s="96" t="s">
        <v>193</v>
      </c>
      <c r="J9" s="665" t="s">
        <v>193</v>
      </c>
      <c r="K9" s="96" t="s">
        <v>193</v>
      </c>
      <c r="L9" s="666" t="s">
        <v>193</v>
      </c>
      <c r="M9" s="96" t="s">
        <v>193</v>
      </c>
      <c r="N9" s="666" t="s">
        <v>193</v>
      </c>
      <c r="O9" s="96" t="s">
        <v>193</v>
      </c>
      <c r="P9" s="665" t="s">
        <v>193</v>
      </c>
      <c r="Q9" s="96" t="s">
        <v>193</v>
      </c>
      <c r="R9" s="666" t="s">
        <v>193</v>
      </c>
      <c r="S9" s="96" t="s">
        <v>193</v>
      </c>
      <c r="T9" s="666" t="s">
        <v>193</v>
      </c>
      <c r="U9" s="96" t="s">
        <v>193</v>
      </c>
      <c r="V9" s="665" t="s">
        <v>193</v>
      </c>
      <c r="W9" s="96" t="s">
        <v>193</v>
      </c>
      <c r="X9" s="666" t="s">
        <v>193</v>
      </c>
      <c r="Y9" s="96" t="s">
        <v>193</v>
      </c>
      <c r="Z9" s="666" t="s">
        <v>193</v>
      </c>
      <c r="AA9" s="96" t="s">
        <v>193</v>
      </c>
      <c r="AB9" s="665" t="s">
        <v>193</v>
      </c>
      <c r="AC9" s="96" t="s">
        <v>193</v>
      </c>
      <c r="AD9" s="666" t="s">
        <v>193</v>
      </c>
      <c r="AE9" s="96" t="s">
        <v>193</v>
      </c>
      <c r="AF9" s="666" t="s">
        <v>193</v>
      </c>
      <c r="AG9" s="96" t="s">
        <v>193</v>
      </c>
      <c r="AH9" s="665" t="s">
        <v>193</v>
      </c>
      <c r="AI9" s="96" t="s">
        <v>193</v>
      </c>
      <c r="AJ9" s="666" t="s">
        <v>193</v>
      </c>
      <c r="AK9" s="96" t="s">
        <v>193</v>
      </c>
      <c r="AL9" s="666" t="s">
        <v>193</v>
      </c>
      <c r="AM9" s="96" t="s">
        <v>193</v>
      </c>
      <c r="AN9" s="665" t="s">
        <v>193</v>
      </c>
      <c r="AO9" s="96" t="s">
        <v>193</v>
      </c>
      <c r="AP9" s="665" t="s">
        <v>193</v>
      </c>
      <c r="AQ9" s="96" t="s">
        <v>193</v>
      </c>
      <c r="AR9" s="666" t="s">
        <v>193</v>
      </c>
      <c r="AS9" s="96" t="s">
        <v>193</v>
      </c>
      <c r="AT9" s="666" t="s">
        <v>193</v>
      </c>
      <c r="AU9" s="96" t="s">
        <v>193</v>
      </c>
    </row>
    <row r="10" spans="2:47" x14ac:dyDescent="0.25">
      <c r="B10" s="841">
        <v>2015</v>
      </c>
      <c r="C10" s="119" t="s">
        <v>222</v>
      </c>
      <c r="D10" s="667">
        <v>89926</v>
      </c>
      <c r="E10" s="100">
        <v>-5.0672685431050191E-3</v>
      </c>
      <c r="F10" s="668">
        <v>71294</v>
      </c>
      <c r="G10" s="100">
        <v>-5.7318178648629869E-3</v>
      </c>
      <c r="H10" s="668">
        <v>161220</v>
      </c>
      <c r="I10" s="100">
        <v>-5.3612521515957745E-3</v>
      </c>
      <c r="J10" s="667">
        <v>68072</v>
      </c>
      <c r="K10" s="100">
        <v>-1.3219547303944257E-4</v>
      </c>
      <c r="L10" s="668">
        <v>62237</v>
      </c>
      <c r="M10" s="100">
        <v>-2.644146020960858E-3</v>
      </c>
      <c r="N10" s="668">
        <v>130309</v>
      </c>
      <c r="O10" s="100">
        <v>-1.3335070468949439E-3</v>
      </c>
      <c r="P10" s="667">
        <v>19831</v>
      </c>
      <c r="Q10" s="100">
        <v>-9.2426059152678208E-3</v>
      </c>
      <c r="R10" s="668">
        <v>26430</v>
      </c>
      <c r="S10" s="100">
        <v>-7.4730556911637436E-3</v>
      </c>
      <c r="T10" s="668">
        <v>46261</v>
      </c>
      <c r="U10" s="100">
        <v>-8.232393611319555E-3</v>
      </c>
      <c r="V10" s="667">
        <v>35859</v>
      </c>
      <c r="W10" s="100">
        <v>4.9323207129445823E-3</v>
      </c>
      <c r="X10" s="668">
        <v>22860</v>
      </c>
      <c r="Y10" s="100">
        <v>0</v>
      </c>
      <c r="Z10" s="668">
        <v>58719</v>
      </c>
      <c r="AA10" s="100">
        <v>3.0063372222126628E-3</v>
      </c>
      <c r="AB10" s="667">
        <v>18692</v>
      </c>
      <c r="AC10" s="100">
        <v>-2.1822178031294159E-2</v>
      </c>
      <c r="AD10" s="668">
        <v>8710</v>
      </c>
      <c r="AE10" s="100">
        <v>-2.9634581105169366E-2</v>
      </c>
      <c r="AF10" s="668">
        <v>27402</v>
      </c>
      <c r="AG10" s="100">
        <v>-2.4319031511482958E-2</v>
      </c>
      <c r="AH10" s="667">
        <v>16013</v>
      </c>
      <c r="AI10" s="100">
        <v>-3.8373768916646678E-2</v>
      </c>
      <c r="AJ10" s="668">
        <v>7818</v>
      </c>
      <c r="AK10" s="100">
        <v>-3.0746342672948179E-2</v>
      </c>
      <c r="AL10" s="668">
        <v>23831</v>
      </c>
      <c r="AM10" s="100">
        <v>-3.5884780322032572E-2</v>
      </c>
      <c r="AN10" s="667">
        <v>2589</v>
      </c>
      <c r="AO10" s="100">
        <v>-1.6710976072920602E-2</v>
      </c>
      <c r="AP10" s="667">
        <v>573</v>
      </c>
      <c r="AQ10" s="100">
        <v>2.1390374331550888E-2</v>
      </c>
      <c r="AR10" s="668">
        <v>347</v>
      </c>
      <c r="AS10" s="100">
        <v>6.1162079510703293E-2</v>
      </c>
      <c r="AT10" s="668">
        <v>920</v>
      </c>
      <c r="AU10" s="100">
        <v>3.6036036036036112E-2</v>
      </c>
    </row>
    <row r="11" spans="2:47" ht="15.75" x14ac:dyDescent="0.25">
      <c r="B11" s="842"/>
      <c r="C11" s="669" t="s">
        <v>223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1">
        <v>2014</v>
      </c>
      <c r="C12" s="119" t="s">
        <v>222</v>
      </c>
      <c r="D12" s="667">
        <v>90384</v>
      </c>
      <c r="E12" s="100">
        <v>2.7055895821733289E-2</v>
      </c>
      <c r="F12" s="668">
        <v>71705</v>
      </c>
      <c r="G12" s="100">
        <v>-5.9594224186546696E-2</v>
      </c>
      <c r="H12" s="668">
        <v>162089</v>
      </c>
      <c r="I12" s="100">
        <v>-1.316878942113342E-2</v>
      </c>
      <c r="J12" s="667">
        <v>68081</v>
      </c>
      <c r="K12" s="100">
        <v>3.3644576026721218E-2</v>
      </c>
      <c r="L12" s="668">
        <v>62402</v>
      </c>
      <c r="M12" s="100">
        <v>-6.5194595080444673E-2</v>
      </c>
      <c r="N12" s="668">
        <v>130483</v>
      </c>
      <c r="O12" s="100">
        <v>-1.6106289445705357E-2</v>
      </c>
      <c r="P12" s="667">
        <v>20016</v>
      </c>
      <c r="Q12" s="100">
        <v>2.7409916846319771E-2</v>
      </c>
      <c r="R12" s="668">
        <v>26629</v>
      </c>
      <c r="S12" s="100">
        <v>-3.6019403417318241E-2</v>
      </c>
      <c r="T12" s="668">
        <v>46645</v>
      </c>
      <c r="U12" s="100">
        <v>-9.7864390948074753E-3</v>
      </c>
      <c r="V12" s="667">
        <v>35683</v>
      </c>
      <c r="W12" s="100">
        <v>5.0736160188457058E-2</v>
      </c>
      <c r="X12" s="668">
        <v>22860</v>
      </c>
      <c r="Y12" s="100">
        <v>-0.11515386104122316</v>
      </c>
      <c r="Z12" s="668">
        <v>58543</v>
      </c>
      <c r="AA12" s="100">
        <v>-2.0938205535579901E-2</v>
      </c>
      <c r="AB12" s="667">
        <v>19109</v>
      </c>
      <c r="AC12" s="100">
        <v>4.3096652125926838E-3</v>
      </c>
      <c r="AD12" s="668">
        <v>8976</v>
      </c>
      <c r="AE12" s="100">
        <v>-1.4492753623188359E-2</v>
      </c>
      <c r="AF12" s="668">
        <v>28085</v>
      </c>
      <c r="AG12" s="100">
        <v>-1.7771459036787229E-3</v>
      </c>
      <c r="AH12" s="667">
        <v>16652</v>
      </c>
      <c r="AI12" s="100">
        <v>2.7097007286083219E-3</v>
      </c>
      <c r="AJ12" s="668">
        <v>8066</v>
      </c>
      <c r="AK12" s="100">
        <v>-2.6550808592807118E-2</v>
      </c>
      <c r="AL12" s="668">
        <v>24718</v>
      </c>
      <c r="AM12" s="100">
        <v>-7.0300887799783496E-3</v>
      </c>
      <c r="AN12" s="667">
        <v>2633</v>
      </c>
      <c r="AO12" s="100">
        <v>3.2549019607843066E-2</v>
      </c>
      <c r="AP12" s="667">
        <v>561</v>
      </c>
      <c r="AQ12" s="100">
        <v>0</v>
      </c>
      <c r="AR12" s="668">
        <v>327</v>
      </c>
      <c r="AS12" s="100">
        <v>-0.15503875968992253</v>
      </c>
      <c r="AT12" s="668">
        <v>888</v>
      </c>
      <c r="AU12" s="100">
        <v>-6.3291139240506333E-2</v>
      </c>
    </row>
    <row r="13" spans="2:47" ht="15.75" x14ac:dyDescent="0.25">
      <c r="B13" s="842"/>
      <c r="C13" s="669" t="s">
        <v>223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1">
        <v>2013</v>
      </c>
      <c r="C14" s="119" t="s">
        <v>222</v>
      </c>
      <c r="D14" s="667">
        <v>88003</v>
      </c>
      <c r="E14" s="100">
        <v>-1.0568566385212974E-2</v>
      </c>
      <c r="F14" s="668">
        <v>76249</v>
      </c>
      <c r="G14" s="100">
        <v>-1.5735529508958512E-2</v>
      </c>
      <c r="H14" s="668">
        <v>164252</v>
      </c>
      <c r="I14" s="100">
        <v>-1.2973901965615209E-2</v>
      </c>
      <c r="J14" s="667">
        <v>65865</v>
      </c>
      <c r="K14" s="100">
        <v>-2.0769528113942504E-2</v>
      </c>
      <c r="L14" s="668">
        <v>66754</v>
      </c>
      <c r="M14" s="100">
        <v>-1.3302982824371035E-2</v>
      </c>
      <c r="N14" s="668">
        <v>132619</v>
      </c>
      <c r="O14" s="100">
        <v>-1.7025408402265074E-2</v>
      </c>
      <c r="P14" s="667">
        <v>19482</v>
      </c>
      <c r="Q14" s="100">
        <v>-4.0106424911312555E-2</v>
      </c>
      <c r="R14" s="668">
        <v>27624</v>
      </c>
      <c r="S14" s="100">
        <v>-2.7289693299059836E-2</v>
      </c>
      <c r="T14" s="668">
        <v>47106</v>
      </c>
      <c r="U14" s="100">
        <v>-3.2631687031522749E-2</v>
      </c>
      <c r="V14" s="667">
        <v>33960</v>
      </c>
      <c r="W14" s="100">
        <v>6.3713142687804591E-3</v>
      </c>
      <c r="X14" s="668">
        <v>25835</v>
      </c>
      <c r="Y14" s="100">
        <v>-2.8613325312077054E-2</v>
      </c>
      <c r="Z14" s="668">
        <v>59795</v>
      </c>
      <c r="AA14" s="100">
        <v>-9.0485739381183095E-3</v>
      </c>
      <c r="AB14" s="667">
        <v>19027</v>
      </c>
      <c r="AC14" s="100">
        <v>1.1912992607562733E-2</v>
      </c>
      <c r="AD14" s="668">
        <v>9108</v>
      </c>
      <c r="AE14" s="100">
        <v>5.4926947160272022E-4</v>
      </c>
      <c r="AF14" s="668">
        <v>28135</v>
      </c>
      <c r="AG14" s="100">
        <v>8.2061205475525423E-3</v>
      </c>
      <c r="AH14" s="667">
        <v>16607</v>
      </c>
      <c r="AI14" s="100">
        <v>1.509779951100243E-2</v>
      </c>
      <c r="AJ14" s="668">
        <v>8286</v>
      </c>
      <c r="AK14" s="100">
        <v>4.6212121212121149E-2</v>
      </c>
      <c r="AL14" s="668">
        <v>24893</v>
      </c>
      <c r="AM14" s="100">
        <v>2.5247116968698524E-2</v>
      </c>
      <c r="AN14" s="667">
        <v>2550</v>
      </c>
      <c r="AO14" s="100">
        <v>1.959216313474621E-2</v>
      </c>
      <c r="AP14" s="667">
        <v>561</v>
      </c>
      <c r="AQ14" s="100">
        <v>0.48806366047745353</v>
      </c>
      <c r="AR14" s="668">
        <v>387</v>
      </c>
      <c r="AS14" s="100">
        <v>-0.45569620253164556</v>
      </c>
      <c r="AT14" s="668">
        <v>948</v>
      </c>
      <c r="AU14" s="100">
        <v>-0.12867647058823528</v>
      </c>
    </row>
    <row r="15" spans="2:47" ht="15.75" x14ac:dyDescent="0.25">
      <c r="B15" s="842"/>
      <c r="C15" s="669" t="s">
        <v>223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7">
        <v>2012</v>
      </c>
      <c r="C16" s="119" t="s">
        <v>222</v>
      </c>
      <c r="D16" s="667">
        <v>88943</v>
      </c>
      <c r="E16" s="100">
        <v>3.2168595002959322E-2</v>
      </c>
      <c r="F16" s="668">
        <v>77468</v>
      </c>
      <c r="G16" s="100">
        <v>-0.12234470413631371</v>
      </c>
      <c r="H16" s="668">
        <v>166411</v>
      </c>
      <c r="I16" s="100">
        <v>-4.6016349648585697E-2</v>
      </c>
      <c r="J16" s="667">
        <v>67262</v>
      </c>
      <c r="K16" s="100">
        <v>3.4004611837048504E-2</v>
      </c>
      <c r="L16" s="668">
        <v>67654</v>
      </c>
      <c r="M16" s="100">
        <v>-0.11987927513041663</v>
      </c>
      <c r="N16" s="668">
        <v>134916</v>
      </c>
      <c r="O16" s="100">
        <v>-4.9345048936365155E-2</v>
      </c>
      <c r="P16" s="667">
        <v>20296</v>
      </c>
      <c r="Q16" s="100">
        <v>-9.7580015612802606E-3</v>
      </c>
      <c r="R16" s="668">
        <v>28399</v>
      </c>
      <c r="S16" s="100">
        <v>-0.12229571022376062</v>
      </c>
      <c r="T16" s="668">
        <v>48695</v>
      </c>
      <c r="U16" s="100">
        <v>-7.8653598728524954E-2</v>
      </c>
      <c r="V16" s="667">
        <v>33745</v>
      </c>
      <c r="W16" s="100">
        <v>2.3972083143680711E-2</v>
      </c>
      <c r="X16" s="668">
        <v>26596</v>
      </c>
      <c r="Y16" s="100">
        <v>-0.10919078242229363</v>
      </c>
      <c r="Z16" s="668">
        <v>60341</v>
      </c>
      <c r="AA16" s="100">
        <v>-3.9324322172867854E-2</v>
      </c>
      <c r="AB16" s="667">
        <v>18803</v>
      </c>
      <c r="AC16" s="100">
        <v>3.1919987231998626E-4</v>
      </c>
      <c r="AD16" s="668">
        <v>9103</v>
      </c>
      <c r="AE16" s="100">
        <v>-0.13197291885191187</v>
      </c>
      <c r="AF16" s="668">
        <v>27906</v>
      </c>
      <c r="AG16" s="100">
        <v>-4.7056413058325419E-2</v>
      </c>
      <c r="AH16" s="667">
        <v>16360</v>
      </c>
      <c r="AI16" s="100">
        <v>-8.5501404665933034E-4</v>
      </c>
      <c r="AJ16" s="668">
        <v>7920</v>
      </c>
      <c r="AK16" s="100">
        <v>-0.12621359223300976</v>
      </c>
      <c r="AL16" s="668">
        <v>24280</v>
      </c>
      <c r="AM16" s="100">
        <v>-4.552244673323369E-2</v>
      </c>
      <c r="AN16" s="667">
        <v>2501</v>
      </c>
      <c r="AO16" s="100">
        <v>0.28454031843862349</v>
      </c>
      <c r="AP16" s="667">
        <v>377</v>
      </c>
      <c r="AQ16" s="100">
        <v>0</v>
      </c>
      <c r="AR16" s="668">
        <v>711</v>
      </c>
      <c r="AS16" s="100">
        <v>-0.21953896816684959</v>
      </c>
      <c r="AT16" s="668">
        <v>1088</v>
      </c>
      <c r="AU16" s="100">
        <v>-0.15527950310559002</v>
      </c>
    </row>
    <row r="17" spans="2:47" ht="15.75" x14ac:dyDescent="0.25">
      <c r="B17" s="838"/>
      <c r="C17" s="669" t="s">
        <v>223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7">
        <v>2011</v>
      </c>
      <c r="C18" s="119" t="s">
        <v>222</v>
      </c>
      <c r="D18" s="667">
        <v>86171</v>
      </c>
      <c r="E18" s="100">
        <v>-4.2754301429380748E-3</v>
      </c>
      <c r="F18" s="668">
        <v>88267</v>
      </c>
      <c r="G18" s="100">
        <v>-4.2200182299579003E-2</v>
      </c>
      <c r="H18" s="668">
        <v>174438</v>
      </c>
      <c r="I18" s="100">
        <v>-2.3833640184222404E-2</v>
      </c>
      <c r="J18" s="667">
        <v>65050</v>
      </c>
      <c r="K18" s="100">
        <v>2.5893159890262307E-3</v>
      </c>
      <c r="L18" s="668">
        <v>76869</v>
      </c>
      <c r="M18" s="100">
        <v>-2.4406031069144074E-2</v>
      </c>
      <c r="N18" s="668">
        <v>141919</v>
      </c>
      <c r="O18" s="100">
        <v>-1.2215153750852581E-2</v>
      </c>
      <c r="P18" s="667">
        <v>20496</v>
      </c>
      <c r="Q18" s="100">
        <v>6.5314541079408706E-3</v>
      </c>
      <c r="R18" s="668">
        <v>32356</v>
      </c>
      <c r="S18" s="100">
        <v>-2.9339413211735721E-2</v>
      </c>
      <c r="T18" s="668">
        <v>52852</v>
      </c>
      <c r="U18" s="100">
        <v>-1.5736447101327822E-2</v>
      </c>
      <c r="V18" s="667">
        <v>32955</v>
      </c>
      <c r="W18" s="100">
        <v>3.043676761527836E-3</v>
      </c>
      <c r="X18" s="668">
        <v>29856</v>
      </c>
      <c r="Y18" s="100">
        <v>-2.3515944399018829E-2</v>
      </c>
      <c r="Z18" s="668">
        <v>62811</v>
      </c>
      <c r="AA18" s="100">
        <v>-9.7587892164591183E-3</v>
      </c>
      <c r="AB18" s="667">
        <v>18797</v>
      </c>
      <c r="AC18" s="100">
        <v>8.3686497505499613E-3</v>
      </c>
      <c r="AD18" s="668">
        <v>10487</v>
      </c>
      <c r="AE18" s="100">
        <v>-0.13793670365803534</v>
      </c>
      <c r="AF18" s="668">
        <v>29284</v>
      </c>
      <c r="AG18" s="100">
        <v>-4.9405959877945826E-2</v>
      </c>
      <c r="AH18" s="667">
        <v>16374</v>
      </c>
      <c r="AI18" s="100">
        <v>-4.1357499087701921E-3</v>
      </c>
      <c r="AJ18" s="668">
        <v>9064</v>
      </c>
      <c r="AK18" s="100">
        <v>-0.15941760178058051</v>
      </c>
      <c r="AL18" s="668">
        <v>25438</v>
      </c>
      <c r="AM18" s="100">
        <v>-6.5638200183654738E-2</v>
      </c>
      <c r="AN18" s="667">
        <v>1947</v>
      </c>
      <c r="AO18" s="100">
        <v>-0.222444089456869</v>
      </c>
      <c r="AP18" s="667">
        <v>377</v>
      </c>
      <c r="AQ18" s="100">
        <v>-0.2665369649805448</v>
      </c>
      <c r="AR18" s="668">
        <v>911</v>
      </c>
      <c r="AS18" s="100">
        <v>-0.24020016680567136</v>
      </c>
      <c r="AT18" s="668">
        <v>1288</v>
      </c>
      <c r="AU18" s="100">
        <v>-0.24810274372446006</v>
      </c>
    </row>
    <row r="19" spans="2:47" ht="15.75" x14ac:dyDescent="0.25">
      <c r="B19" s="838"/>
      <c r="C19" s="669" t="s">
        <v>223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7">
        <v>2010</v>
      </c>
      <c r="C20" s="119" t="s">
        <v>222</v>
      </c>
      <c r="D20" s="667">
        <v>86541</v>
      </c>
      <c r="E20" s="100">
        <v>-1.7216121375926985E-2</v>
      </c>
      <c r="F20" s="668">
        <v>92156</v>
      </c>
      <c r="G20" s="100">
        <v>-5.0769943863624656E-2</v>
      </c>
      <c r="H20" s="668">
        <v>178697</v>
      </c>
      <c r="I20" s="100">
        <v>-3.4811117952706527E-2</v>
      </c>
      <c r="J20" s="667">
        <v>64882</v>
      </c>
      <c r="K20" s="100">
        <v>-1.6462527285956874E-2</v>
      </c>
      <c r="L20" s="668">
        <v>78792</v>
      </c>
      <c r="M20" s="100">
        <v>-3.9426523297491078E-2</v>
      </c>
      <c r="N20" s="668">
        <v>143674</v>
      </c>
      <c r="O20" s="100">
        <v>-2.9190372582672319E-2</v>
      </c>
      <c r="P20" s="667">
        <v>20363</v>
      </c>
      <c r="Q20" s="100">
        <v>3.4989158288980526E-3</v>
      </c>
      <c r="R20" s="668">
        <v>33334</v>
      </c>
      <c r="S20" s="100">
        <v>-5.2284422710601852E-2</v>
      </c>
      <c r="T20" s="668">
        <v>53697</v>
      </c>
      <c r="U20" s="100">
        <v>-3.1875957811232314E-2</v>
      </c>
      <c r="V20" s="667">
        <v>32855</v>
      </c>
      <c r="W20" s="100">
        <v>-3.302233864084525E-2</v>
      </c>
      <c r="X20" s="668">
        <v>30575</v>
      </c>
      <c r="Y20" s="100">
        <v>-3.0596068484464167E-2</v>
      </c>
      <c r="Z20" s="668">
        <v>63430</v>
      </c>
      <c r="AA20" s="100">
        <v>-3.1854327884365929E-2</v>
      </c>
      <c r="AB20" s="667">
        <v>18641</v>
      </c>
      <c r="AC20" s="100">
        <v>-2.1161520688930846E-2</v>
      </c>
      <c r="AD20" s="668">
        <v>12165</v>
      </c>
      <c r="AE20" s="100">
        <v>-0.10728700374256994</v>
      </c>
      <c r="AF20" s="668">
        <v>30806</v>
      </c>
      <c r="AG20" s="100">
        <v>-5.7084264332282419E-2</v>
      </c>
      <c r="AH20" s="667">
        <v>16442</v>
      </c>
      <c r="AI20" s="100">
        <v>-2.3112114550531748E-2</v>
      </c>
      <c r="AJ20" s="668">
        <v>10783</v>
      </c>
      <c r="AK20" s="100">
        <v>-0.10253849354972955</v>
      </c>
      <c r="AL20" s="668">
        <v>27225</v>
      </c>
      <c r="AM20" s="100">
        <v>-5.6194966373154021E-2</v>
      </c>
      <c r="AN20" s="667">
        <v>2504</v>
      </c>
      <c r="AO20" s="100">
        <v>-1.0667720268668468E-2</v>
      </c>
      <c r="AP20" s="667">
        <v>514</v>
      </c>
      <c r="AQ20" s="100">
        <v>0</v>
      </c>
      <c r="AR20" s="668">
        <v>1199</v>
      </c>
      <c r="AS20" s="100">
        <v>-0.16270949720670391</v>
      </c>
      <c r="AT20" s="668">
        <v>1713</v>
      </c>
      <c r="AU20" s="100">
        <v>-0.11973278520041108</v>
      </c>
    </row>
    <row r="21" spans="2:47" ht="15.75" x14ac:dyDescent="0.25">
      <c r="B21" s="838"/>
      <c r="C21" s="669" t="s">
        <v>223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7">
        <v>2009</v>
      </c>
      <c r="C22" s="119" t="s">
        <v>222</v>
      </c>
      <c r="D22" s="667">
        <v>88057</v>
      </c>
      <c r="E22" s="100">
        <v>6.9986848876437691E-3</v>
      </c>
      <c r="F22" s="668">
        <v>97085</v>
      </c>
      <c r="G22" s="100">
        <v>-1.0618891844242695E-2</v>
      </c>
      <c r="H22" s="668">
        <v>185142</v>
      </c>
      <c r="I22" s="100">
        <v>-2.3171599163667178E-3</v>
      </c>
      <c r="J22" s="667">
        <v>65968</v>
      </c>
      <c r="K22" s="100">
        <v>2.9543503706593865E-2</v>
      </c>
      <c r="L22" s="668">
        <v>82026</v>
      </c>
      <c r="M22" s="100">
        <v>-1.0196570573542063E-2</v>
      </c>
      <c r="N22" s="668">
        <v>147994</v>
      </c>
      <c r="O22" s="100">
        <v>7.1318715718700076E-3</v>
      </c>
      <c r="P22" s="667">
        <v>20292</v>
      </c>
      <c r="Q22" s="100">
        <v>-7.7261613691931297E-3</v>
      </c>
      <c r="R22" s="668">
        <v>35173</v>
      </c>
      <c r="S22" s="100">
        <v>2.4796215014535328E-3</v>
      </c>
      <c r="T22" s="668">
        <v>55465</v>
      </c>
      <c r="U22" s="100">
        <v>-1.2784500144050748E-3</v>
      </c>
      <c r="V22" s="667">
        <v>33977</v>
      </c>
      <c r="W22" s="100">
        <v>-3.0806971503551384E-2</v>
      </c>
      <c r="X22" s="668">
        <v>31540</v>
      </c>
      <c r="Y22" s="100">
        <v>-3.132678132678135E-2</v>
      </c>
      <c r="Z22" s="668">
        <v>65517</v>
      </c>
      <c r="AA22" s="100">
        <v>-3.105727849505302E-2</v>
      </c>
      <c r="AB22" s="667">
        <v>19044</v>
      </c>
      <c r="AC22" s="100">
        <v>-4.0072584303644354E-2</v>
      </c>
      <c r="AD22" s="668">
        <v>13627</v>
      </c>
      <c r="AE22" s="100">
        <v>-7.3378338714458202E-5</v>
      </c>
      <c r="AF22" s="668">
        <v>32671</v>
      </c>
      <c r="AG22" s="100">
        <v>-2.3784623659126924E-2</v>
      </c>
      <c r="AH22" s="667">
        <v>16831</v>
      </c>
      <c r="AI22" s="100">
        <v>-5.2041678400450597E-2</v>
      </c>
      <c r="AJ22" s="668">
        <v>12015</v>
      </c>
      <c r="AK22" s="100">
        <v>7.4626865671640896E-3</v>
      </c>
      <c r="AL22" s="668">
        <v>28846</v>
      </c>
      <c r="AM22" s="100">
        <v>-2.8132475320912342E-2</v>
      </c>
      <c r="AN22" s="667">
        <v>2531</v>
      </c>
      <c r="AO22" s="100">
        <v>-9.2180774748923944E-2</v>
      </c>
      <c r="AP22" s="667">
        <v>514</v>
      </c>
      <c r="AQ22" s="100">
        <v>-0.30820995962314934</v>
      </c>
      <c r="AR22" s="668">
        <v>1432</v>
      </c>
      <c r="AS22" s="100">
        <v>-0.12039312039312045</v>
      </c>
      <c r="AT22" s="668">
        <v>1946</v>
      </c>
      <c r="AU22" s="100">
        <v>-0.17924926191480384</v>
      </c>
    </row>
    <row r="23" spans="2:47" ht="15.75" x14ac:dyDescent="0.25">
      <c r="B23" s="838"/>
      <c r="C23" s="669" t="s">
        <v>223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7">
        <v>2008</v>
      </c>
      <c r="C24" s="119" t="s">
        <v>222</v>
      </c>
      <c r="D24" s="667">
        <v>87445</v>
      </c>
      <c r="E24" s="100">
        <v>1.1930937116670925E-2</v>
      </c>
      <c r="F24" s="668">
        <v>98127</v>
      </c>
      <c r="G24" s="100">
        <v>-4.7567852651223541E-3</v>
      </c>
      <c r="H24" s="668">
        <v>185572</v>
      </c>
      <c r="I24" s="100">
        <v>3.0376736392627723E-3</v>
      </c>
      <c r="J24" s="667">
        <v>64075</v>
      </c>
      <c r="K24" s="100">
        <v>1.3668507063643975E-2</v>
      </c>
      <c r="L24" s="668">
        <v>82871</v>
      </c>
      <c r="M24" s="100">
        <v>-1.6865234727927447E-3</v>
      </c>
      <c r="N24" s="668">
        <v>146946</v>
      </c>
      <c r="O24" s="100">
        <v>4.9513753060415056E-3</v>
      </c>
      <c r="P24" s="667">
        <v>20450</v>
      </c>
      <c r="Q24" s="100">
        <v>3.9812884527380854E-2</v>
      </c>
      <c r="R24" s="668">
        <v>35086</v>
      </c>
      <c r="S24" s="100">
        <v>4.6674111616986647E-3</v>
      </c>
      <c r="T24" s="668">
        <v>55536</v>
      </c>
      <c r="U24" s="100">
        <v>1.7329181168712182E-2</v>
      </c>
      <c r="V24" s="667">
        <v>35057</v>
      </c>
      <c r="W24" s="100">
        <v>3.2337454212454375E-3</v>
      </c>
      <c r="X24" s="668">
        <v>32560</v>
      </c>
      <c r="Y24" s="100">
        <v>-1.318381572965599E-2</v>
      </c>
      <c r="Z24" s="668">
        <v>67617</v>
      </c>
      <c r="AA24" s="100">
        <v>-4.7395457689987097E-3</v>
      </c>
      <c r="AB24" s="667">
        <v>19839</v>
      </c>
      <c r="AC24" s="100">
        <v>-1.0071000553905085E-3</v>
      </c>
      <c r="AD24" s="668">
        <v>13628</v>
      </c>
      <c r="AE24" s="100">
        <v>-4.6015630706303101E-3</v>
      </c>
      <c r="AF24" s="668">
        <v>33467</v>
      </c>
      <c r="AG24" s="100">
        <v>-2.4739195230998323E-3</v>
      </c>
      <c r="AH24" s="667">
        <v>17755</v>
      </c>
      <c r="AI24" s="100">
        <v>-1.0973707664884147E-2</v>
      </c>
      <c r="AJ24" s="668">
        <v>11926</v>
      </c>
      <c r="AK24" s="100">
        <v>-1.8032111980238796E-2</v>
      </c>
      <c r="AL24" s="668">
        <v>29681</v>
      </c>
      <c r="AM24" s="100">
        <v>-1.3821975612187232E-2</v>
      </c>
      <c r="AN24" s="667">
        <v>2788</v>
      </c>
      <c r="AO24" s="100">
        <v>6.0479269684290626E-2</v>
      </c>
      <c r="AP24" s="667">
        <v>743</v>
      </c>
      <c r="AQ24" s="100">
        <v>3.9160839160839123E-2</v>
      </c>
      <c r="AR24" s="668">
        <v>1628</v>
      </c>
      <c r="AS24" s="100">
        <v>-0.14044350580781417</v>
      </c>
      <c r="AT24" s="668">
        <v>2371</v>
      </c>
      <c r="AU24" s="100">
        <v>-9.1222690686086572E-2</v>
      </c>
    </row>
    <row r="25" spans="2:47" ht="15.75" x14ac:dyDescent="0.25">
      <c r="B25" s="838"/>
      <c r="C25" s="669" t="s">
        <v>223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7">
        <v>2007</v>
      </c>
      <c r="C26" s="119" t="s">
        <v>222</v>
      </c>
      <c r="D26" s="667">
        <v>86414</v>
      </c>
      <c r="E26" s="100">
        <v>4.2417692245115823E-3</v>
      </c>
      <c r="F26" s="668">
        <v>98596</v>
      </c>
      <c r="G26" s="100">
        <v>-6.38563131594716E-4</v>
      </c>
      <c r="H26" s="668">
        <v>185010</v>
      </c>
      <c r="I26" s="100">
        <v>1.6350131017606184E-3</v>
      </c>
      <c r="J26" s="667">
        <v>63211</v>
      </c>
      <c r="K26" s="100">
        <v>5.7278324927207969E-3</v>
      </c>
      <c r="L26" s="668">
        <v>83011</v>
      </c>
      <c r="M26" s="100">
        <v>1.0491534417056414E-3</v>
      </c>
      <c r="N26" s="668">
        <v>146222</v>
      </c>
      <c r="O26" s="100">
        <v>3.0663694049049006E-3</v>
      </c>
      <c r="P26" s="667">
        <v>19667</v>
      </c>
      <c r="Q26" s="100">
        <v>0</v>
      </c>
      <c r="R26" s="668">
        <v>34923</v>
      </c>
      <c r="S26" s="100">
        <v>0</v>
      </c>
      <c r="T26" s="668">
        <v>54590</v>
      </c>
      <c r="U26" s="100">
        <v>0</v>
      </c>
      <c r="V26" s="667">
        <v>34944</v>
      </c>
      <c r="W26" s="100">
        <v>6.5675769097821579E-3</v>
      </c>
      <c r="X26" s="668">
        <v>32995</v>
      </c>
      <c r="Y26" s="100">
        <v>2.6437340464324777E-3</v>
      </c>
      <c r="Z26" s="668">
        <v>67939</v>
      </c>
      <c r="AA26" s="100">
        <v>4.6581095469064859E-3</v>
      </c>
      <c r="AB26" s="667">
        <v>19859</v>
      </c>
      <c r="AC26" s="100">
        <v>2.5183842046949678E-4</v>
      </c>
      <c r="AD26" s="668">
        <v>13691</v>
      </c>
      <c r="AE26" s="100">
        <v>-1.1408765975882695E-2</v>
      </c>
      <c r="AF26" s="668">
        <v>33550</v>
      </c>
      <c r="AG26" s="100">
        <v>-4.5396552235705823E-3</v>
      </c>
      <c r="AH26" s="667">
        <v>17952</v>
      </c>
      <c r="AI26" s="100">
        <v>0</v>
      </c>
      <c r="AJ26" s="668">
        <v>12145</v>
      </c>
      <c r="AK26" s="100">
        <v>-1.2842396163537328E-2</v>
      </c>
      <c r="AL26" s="668">
        <v>30097</v>
      </c>
      <c r="AM26" s="100">
        <v>-5.2222773095356168E-3</v>
      </c>
      <c r="AN26" s="667">
        <v>2629</v>
      </c>
      <c r="AO26" s="100">
        <v>0</v>
      </c>
      <c r="AP26" s="667">
        <v>715</v>
      </c>
      <c r="AQ26" s="100">
        <v>0</v>
      </c>
      <c r="AR26" s="668">
        <v>1894</v>
      </c>
      <c r="AS26" s="100">
        <v>4.2417815482502785E-3</v>
      </c>
      <c r="AT26" s="668">
        <v>2609</v>
      </c>
      <c r="AU26" s="100">
        <v>3.075740099961477E-3</v>
      </c>
    </row>
    <row r="27" spans="2:47" ht="15.75" x14ac:dyDescent="0.25">
      <c r="B27" s="838"/>
      <c r="C27" s="669" t="s">
        <v>223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7">
        <v>2006</v>
      </c>
      <c r="C28" s="119" t="s">
        <v>222</v>
      </c>
      <c r="D28" s="667">
        <v>86049</v>
      </c>
      <c r="E28" s="100">
        <v>5.1082853897174596E-2</v>
      </c>
      <c r="F28" s="668">
        <v>98659</v>
      </c>
      <c r="G28" s="100">
        <v>-1.2204889965758192E-2</v>
      </c>
      <c r="H28" s="668">
        <v>184708</v>
      </c>
      <c r="I28" s="100">
        <v>1.6303061982448019E-2</v>
      </c>
      <c r="J28" s="667">
        <v>62851</v>
      </c>
      <c r="K28" s="100">
        <v>6.5722763883001356E-2</v>
      </c>
      <c r="L28" s="668">
        <v>82924</v>
      </c>
      <c r="M28" s="100">
        <v>-1.5458409517251193E-2</v>
      </c>
      <c r="N28" s="668">
        <v>145775</v>
      </c>
      <c r="O28" s="100">
        <v>1.7974734813304361E-2</v>
      </c>
      <c r="P28" s="667">
        <v>19667</v>
      </c>
      <c r="Q28" s="100"/>
      <c r="R28" s="668">
        <v>34923</v>
      </c>
      <c r="S28" s="100"/>
      <c r="T28" s="668">
        <v>54590</v>
      </c>
      <c r="U28" s="100"/>
      <c r="V28" s="667">
        <v>34716</v>
      </c>
      <c r="W28" s="100"/>
      <c r="X28" s="668">
        <v>32908</v>
      </c>
      <c r="Y28" s="100"/>
      <c r="Z28" s="668">
        <v>67624</v>
      </c>
      <c r="AA28" s="100"/>
      <c r="AB28" s="667">
        <v>19854</v>
      </c>
      <c r="AC28" s="100">
        <v>1.9827409081569769E-2</v>
      </c>
      <c r="AD28" s="668">
        <v>13849</v>
      </c>
      <c r="AE28" s="100">
        <v>6.0293476681678726E-3</v>
      </c>
      <c r="AF28" s="668">
        <v>33703</v>
      </c>
      <c r="AG28" s="100">
        <v>1.4112053920683598E-2</v>
      </c>
      <c r="AH28" s="667">
        <v>17952</v>
      </c>
      <c r="AI28" s="100"/>
      <c r="AJ28" s="668">
        <v>12303</v>
      </c>
      <c r="AK28" s="100"/>
      <c r="AL28" s="668">
        <v>30255</v>
      </c>
      <c r="AM28" s="100"/>
      <c r="AN28" s="667">
        <v>2629</v>
      </c>
      <c r="AO28" s="100">
        <v>-2.9531192321889943E-2</v>
      </c>
      <c r="AP28" s="667">
        <v>715</v>
      </c>
      <c r="AQ28" s="100">
        <v>0</v>
      </c>
      <c r="AR28" s="668">
        <v>1886</v>
      </c>
      <c r="AS28" s="100">
        <v>0</v>
      </c>
      <c r="AT28" s="668">
        <v>2601</v>
      </c>
      <c r="AU28" s="100">
        <v>0</v>
      </c>
    </row>
    <row r="29" spans="2:47" ht="15.75" x14ac:dyDescent="0.25">
      <c r="B29" s="838"/>
      <c r="C29" s="669" t="s">
        <v>223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7">
        <v>2005</v>
      </c>
      <c r="C30" s="119" t="s">
        <v>222</v>
      </c>
      <c r="D30" s="667">
        <v>81867</v>
      </c>
      <c r="E30" s="100">
        <v>1.3155289342111853E-2</v>
      </c>
      <c r="F30" s="668">
        <v>99878</v>
      </c>
      <c r="G30" s="100">
        <v>-5.0208204658205302E-3</v>
      </c>
      <c r="H30" s="668">
        <v>181745</v>
      </c>
      <c r="I30" s="100">
        <v>3.0852273354453619E-3</v>
      </c>
      <c r="J30" s="667">
        <v>58975</v>
      </c>
      <c r="K30" s="100">
        <v>1.847854244020386E-2</v>
      </c>
      <c r="L30" s="668">
        <v>84226</v>
      </c>
      <c r="M30" s="100">
        <v>-6.2649692650754707E-3</v>
      </c>
      <c r="N30" s="668">
        <v>143201</v>
      </c>
      <c r="O30" s="100">
        <v>3.7781609678821937E-3</v>
      </c>
      <c r="P30" s="667"/>
      <c r="Q30" s="100"/>
      <c r="R30" s="668"/>
      <c r="S30" s="100"/>
      <c r="T30" s="668"/>
      <c r="U30" s="100"/>
      <c r="V30" s="667"/>
      <c r="W30" s="100"/>
      <c r="X30" s="668"/>
      <c r="Y30" s="100"/>
      <c r="Z30" s="668"/>
      <c r="AA30" s="100"/>
      <c r="AB30" s="667">
        <v>19468</v>
      </c>
      <c r="AC30" s="100">
        <v>-1.3849705052577654E-3</v>
      </c>
      <c r="AD30" s="668">
        <v>13766</v>
      </c>
      <c r="AE30" s="100">
        <v>1.2652640870972398E-2</v>
      </c>
      <c r="AF30" s="668">
        <v>33234</v>
      </c>
      <c r="AG30" s="100">
        <v>4.382120946538226E-3</v>
      </c>
      <c r="AH30" s="667"/>
      <c r="AI30" s="100"/>
      <c r="AJ30" s="668"/>
      <c r="AK30" s="100"/>
      <c r="AL30" s="668"/>
      <c r="AM30" s="100"/>
      <c r="AN30" s="667">
        <v>2709</v>
      </c>
      <c r="AO30" s="100">
        <v>0</v>
      </c>
      <c r="AP30" s="667">
        <v>715</v>
      </c>
      <c r="AQ30" s="100">
        <v>2.877697841726623E-2</v>
      </c>
      <c r="AR30" s="668">
        <v>1886</v>
      </c>
      <c r="AS30" s="100">
        <v>-7.1393402264894101E-2</v>
      </c>
      <c r="AT30" s="668">
        <v>2601</v>
      </c>
      <c r="AU30" s="100">
        <v>-4.5854732208363891E-2</v>
      </c>
    </row>
    <row r="31" spans="2:47" ht="15.75" x14ac:dyDescent="0.25">
      <c r="B31" s="838"/>
      <c r="C31" s="669" t="s">
        <v>223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7">
        <v>2004</v>
      </c>
      <c r="C32" s="119" t="s">
        <v>222</v>
      </c>
      <c r="D32" s="667">
        <v>80804</v>
      </c>
      <c r="E32" s="100">
        <v>3.136048604286068E-2</v>
      </c>
      <c r="F32" s="668">
        <v>100382</v>
      </c>
      <c r="G32" s="100">
        <v>9.9707216951232525E-3</v>
      </c>
      <c r="H32" s="668">
        <v>181186</v>
      </c>
      <c r="I32" s="100">
        <v>1.9399340602459736E-2</v>
      </c>
      <c r="J32" s="667">
        <v>57905</v>
      </c>
      <c r="K32" s="100">
        <v>3.9269881723710931E-2</v>
      </c>
      <c r="L32" s="668">
        <v>84757</v>
      </c>
      <c r="M32" s="100">
        <v>6.388107196713344E-3</v>
      </c>
      <c r="N32" s="668">
        <v>142662</v>
      </c>
      <c r="O32" s="100">
        <v>1.9480333866910504E-2</v>
      </c>
      <c r="P32" s="667"/>
      <c r="Q32" s="100"/>
      <c r="R32" s="668"/>
      <c r="S32" s="100"/>
      <c r="T32" s="668"/>
      <c r="U32" s="100"/>
      <c r="V32" s="667"/>
      <c r="W32" s="100"/>
      <c r="X32" s="668"/>
      <c r="Y32" s="100"/>
      <c r="Z32" s="668"/>
      <c r="AA32" s="100"/>
      <c r="AB32" s="667">
        <v>19495</v>
      </c>
      <c r="AC32" s="100">
        <v>6.4013215631615328E-3</v>
      </c>
      <c r="AD32" s="668">
        <v>13594</v>
      </c>
      <c r="AE32" s="100">
        <v>3.4472262384902308E-2</v>
      </c>
      <c r="AF32" s="668">
        <v>33089</v>
      </c>
      <c r="AG32" s="100">
        <v>1.7747293307086576E-2</v>
      </c>
      <c r="AH32" s="667"/>
      <c r="AI32" s="100"/>
      <c r="AJ32" s="668"/>
      <c r="AK32" s="100"/>
      <c r="AL32" s="668"/>
      <c r="AM32" s="100"/>
      <c r="AN32" s="667">
        <v>2709</v>
      </c>
      <c r="AO32" s="100">
        <v>2.8473804100227706E-2</v>
      </c>
      <c r="AP32" s="667">
        <v>695</v>
      </c>
      <c r="AQ32" s="100">
        <v>0.1120000000000001</v>
      </c>
      <c r="AR32" s="668">
        <v>2031</v>
      </c>
      <c r="AS32" s="100">
        <v>0</v>
      </c>
      <c r="AT32" s="668">
        <v>2726</v>
      </c>
      <c r="AU32" s="100">
        <v>2.6355421686746983E-2</v>
      </c>
    </row>
    <row r="33" spans="2:47" ht="15.75" x14ac:dyDescent="0.25">
      <c r="B33" s="838"/>
      <c r="C33" s="669" t="s">
        <v>223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7">
        <v>2003</v>
      </c>
      <c r="C34" s="119" t="s">
        <v>222</v>
      </c>
      <c r="D34" s="667">
        <v>78347</v>
      </c>
      <c r="E34" s="100">
        <v>-9.0811357743628696E-3</v>
      </c>
      <c r="F34" s="668">
        <v>99391</v>
      </c>
      <c r="G34" s="100">
        <v>7.1486105517526433E-4</v>
      </c>
      <c r="H34" s="668">
        <v>177738</v>
      </c>
      <c r="I34" s="100">
        <v>-3.626986573983193E-3</v>
      </c>
      <c r="J34" s="667">
        <v>55717</v>
      </c>
      <c r="K34" s="100">
        <v>-5.5862930572907477E-3</v>
      </c>
      <c r="L34" s="668">
        <v>84219</v>
      </c>
      <c r="M34" s="100">
        <v>4.1013412816690575E-3</v>
      </c>
      <c r="N34" s="668">
        <v>139936</v>
      </c>
      <c r="O34" s="100">
        <v>2.2157892855867445E-4</v>
      </c>
      <c r="P34" s="667"/>
      <c r="Q34" s="100"/>
      <c r="R34" s="668"/>
      <c r="S34" s="100"/>
      <c r="T34" s="668"/>
      <c r="U34" s="100"/>
      <c r="V34" s="667"/>
      <c r="W34" s="100"/>
      <c r="X34" s="668"/>
      <c r="Y34" s="100"/>
      <c r="Z34" s="668"/>
      <c r="AA34" s="100"/>
      <c r="AB34" s="667">
        <v>19371</v>
      </c>
      <c r="AC34" s="100">
        <v>-2.0528897203822671E-2</v>
      </c>
      <c r="AD34" s="668">
        <v>13141</v>
      </c>
      <c r="AE34" s="100">
        <v>-2.0935777082402018E-2</v>
      </c>
      <c r="AF34" s="668">
        <v>32512</v>
      </c>
      <c r="AG34" s="100">
        <v>-2.0693394379348806E-2</v>
      </c>
      <c r="AH34" s="667"/>
      <c r="AI34" s="100"/>
      <c r="AJ34" s="668"/>
      <c r="AK34" s="100"/>
      <c r="AL34" s="668"/>
      <c r="AM34" s="100"/>
      <c r="AN34" s="667">
        <v>2634</v>
      </c>
      <c r="AO34" s="100">
        <v>-2.6505111700113604E-3</v>
      </c>
      <c r="AP34" s="667">
        <v>625</v>
      </c>
      <c r="AQ34" s="100">
        <v>1.296596434359798E-2</v>
      </c>
      <c r="AR34" s="668">
        <v>2031</v>
      </c>
      <c r="AS34" s="100">
        <v>3.9545229856647879E-3</v>
      </c>
      <c r="AT34" s="668">
        <v>2656</v>
      </c>
      <c r="AU34" s="100">
        <v>6.0606060606060996E-3</v>
      </c>
    </row>
    <row r="35" spans="2:47" ht="15.75" x14ac:dyDescent="0.25">
      <c r="B35" s="838"/>
      <c r="C35" s="669" t="s">
        <v>223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7">
        <v>2002</v>
      </c>
      <c r="C36" s="119" t="s">
        <v>222</v>
      </c>
      <c r="D36" s="667">
        <v>79065</v>
      </c>
      <c r="E36" s="100">
        <v>6.5666572318143324E-2</v>
      </c>
      <c r="F36" s="668">
        <v>99320</v>
      </c>
      <c r="G36" s="100">
        <v>3.5187192528975286E-2</v>
      </c>
      <c r="H36" s="668">
        <v>178385</v>
      </c>
      <c r="I36" s="100">
        <v>4.8478579027489532E-2</v>
      </c>
      <c r="J36" s="667">
        <v>56030</v>
      </c>
      <c r="K36" s="100">
        <v>8.7517711224549322E-2</v>
      </c>
      <c r="L36" s="668">
        <v>83875</v>
      </c>
      <c r="M36" s="100">
        <v>3.8352501330824351E-2</v>
      </c>
      <c r="N36" s="668">
        <v>139905</v>
      </c>
      <c r="O36" s="100">
        <v>5.7498979576410925E-2</v>
      </c>
      <c r="P36" s="667"/>
      <c r="Q36" s="100"/>
      <c r="R36" s="668"/>
      <c r="S36" s="100"/>
      <c r="T36" s="668"/>
      <c r="U36" s="100"/>
      <c r="V36" s="667"/>
      <c r="W36" s="100"/>
      <c r="X36" s="668"/>
      <c r="Y36" s="100"/>
      <c r="Z36" s="668"/>
      <c r="AA36" s="100"/>
      <c r="AB36" s="667">
        <v>19777</v>
      </c>
      <c r="AC36" s="100">
        <v>7.1806885312690749E-3</v>
      </c>
      <c r="AD36" s="668">
        <v>13422</v>
      </c>
      <c r="AE36" s="100">
        <v>2.1150334753499589E-2</v>
      </c>
      <c r="AF36" s="668">
        <v>33199</v>
      </c>
      <c r="AG36" s="100">
        <v>1.2782184258694373E-2</v>
      </c>
      <c r="AH36" s="667"/>
      <c r="AI36" s="100"/>
      <c r="AJ36" s="668"/>
      <c r="AK36" s="100"/>
      <c r="AL36" s="668"/>
      <c r="AM36" s="100"/>
      <c r="AN36" s="667">
        <v>2641</v>
      </c>
      <c r="AO36" s="100">
        <v>9.1773460107482441E-2</v>
      </c>
      <c r="AP36" s="667">
        <v>617</v>
      </c>
      <c r="AQ36" s="100">
        <v>0</v>
      </c>
      <c r="AR36" s="668">
        <v>2023</v>
      </c>
      <c r="AS36" s="100">
        <v>0</v>
      </c>
      <c r="AT36" s="668">
        <v>2640</v>
      </c>
      <c r="AU36" s="100">
        <v>0</v>
      </c>
    </row>
    <row r="37" spans="2:47" ht="15.75" x14ac:dyDescent="0.25">
      <c r="B37" s="838"/>
      <c r="C37" s="669" t="s">
        <v>223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7">
        <v>2001</v>
      </c>
      <c r="C38" s="119" t="s">
        <v>222</v>
      </c>
      <c r="D38" s="667">
        <v>74193</v>
      </c>
      <c r="E38" s="100">
        <v>2.58845978346538E-2</v>
      </c>
      <c r="F38" s="668">
        <v>95944</v>
      </c>
      <c r="G38" s="100">
        <v>1.5054855534748945E-2</v>
      </c>
      <c r="H38" s="668">
        <v>170137</v>
      </c>
      <c r="I38" s="100">
        <v>1.9749223816545092E-2</v>
      </c>
      <c r="J38" s="667">
        <v>51521</v>
      </c>
      <c r="K38" s="100">
        <v>3.2071314102564141E-2</v>
      </c>
      <c r="L38" s="668">
        <v>80777</v>
      </c>
      <c r="M38" s="100">
        <v>1.6740720228580086E-2</v>
      </c>
      <c r="N38" s="668">
        <v>132298</v>
      </c>
      <c r="O38" s="100">
        <v>2.2656473443768421E-2</v>
      </c>
      <c r="P38" s="667"/>
      <c r="Q38" s="100"/>
      <c r="R38" s="668"/>
      <c r="S38" s="100"/>
      <c r="T38" s="668"/>
      <c r="U38" s="100"/>
      <c r="V38" s="667"/>
      <c r="W38" s="100"/>
      <c r="X38" s="668"/>
      <c r="Y38" s="100"/>
      <c r="Z38" s="668"/>
      <c r="AA38" s="100"/>
      <c r="AB38" s="667">
        <v>19636</v>
      </c>
      <c r="AC38" s="100">
        <v>9.2516447368420351E-3</v>
      </c>
      <c r="AD38" s="668">
        <v>13144</v>
      </c>
      <c r="AE38" s="100">
        <v>7.1258907363420665E-3</v>
      </c>
      <c r="AF38" s="668">
        <v>32780</v>
      </c>
      <c r="AG38" s="100">
        <v>8.3981911588273395E-3</v>
      </c>
      <c r="AH38" s="667"/>
      <c r="AI38" s="100"/>
      <c r="AJ38" s="668"/>
      <c r="AK38" s="100"/>
      <c r="AL38" s="668"/>
      <c r="AM38" s="100"/>
      <c r="AN38" s="667">
        <v>2419</v>
      </c>
      <c r="AO38" s="100">
        <v>2.2832980972515848E-2</v>
      </c>
      <c r="AP38" s="667">
        <v>617</v>
      </c>
      <c r="AQ38" s="100">
        <v>6.3793103448275934E-2</v>
      </c>
      <c r="AR38" s="668">
        <v>2023</v>
      </c>
      <c r="AS38" s="100">
        <v>0</v>
      </c>
      <c r="AT38" s="668">
        <v>2640</v>
      </c>
      <c r="AU38" s="100">
        <v>1.4214368036880476E-2</v>
      </c>
    </row>
    <row r="39" spans="2:47" ht="15.75" x14ac:dyDescent="0.25">
      <c r="B39" s="838"/>
      <c r="C39" s="669" t="s">
        <v>223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7">
        <v>2000</v>
      </c>
      <c r="C40" s="119" t="s">
        <v>222</v>
      </c>
      <c r="D40" s="667">
        <v>72321</v>
      </c>
      <c r="E40" s="100">
        <v>6.3465921623410138E-2</v>
      </c>
      <c r="F40" s="668">
        <v>94521</v>
      </c>
      <c r="G40" s="100">
        <v>1.8073521967191919E-2</v>
      </c>
      <c r="H40" s="668">
        <v>166842</v>
      </c>
      <c r="I40" s="100">
        <v>3.7264995523724309E-2</v>
      </c>
      <c r="J40" s="667">
        <v>49920</v>
      </c>
      <c r="K40" s="100">
        <v>7.7231824949828498E-2</v>
      </c>
      <c r="L40" s="668">
        <v>79447</v>
      </c>
      <c r="M40" s="100">
        <v>2.0618689139539015E-2</v>
      </c>
      <c r="N40" s="668">
        <v>129367</v>
      </c>
      <c r="O40" s="100">
        <v>4.1744844302360251E-2</v>
      </c>
      <c r="P40" s="667"/>
      <c r="Q40" s="100"/>
      <c r="R40" s="668"/>
      <c r="S40" s="100"/>
      <c r="T40" s="668"/>
      <c r="U40" s="100"/>
      <c r="V40" s="667"/>
      <c r="W40" s="100"/>
      <c r="X40" s="668"/>
      <c r="Y40" s="100"/>
      <c r="Z40" s="668"/>
      <c r="AA40" s="100"/>
      <c r="AB40" s="667">
        <v>19456</v>
      </c>
      <c r="AC40" s="100">
        <v>3.9649460297103811E-2</v>
      </c>
      <c r="AD40" s="668">
        <v>13051</v>
      </c>
      <c r="AE40" s="100">
        <v>6.4003701418877679E-3</v>
      </c>
      <c r="AF40" s="668">
        <v>32507</v>
      </c>
      <c r="AG40" s="100">
        <v>2.6040022725837941E-2</v>
      </c>
      <c r="AH40" s="667"/>
      <c r="AI40" s="100"/>
      <c r="AJ40" s="668"/>
      <c r="AK40" s="100"/>
      <c r="AL40" s="668"/>
      <c r="AM40" s="100"/>
      <c r="AN40" s="667">
        <v>2365</v>
      </c>
      <c r="AO40" s="100">
        <v>0</v>
      </c>
      <c r="AP40" s="667">
        <v>580</v>
      </c>
      <c r="AQ40" s="100">
        <v>-8.5470085470085166E-3</v>
      </c>
      <c r="AR40" s="668">
        <v>2023</v>
      </c>
      <c r="AS40" s="100">
        <v>-4.918839153959631E-3</v>
      </c>
      <c r="AT40" s="668">
        <v>2603</v>
      </c>
      <c r="AU40" s="100">
        <v>-5.7295645530939243E-3</v>
      </c>
    </row>
    <row r="41" spans="2:47" ht="15.75" x14ac:dyDescent="0.25">
      <c r="B41" s="838"/>
      <c r="C41" s="669" t="s">
        <v>223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7">
        <v>1999</v>
      </c>
      <c r="C42" s="119" t="s">
        <v>222</v>
      </c>
      <c r="D42" s="667">
        <v>68005</v>
      </c>
      <c r="E42" s="100">
        <v>3.3746294748042915E-2</v>
      </c>
      <c r="F42" s="668">
        <v>92843</v>
      </c>
      <c r="G42" s="100">
        <v>2.2252317720376169E-2</v>
      </c>
      <c r="H42" s="668">
        <v>160848</v>
      </c>
      <c r="I42" s="100">
        <v>2.7080526413250983E-2</v>
      </c>
      <c r="J42" s="667">
        <v>46341</v>
      </c>
      <c r="K42" s="100">
        <v>4.7727786570201269E-2</v>
      </c>
      <c r="L42" s="668">
        <v>77842</v>
      </c>
      <c r="M42" s="100">
        <v>2.0156217236317886E-2</v>
      </c>
      <c r="N42" s="668">
        <v>124183</v>
      </c>
      <c r="O42" s="100">
        <v>3.0273615743275695E-2</v>
      </c>
      <c r="P42" s="667"/>
      <c r="Q42" s="100"/>
      <c r="R42" s="668"/>
      <c r="S42" s="100"/>
      <c r="T42" s="668"/>
      <c r="U42" s="100"/>
      <c r="V42" s="667"/>
      <c r="W42" s="100"/>
      <c r="X42" s="668"/>
      <c r="Y42" s="100"/>
      <c r="Z42" s="668"/>
      <c r="AA42" s="100"/>
      <c r="AB42" s="667">
        <v>18714</v>
      </c>
      <c r="AC42" s="100">
        <v>5.4803352675694139E-3</v>
      </c>
      <c r="AD42" s="668">
        <v>12968</v>
      </c>
      <c r="AE42" s="100">
        <v>4.707307226483648E-2</v>
      </c>
      <c r="AF42" s="668">
        <v>31682</v>
      </c>
      <c r="AG42" s="100">
        <v>2.2098912798012682E-2</v>
      </c>
      <c r="AH42" s="667"/>
      <c r="AI42" s="100"/>
      <c r="AJ42" s="668"/>
      <c r="AK42" s="100"/>
      <c r="AL42" s="668"/>
      <c r="AM42" s="100"/>
      <c r="AN42" s="667">
        <v>2365</v>
      </c>
      <c r="AO42" s="100">
        <v>2.9686174724343761E-3</v>
      </c>
      <c r="AP42" s="667">
        <v>585</v>
      </c>
      <c r="AQ42" s="100">
        <v>0</v>
      </c>
      <c r="AR42" s="668">
        <v>2033</v>
      </c>
      <c r="AS42" s="100">
        <v>-4.6882325363338029E-2</v>
      </c>
      <c r="AT42" s="668">
        <v>2618</v>
      </c>
      <c r="AU42" s="100">
        <v>-3.6791758646063322E-2</v>
      </c>
    </row>
    <row r="43" spans="2:47" ht="15.75" x14ac:dyDescent="0.25">
      <c r="B43" s="838"/>
      <c r="C43" s="669" t="s">
        <v>223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7">
        <v>1998</v>
      </c>
      <c r="C44" s="119" t="s">
        <v>222</v>
      </c>
      <c r="D44" s="667">
        <v>65785</v>
      </c>
      <c r="E44" s="100">
        <v>4.6732540203728856E-3</v>
      </c>
      <c r="F44" s="668">
        <v>90822</v>
      </c>
      <c r="G44" s="100">
        <v>2.0368726757968192E-2</v>
      </c>
      <c r="H44" s="668">
        <v>156607</v>
      </c>
      <c r="I44" s="100">
        <v>1.3716275697788882E-2</v>
      </c>
      <c r="J44" s="667">
        <v>44230</v>
      </c>
      <c r="K44" s="100">
        <v>5.067375644783878E-3</v>
      </c>
      <c r="L44" s="668">
        <v>76304</v>
      </c>
      <c r="M44" s="100">
        <v>1.7943142251097166E-2</v>
      </c>
      <c r="N44" s="668">
        <v>120534</v>
      </c>
      <c r="O44" s="100">
        <v>1.3180236370055276E-2</v>
      </c>
      <c r="P44" s="667"/>
      <c r="Q44" s="100"/>
      <c r="R44" s="668"/>
      <c r="S44" s="100"/>
      <c r="T44" s="668"/>
      <c r="U44" s="100"/>
      <c r="V44" s="667"/>
      <c r="W44" s="100"/>
      <c r="X44" s="668"/>
      <c r="Y44" s="100"/>
      <c r="Z44" s="668"/>
      <c r="AA44" s="100"/>
      <c r="AB44" s="667">
        <v>18612</v>
      </c>
      <c r="AC44" s="100">
        <v>-1.2878300064391723E-3</v>
      </c>
      <c r="AD44" s="668">
        <v>12385</v>
      </c>
      <c r="AE44" s="100">
        <v>3.0623283681451285E-2</v>
      </c>
      <c r="AF44" s="668">
        <v>30997</v>
      </c>
      <c r="AG44" s="100">
        <v>1.1222392588001284E-2</v>
      </c>
      <c r="AH44" s="667"/>
      <c r="AI44" s="100"/>
      <c r="AJ44" s="668"/>
      <c r="AK44" s="100"/>
      <c r="AL44" s="668"/>
      <c r="AM44" s="100"/>
      <c r="AN44" s="667">
        <v>2358</v>
      </c>
      <c r="AO44" s="100">
        <v>4.4749667700487272E-2</v>
      </c>
      <c r="AP44" s="667">
        <v>585</v>
      </c>
      <c r="AQ44" s="100">
        <v>1.0362694300518172E-2</v>
      </c>
      <c r="AR44" s="668">
        <v>2133</v>
      </c>
      <c r="AS44" s="100">
        <v>4.9188391539596754E-2</v>
      </c>
      <c r="AT44" s="668">
        <v>2718</v>
      </c>
      <c r="AU44" s="100">
        <v>4.058192955589579E-2</v>
      </c>
    </row>
    <row r="45" spans="2:47" ht="15.75" x14ac:dyDescent="0.25">
      <c r="B45" s="838"/>
      <c r="C45" s="669" t="s">
        <v>223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7">
        <v>1997</v>
      </c>
      <c r="C46" s="119" t="s">
        <v>222</v>
      </c>
      <c r="D46" s="667">
        <v>65479</v>
      </c>
      <c r="E46" s="100">
        <v>5.3394465894465837E-2</v>
      </c>
      <c r="F46" s="668">
        <v>89009</v>
      </c>
      <c r="G46" s="100">
        <v>7.2537570161144149E-3</v>
      </c>
      <c r="H46" s="668">
        <v>154488</v>
      </c>
      <c r="I46" s="100">
        <v>2.6307397959183687E-2</v>
      </c>
      <c r="J46" s="667">
        <v>44007</v>
      </c>
      <c r="K46" s="100">
        <v>6.9376944012441655E-2</v>
      </c>
      <c r="L46" s="668">
        <v>74959</v>
      </c>
      <c r="M46" s="100">
        <v>7.6217872889559057E-3</v>
      </c>
      <c r="N46" s="668">
        <v>118966</v>
      </c>
      <c r="O46" s="100">
        <v>2.9616423180779616E-2</v>
      </c>
      <c r="P46" s="667"/>
      <c r="Q46" s="100"/>
      <c r="R46" s="668"/>
      <c r="S46" s="100"/>
      <c r="T46" s="668"/>
      <c r="U46" s="100"/>
      <c r="V46" s="667"/>
      <c r="W46" s="100"/>
      <c r="X46" s="668"/>
      <c r="Y46" s="100"/>
      <c r="Z46" s="668"/>
      <c r="AA46" s="100"/>
      <c r="AB46" s="667">
        <v>18636</v>
      </c>
      <c r="AC46" s="100">
        <v>2.0926920127095405E-2</v>
      </c>
      <c r="AD46" s="668">
        <v>12017</v>
      </c>
      <c r="AE46" s="100">
        <v>6.196098132797534E-3</v>
      </c>
      <c r="AF46" s="668">
        <v>30653</v>
      </c>
      <c r="AG46" s="100">
        <v>1.5100837831572678E-2</v>
      </c>
      <c r="AH46" s="667"/>
      <c r="AI46" s="100"/>
      <c r="AJ46" s="668"/>
      <c r="AK46" s="100"/>
      <c r="AL46" s="668"/>
      <c r="AM46" s="100"/>
      <c r="AN46" s="667">
        <v>2257</v>
      </c>
      <c r="AO46" s="100">
        <v>3.7701149425287461E-2</v>
      </c>
      <c r="AP46" s="667">
        <v>579</v>
      </c>
      <c r="AQ46" s="100">
        <v>0</v>
      </c>
      <c r="AR46" s="668">
        <v>2033</v>
      </c>
      <c r="AS46" s="100">
        <v>0</v>
      </c>
      <c r="AT46" s="668">
        <v>2612</v>
      </c>
      <c r="AU46" s="100">
        <v>0</v>
      </c>
    </row>
    <row r="47" spans="2:47" ht="15.75" x14ac:dyDescent="0.25">
      <c r="B47" s="838"/>
      <c r="C47" s="669" t="s">
        <v>223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7">
        <v>1996</v>
      </c>
      <c r="C48" s="119" t="s">
        <v>222</v>
      </c>
      <c r="D48" s="667">
        <v>62160</v>
      </c>
      <c r="E48" s="100">
        <v>1.9869070862524429E-2</v>
      </c>
      <c r="F48" s="668">
        <v>88368</v>
      </c>
      <c r="G48" s="100">
        <v>2.0097660082884161E-2</v>
      </c>
      <c r="H48" s="668">
        <v>150528</v>
      </c>
      <c r="I48" s="100">
        <v>2.0003252561392015E-2</v>
      </c>
      <c r="J48" s="667">
        <v>41152</v>
      </c>
      <c r="K48" s="100">
        <v>3.037131625729228E-2</v>
      </c>
      <c r="L48" s="668">
        <v>74392</v>
      </c>
      <c r="M48" s="100">
        <v>2.6592147933485188E-2</v>
      </c>
      <c r="N48" s="668">
        <v>115544</v>
      </c>
      <c r="O48" s="100">
        <v>2.7934948934201564E-2</v>
      </c>
      <c r="P48" s="667"/>
      <c r="Q48" s="100"/>
      <c r="R48" s="668"/>
      <c r="S48" s="100"/>
      <c r="T48" s="668"/>
      <c r="U48" s="100"/>
      <c r="V48" s="667"/>
      <c r="W48" s="100"/>
      <c r="X48" s="668"/>
      <c r="Y48" s="100"/>
      <c r="Z48" s="668"/>
      <c r="AA48" s="100"/>
      <c r="AB48" s="667">
        <v>18254</v>
      </c>
      <c r="AC48" s="100">
        <v>6.0626102292768991E-3</v>
      </c>
      <c r="AD48" s="668">
        <v>11943</v>
      </c>
      <c r="AE48" s="100">
        <v>-1.5010309278350564E-2</v>
      </c>
      <c r="AF48" s="668">
        <v>30197</v>
      </c>
      <c r="AG48" s="100">
        <v>-2.3786712478113259E-3</v>
      </c>
      <c r="AH48" s="667"/>
      <c r="AI48" s="100"/>
      <c r="AJ48" s="668"/>
      <c r="AK48" s="100"/>
      <c r="AL48" s="668"/>
      <c r="AM48" s="100"/>
      <c r="AN48" s="667">
        <v>2175</v>
      </c>
      <c r="AO48" s="100">
        <v>-4.4376098418277721E-2</v>
      </c>
      <c r="AP48" s="667">
        <v>579</v>
      </c>
      <c r="AQ48" s="100">
        <v>-1.8644067796610209E-2</v>
      </c>
      <c r="AR48" s="668">
        <v>2033</v>
      </c>
      <c r="AS48" s="100">
        <v>-1.9636720667648433E-3</v>
      </c>
      <c r="AT48" s="668">
        <v>2612</v>
      </c>
      <c r="AU48" s="100">
        <v>-5.7099352874000475E-3</v>
      </c>
    </row>
    <row r="49" spans="2:47" ht="15.75" x14ac:dyDescent="0.25">
      <c r="B49" s="838"/>
      <c r="C49" s="669" t="s">
        <v>223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7">
        <v>1995</v>
      </c>
      <c r="C50" s="119" t="s">
        <v>222</v>
      </c>
      <c r="D50" s="667">
        <v>60949</v>
      </c>
      <c r="E50" s="100">
        <v>1.2559599953482881E-2</v>
      </c>
      <c r="F50" s="668">
        <v>86627</v>
      </c>
      <c r="G50" s="100">
        <v>2.7506286473407027E-2</v>
      </c>
      <c r="H50" s="668">
        <v>147576</v>
      </c>
      <c r="I50" s="100">
        <v>2.1280129549276383E-2</v>
      </c>
      <c r="J50" s="667">
        <v>39939</v>
      </c>
      <c r="K50" s="100">
        <v>1.8410383252161155E-2</v>
      </c>
      <c r="L50" s="668">
        <v>72465</v>
      </c>
      <c r="M50" s="100">
        <v>2.6765472681931524E-2</v>
      </c>
      <c r="N50" s="668">
        <v>112404</v>
      </c>
      <c r="O50" s="100">
        <v>2.3781115371653838E-2</v>
      </c>
      <c r="P50" s="667"/>
      <c r="Q50" s="100"/>
      <c r="R50" s="668"/>
      <c r="S50" s="100"/>
      <c r="T50" s="668"/>
      <c r="U50" s="100"/>
      <c r="V50" s="667"/>
      <c r="W50" s="100"/>
      <c r="X50" s="668"/>
      <c r="Y50" s="100"/>
      <c r="Z50" s="668"/>
      <c r="AA50" s="100"/>
      <c r="AB50" s="667">
        <v>18144</v>
      </c>
      <c r="AC50" s="100">
        <v>1.058259997772093E-2</v>
      </c>
      <c r="AD50" s="668">
        <v>12125</v>
      </c>
      <c r="AE50" s="100">
        <v>7.3107917255130772E-3</v>
      </c>
      <c r="AF50" s="668">
        <v>30269</v>
      </c>
      <c r="AG50" s="100">
        <v>9.2694475009169608E-3</v>
      </c>
      <c r="AH50" s="667"/>
      <c r="AI50" s="100"/>
      <c r="AJ50" s="668"/>
      <c r="AK50" s="100"/>
      <c r="AL50" s="668"/>
      <c r="AM50" s="100"/>
      <c r="AN50" s="667">
        <v>2276</v>
      </c>
      <c r="AO50" s="100">
        <v>-5.2456286427976728E-2</v>
      </c>
      <c r="AP50" s="667">
        <v>590</v>
      </c>
      <c r="AQ50" s="100">
        <v>-4.8387096774193505E-2</v>
      </c>
      <c r="AR50" s="668">
        <v>2037</v>
      </c>
      <c r="AS50" s="100">
        <v>0.20176991150442469</v>
      </c>
      <c r="AT50" s="668">
        <v>2627</v>
      </c>
      <c r="AU50" s="100">
        <v>0.1347732181425485</v>
      </c>
    </row>
    <row r="51" spans="2:47" ht="15.75" x14ac:dyDescent="0.25">
      <c r="B51" s="838"/>
      <c r="C51" s="669" t="s">
        <v>223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7">
        <v>1994</v>
      </c>
      <c r="C52" s="119" t="s">
        <v>222</v>
      </c>
      <c r="D52" s="667">
        <v>60193</v>
      </c>
      <c r="E52" s="100">
        <v>-5.1944370068198631E-2</v>
      </c>
      <c r="F52" s="668">
        <v>84308</v>
      </c>
      <c r="G52" s="100">
        <v>0.12541214475458196</v>
      </c>
      <c r="H52" s="668">
        <v>144501</v>
      </c>
      <c r="I52" s="100">
        <v>4.4052195023265295E-2</v>
      </c>
      <c r="J52" s="667">
        <v>39217</v>
      </c>
      <c r="K52" s="100">
        <v>-6.839129608513872E-2</v>
      </c>
      <c r="L52" s="668">
        <v>70576</v>
      </c>
      <c r="M52" s="100">
        <v>0.15340992662079778</v>
      </c>
      <c r="N52" s="668">
        <v>109793</v>
      </c>
      <c r="O52" s="100">
        <v>6.3010117635668328E-2</v>
      </c>
      <c r="P52" s="667"/>
      <c r="Q52" s="100"/>
      <c r="R52" s="668"/>
      <c r="S52" s="100"/>
      <c r="T52" s="668"/>
      <c r="U52" s="100"/>
      <c r="V52" s="667"/>
      <c r="W52" s="100"/>
      <c r="X52" s="668"/>
      <c r="Y52" s="100"/>
      <c r="Z52" s="668"/>
      <c r="AA52" s="100"/>
      <c r="AB52" s="667">
        <v>17954</v>
      </c>
      <c r="AC52" s="100">
        <v>-1.8531678784234451E-2</v>
      </c>
      <c r="AD52" s="668">
        <v>12037</v>
      </c>
      <c r="AE52" s="100">
        <v>1.3310040762000153E-3</v>
      </c>
      <c r="AF52" s="668">
        <v>29991</v>
      </c>
      <c r="AG52" s="100">
        <v>-1.0655142838292497E-2</v>
      </c>
      <c r="AH52" s="667"/>
      <c r="AI52" s="100"/>
      <c r="AJ52" s="668"/>
      <c r="AK52" s="100"/>
      <c r="AL52" s="668"/>
      <c r="AM52" s="100"/>
      <c r="AN52" s="667">
        <v>2402</v>
      </c>
      <c r="AO52" s="100">
        <v>-3.2232070910556021E-2</v>
      </c>
      <c r="AP52" s="667">
        <v>620</v>
      </c>
      <c r="AQ52" s="100">
        <v>0</v>
      </c>
      <c r="AR52" s="668">
        <v>1695</v>
      </c>
      <c r="AS52" s="100">
        <v>-4.6975924838520422E-3</v>
      </c>
      <c r="AT52" s="668">
        <v>2315</v>
      </c>
      <c r="AU52" s="100">
        <v>-3.4438226431339203E-3</v>
      </c>
    </row>
    <row r="53" spans="2:47" ht="15.75" x14ac:dyDescent="0.25">
      <c r="B53" s="838"/>
      <c r="C53" s="669" t="s">
        <v>223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7">
        <v>1993</v>
      </c>
      <c r="C54" s="119" t="s">
        <v>222</v>
      </c>
      <c r="D54" s="667">
        <v>63491</v>
      </c>
      <c r="E54" s="100">
        <v>1.8479603458509075E-2</v>
      </c>
      <c r="F54" s="668">
        <v>74913</v>
      </c>
      <c r="G54" s="100">
        <v>2.3695322428565646E-2</v>
      </c>
      <c r="H54" s="668">
        <v>138404</v>
      </c>
      <c r="I54" s="100">
        <v>2.1296063991499192E-2</v>
      </c>
      <c r="J54" s="667">
        <v>42096</v>
      </c>
      <c r="K54" s="100">
        <v>1.3238338227506752E-2</v>
      </c>
      <c r="L54" s="668">
        <v>61189</v>
      </c>
      <c r="M54" s="100">
        <v>2.9944453795657244E-2</v>
      </c>
      <c r="N54" s="668">
        <v>103285</v>
      </c>
      <c r="O54" s="100">
        <v>2.3069456000633926E-2</v>
      </c>
      <c r="P54" s="667"/>
      <c r="Q54" s="100"/>
      <c r="R54" s="668"/>
      <c r="S54" s="100"/>
      <c r="T54" s="668"/>
      <c r="U54" s="100"/>
      <c r="V54" s="667"/>
      <c r="W54" s="100"/>
      <c r="X54" s="668"/>
      <c r="Y54" s="100"/>
      <c r="Z54" s="668"/>
      <c r="AA54" s="100"/>
      <c r="AB54" s="667">
        <v>18293</v>
      </c>
      <c r="AC54" s="100">
        <v>2.711959573273437E-2</v>
      </c>
      <c r="AD54" s="668">
        <v>12021</v>
      </c>
      <c r="AE54" s="100">
        <v>-1.67675445771307E-2</v>
      </c>
      <c r="AF54" s="668">
        <v>30314</v>
      </c>
      <c r="AG54" s="100">
        <v>9.2555599946730904E-3</v>
      </c>
      <c r="AH54" s="667"/>
      <c r="AI54" s="100"/>
      <c r="AJ54" s="668"/>
      <c r="AK54" s="100"/>
      <c r="AL54" s="668"/>
      <c r="AM54" s="100"/>
      <c r="AN54" s="667">
        <v>2482</v>
      </c>
      <c r="AO54" s="100">
        <v>5.0359712230215736E-2</v>
      </c>
      <c r="AP54" s="667">
        <v>620</v>
      </c>
      <c r="AQ54" s="100">
        <v>0</v>
      </c>
      <c r="AR54" s="668">
        <v>1703</v>
      </c>
      <c r="AS54" s="100">
        <v>0.10369410239792609</v>
      </c>
      <c r="AT54" s="668">
        <v>2323</v>
      </c>
      <c r="AU54" s="100">
        <v>7.3971336107258479E-2</v>
      </c>
    </row>
    <row r="55" spans="2:47" ht="15.75" x14ac:dyDescent="0.25">
      <c r="B55" s="838"/>
      <c r="C55" s="669" t="s">
        <v>223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7">
        <v>1992</v>
      </c>
      <c r="C56" s="119" t="s">
        <v>222</v>
      </c>
      <c r="D56" s="667">
        <v>62339</v>
      </c>
      <c r="E56" s="100">
        <v>-2.6079165466704746E-3</v>
      </c>
      <c r="F56" s="668">
        <v>73179</v>
      </c>
      <c r="G56" s="100">
        <v>0.11698084408150811</v>
      </c>
      <c r="H56" s="668">
        <v>135518</v>
      </c>
      <c r="I56" s="100">
        <v>5.8593780513525484E-2</v>
      </c>
      <c r="J56" s="667">
        <v>41546</v>
      </c>
      <c r="K56" s="100">
        <v>1.7860205306612364E-2</v>
      </c>
      <c r="L56" s="668">
        <v>59410</v>
      </c>
      <c r="M56" s="100">
        <v>0.13256824767424136</v>
      </c>
      <c r="N56" s="668">
        <v>100956</v>
      </c>
      <c r="O56" s="100">
        <v>8.237110417805793E-2</v>
      </c>
      <c r="P56" s="667"/>
      <c r="Q56" s="100"/>
      <c r="R56" s="668"/>
      <c r="S56" s="100"/>
      <c r="T56" s="668"/>
      <c r="U56" s="100"/>
      <c r="V56" s="667"/>
      <c r="W56" s="100"/>
      <c r="X56" s="668"/>
      <c r="Y56" s="100"/>
      <c r="Z56" s="668"/>
      <c r="AA56" s="100"/>
      <c r="AB56" s="667">
        <v>17810</v>
      </c>
      <c r="AC56" s="100">
        <v>-1.3077690346891324E-2</v>
      </c>
      <c r="AD56" s="668">
        <v>12226</v>
      </c>
      <c r="AE56" s="100">
        <v>5.5421270718231996E-2</v>
      </c>
      <c r="AF56" s="668">
        <v>30036</v>
      </c>
      <c r="AG56" s="100">
        <v>1.3702328720891055E-2</v>
      </c>
      <c r="AH56" s="667"/>
      <c r="AI56" s="100"/>
      <c r="AJ56" s="668"/>
      <c r="AK56" s="100"/>
      <c r="AL56" s="668"/>
      <c r="AM56" s="100"/>
      <c r="AN56" s="667">
        <v>2363</v>
      </c>
      <c r="AO56" s="100">
        <v>-4.985926819461195E-2</v>
      </c>
      <c r="AP56" s="667">
        <v>620</v>
      </c>
      <c r="AQ56" s="100">
        <v>-0.46180555555555558</v>
      </c>
      <c r="AR56" s="668">
        <v>1543</v>
      </c>
      <c r="AS56" s="100">
        <v>4.6101694915254177E-2</v>
      </c>
      <c r="AT56" s="668">
        <v>2163</v>
      </c>
      <c r="AU56" s="100">
        <v>-0.17662733155690902</v>
      </c>
    </row>
    <row r="57" spans="2:47" ht="15.75" x14ac:dyDescent="0.25">
      <c r="B57" s="838"/>
      <c r="C57" s="669" t="s">
        <v>223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7">
        <v>1991</v>
      </c>
      <c r="C58" s="119" t="s">
        <v>222</v>
      </c>
      <c r="D58" s="667">
        <v>62502</v>
      </c>
      <c r="E58" s="100">
        <v>3.0196143069062042E-2</v>
      </c>
      <c r="F58" s="668">
        <v>65515</v>
      </c>
      <c r="G58" s="100">
        <v>4.3548207260158289E-2</v>
      </c>
      <c r="H58" s="668">
        <v>128017</v>
      </c>
      <c r="I58" s="100">
        <v>3.698633465909551E-2</v>
      </c>
      <c r="J58" s="667">
        <v>40817</v>
      </c>
      <c r="K58" s="100">
        <v>4.6294634846581806E-2</v>
      </c>
      <c r="L58" s="668">
        <v>52456</v>
      </c>
      <c r="M58" s="100">
        <v>4.842803749525304E-2</v>
      </c>
      <c r="N58" s="668">
        <v>93273</v>
      </c>
      <c r="O58" s="100">
        <v>4.7493374062261395E-2</v>
      </c>
      <c r="P58" s="667"/>
      <c r="Q58" s="100"/>
      <c r="R58" s="668"/>
      <c r="S58" s="100"/>
      <c r="T58" s="668"/>
      <c r="U58" s="100"/>
      <c r="V58" s="667"/>
      <c r="W58" s="100"/>
      <c r="X58" s="668"/>
      <c r="Y58" s="100"/>
      <c r="Z58" s="668"/>
      <c r="AA58" s="100"/>
      <c r="AB58" s="667">
        <v>18046</v>
      </c>
      <c r="AC58" s="100">
        <v>-2.9001883239171411E-2</v>
      </c>
      <c r="AD58" s="668">
        <v>11584</v>
      </c>
      <c r="AE58" s="100">
        <v>3.3916458407711625E-2</v>
      </c>
      <c r="AF58" s="668">
        <v>29630</v>
      </c>
      <c r="AG58" s="100">
        <v>-5.3375407029440103E-3</v>
      </c>
      <c r="AH58" s="667"/>
      <c r="AI58" s="100"/>
      <c r="AJ58" s="668"/>
      <c r="AK58" s="100"/>
      <c r="AL58" s="668"/>
      <c r="AM58" s="100"/>
      <c r="AN58" s="667">
        <v>2487</v>
      </c>
      <c r="AO58" s="100">
        <v>0.19624819624819634</v>
      </c>
      <c r="AP58" s="667">
        <v>1152</v>
      </c>
      <c r="AQ58" s="100">
        <v>0.15778894472361804</v>
      </c>
      <c r="AR58" s="668">
        <v>1475</v>
      </c>
      <c r="AS58" s="100">
        <v>-4.4689119170984504E-2</v>
      </c>
      <c r="AT58" s="668">
        <v>2627</v>
      </c>
      <c r="AU58" s="100">
        <v>3.4659314690823173E-2</v>
      </c>
    </row>
    <row r="59" spans="2:47" ht="15.75" x14ac:dyDescent="0.25">
      <c r="B59" s="838"/>
      <c r="C59" s="669" t="s">
        <v>223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7">
        <v>1990</v>
      </c>
      <c r="C60" s="119" t="s">
        <v>222</v>
      </c>
      <c r="D60" s="667">
        <v>60670</v>
      </c>
      <c r="E60" s="100">
        <v>6.0497474173643928E-2</v>
      </c>
      <c r="F60" s="668">
        <v>62781</v>
      </c>
      <c r="G60" s="100">
        <v>6.1978787827528414E-2</v>
      </c>
      <c r="H60" s="668">
        <v>123451</v>
      </c>
      <c r="I60" s="100">
        <v>6.125027938723937E-2</v>
      </c>
      <c r="J60" s="667">
        <v>39011</v>
      </c>
      <c r="K60" s="100">
        <v>9.7695489462280793E-2</v>
      </c>
      <c r="L60" s="668">
        <v>50033</v>
      </c>
      <c r="M60" s="100">
        <v>5.7802490538912066E-2</v>
      </c>
      <c r="N60" s="668">
        <v>89044</v>
      </c>
      <c r="O60" s="100">
        <v>7.4917308481614819E-2</v>
      </c>
      <c r="P60" s="667"/>
      <c r="Q60" s="100"/>
      <c r="R60" s="668"/>
      <c r="S60" s="100"/>
      <c r="T60" s="668"/>
      <c r="U60" s="100"/>
      <c r="V60" s="667"/>
      <c r="W60" s="100"/>
      <c r="X60" s="668"/>
      <c r="Y60" s="100"/>
      <c r="Z60" s="668"/>
      <c r="AA60" s="100"/>
      <c r="AB60" s="667">
        <v>18585</v>
      </c>
      <c r="AC60" s="100">
        <v>-4.0726649161352269E-3</v>
      </c>
      <c r="AD60" s="668">
        <v>11204</v>
      </c>
      <c r="AE60" s="100">
        <v>6.3704547612266182E-2</v>
      </c>
      <c r="AF60" s="668">
        <v>29789</v>
      </c>
      <c r="AG60" s="100">
        <v>2.0380900184969519E-2</v>
      </c>
      <c r="AH60" s="667"/>
      <c r="AI60" s="100"/>
      <c r="AJ60" s="668"/>
      <c r="AK60" s="100"/>
      <c r="AL60" s="668"/>
      <c r="AM60" s="100"/>
      <c r="AN60" s="667">
        <v>2079</v>
      </c>
      <c r="AO60" s="100">
        <v>3.2274081429989998E-2</v>
      </c>
      <c r="AP60" s="667">
        <v>995</v>
      </c>
      <c r="AQ60" s="100">
        <v>0</v>
      </c>
      <c r="AR60" s="668">
        <v>1544</v>
      </c>
      <c r="AS60" s="100">
        <v>0.20155642023346299</v>
      </c>
      <c r="AT60" s="668">
        <v>2539</v>
      </c>
      <c r="AU60" s="100">
        <v>0.11359649122807025</v>
      </c>
    </row>
    <row r="61" spans="2:47" ht="15.75" x14ac:dyDescent="0.25">
      <c r="B61" s="838"/>
      <c r="C61" s="669" t="s">
        <v>223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7">
        <v>1989</v>
      </c>
      <c r="C62" s="119" t="s">
        <v>222</v>
      </c>
      <c r="D62" s="667">
        <v>57209</v>
      </c>
      <c r="E62" s="100">
        <v>0.12647186232426266</v>
      </c>
      <c r="F62" s="668">
        <v>59117</v>
      </c>
      <c r="G62" s="100">
        <v>0.17730115107340572</v>
      </c>
      <c r="H62" s="668">
        <v>116326</v>
      </c>
      <c r="I62" s="100">
        <v>0.15174257425742566</v>
      </c>
      <c r="J62" s="667">
        <v>35539</v>
      </c>
      <c r="K62" s="100">
        <v>0.20782354540511139</v>
      </c>
      <c r="L62" s="668">
        <v>47299</v>
      </c>
      <c r="M62" s="100">
        <v>0.24186730380444765</v>
      </c>
      <c r="N62" s="668">
        <v>82838</v>
      </c>
      <c r="O62" s="100">
        <v>0.22702966923908696</v>
      </c>
      <c r="P62" s="667"/>
      <c r="Q62" s="100"/>
      <c r="R62" s="668"/>
      <c r="S62" s="100"/>
      <c r="T62" s="668"/>
      <c r="U62" s="100"/>
      <c r="V62" s="667"/>
      <c r="W62" s="100"/>
      <c r="X62" s="668"/>
      <c r="Y62" s="100"/>
      <c r="Z62" s="668"/>
      <c r="AA62" s="100"/>
      <c r="AB62" s="667">
        <v>18661</v>
      </c>
      <c r="AC62" s="100">
        <v>1.6006969020526007E-2</v>
      </c>
      <c r="AD62" s="668">
        <v>10533</v>
      </c>
      <c r="AE62" s="100">
        <v>-2.7962347729789561E-2</v>
      </c>
      <c r="AF62" s="668">
        <v>29194</v>
      </c>
      <c r="AG62" s="100">
        <v>-3.0818751498129515E-4</v>
      </c>
      <c r="AH62" s="667"/>
      <c r="AI62" s="100"/>
      <c r="AJ62" s="668"/>
      <c r="AK62" s="100"/>
      <c r="AL62" s="668"/>
      <c r="AM62" s="100"/>
      <c r="AN62" s="667">
        <v>2014</v>
      </c>
      <c r="AO62" s="100">
        <v>6.9999999999998952E-3</v>
      </c>
      <c r="AP62" s="667">
        <v>995</v>
      </c>
      <c r="AQ62" s="100">
        <v>0</v>
      </c>
      <c r="AR62" s="668">
        <v>1285</v>
      </c>
      <c r="AS62" s="100">
        <v>-4.6475600309837661E-3</v>
      </c>
      <c r="AT62" s="668">
        <v>2280</v>
      </c>
      <c r="AU62" s="100">
        <v>-2.624671916010457E-3</v>
      </c>
    </row>
    <row r="63" spans="2:47" ht="15.75" x14ac:dyDescent="0.25">
      <c r="B63" s="838"/>
      <c r="C63" s="669" t="s">
        <v>223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7">
        <v>1988</v>
      </c>
      <c r="C64" s="119" t="s">
        <v>222</v>
      </c>
      <c r="D64" s="667">
        <v>50786</v>
      </c>
      <c r="E64" s="100">
        <v>7.615697575860314E-2</v>
      </c>
      <c r="F64" s="668">
        <v>50214</v>
      </c>
      <c r="G64" s="100">
        <v>0.2471499888234856</v>
      </c>
      <c r="H64" s="668">
        <v>101000</v>
      </c>
      <c r="I64" s="100">
        <v>0.154879652392659</v>
      </c>
      <c r="J64" s="667">
        <v>29424</v>
      </c>
      <c r="K64" s="100">
        <v>0.21808246398410325</v>
      </c>
      <c r="L64" s="668">
        <v>38087</v>
      </c>
      <c r="M64" s="100">
        <v>0.26161847030375296</v>
      </c>
      <c r="N64" s="668">
        <v>67511</v>
      </c>
      <c r="O64" s="100">
        <v>0.24226699788389006</v>
      </c>
      <c r="P64" s="667"/>
      <c r="Q64" s="100"/>
      <c r="R64" s="668"/>
      <c r="S64" s="100"/>
      <c r="T64" s="668"/>
      <c r="U64" s="100"/>
      <c r="V64" s="667"/>
      <c r="W64" s="100"/>
      <c r="X64" s="668"/>
      <c r="Y64" s="100"/>
      <c r="Z64" s="668"/>
      <c r="AA64" s="100"/>
      <c r="AB64" s="667">
        <v>18367</v>
      </c>
      <c r="AC64" s="100">
        <v>-7.8285742961810567E-2</v>
      </c>
      <c r="AD64" s="668">
        <v>10836</v>
      </c>
      <c r="AE64" s="100">
        <v>0.17859473569719375</v>
      </c>
      <c r="AF64" s="668">
        <v>29203</v>
      </c>
      <c r="AG64" s="100">
        <v>2.8158373682223292E-3</v>
      </c>
      <c r="AH64" s="667"/>
      <c r="AI64" s="100"/>
      <c r="AJ64" s="668"/>
      <c r="AK64" s="100"/>
      <c r="AL64" s="668"/>
      <c r="AM64" s="100"/>
      <c r="AN64" s="667">
        <v>2000</v>
      </c>
      <c r="AO64" s="100">
        <v>-0.10474485228290065</v>
      </c>
      <c r="AP64" s="667">
        <v>995</v>
      </c>
      <c r="AQ64" s="100">
        <v>0</v>
      </c>
      <c r="AR64" s="668">
        <v>1291</v>
      </c>
      <c r="AS64" s="100">
        <v>0.6986842105263158</v>
      </c>
      <c r="AT64" s="668">
        <v>2286</v>
      </c>
      <c r="AU64" s="100">
        <v>0.3025641025641026</v>
      </c>
    </row>
    <row r="65" spans="2:47" ht="15.75" x14ac:dyDescent="0.25">
      <c r="B65" s="838"/>
      <c r="C65" s="669" t="s">
        <v>223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7">
        <v>1987</v>
      </c>
      <c r="C66" s="119" t="s">
        <v>222</v>
      </c>
      <c r="D66" s="667">
        <v>47192</v>
      </c>
      <c r="E66" s="100">
        <v>9.897070467141722E-2</v>
      </c>
      <c r="F66" s="668">
        <v>40263</v>
      </c>
      <c r="G66" s="100">
        <v>0.2404646004066795</v>
      </c>
      <c r="H66" s="668">
        <v>87455</v>
      </c>
      <c r="I66" s="100">
        <v>0.15988063660477447</v>
      </c>
      <c r="J66" s="667">
        <v>24156</v>
      </c>
      <c r="K66" s="100">
        <v>0.25024584648827708</v>
      </c>
      <c r="L66" s="668">
        <v>30189</v>
      </c>
      <c r="M66" s="100">
        <v>0.32809819189652889</v>
      </c>
      <c r="N66" s="668">
        <v>54345</v>
      </c>
      <c r="O66" s="100">
        <v>0.29232854561019694</v>
      </c>
      <c r="P66" s="667"/>
      <c r="Q66" s="100"/>
      <c r="R66" s="668"/>
      <c r="S66" s="100"/>
      <c r="T66" s="668"/>
      <c r="U66" s="100"/>
      <c r="V66" s="667"/>
      <c r="W66" s="100"/>
      <c r="X66" s="668"/>
      <c r="Y66" s="100"/>
      <c r="Z66" s="668"/>
      <c r="AA66" s="100"/>
      <c r="AB66" s="667">
        <v>19927</v>
      </c>
      <c r="AC66" s="100">
        <v>-2.500244642332905E-2</v>
      </c>
      <c r="AD66" s="668">
        <v>9194</v>
      </c>
      <c r="AE66" s="100">
        <v>5.2547223812249522E-2</v>
      </c>
      <c r="AF66" s="668">
        <v>29121</v>
      </c>
      <c r="AG66" s="100">
        <v>-1.7824700922085546E-3</v>
      </c>
      <c r="AH66" s="667"/>
      <c r="AI66" s="100"/>
      <c r="AJ66" s="668"/>
      <c r="AK66" s="100"/>
      <c r="AL66" s="668"/>
      <c r="AM66" s="100"/>
      <c r="AN66" s="667">
        <v>2234</v>
      </c>
      <c r="AO66" s="100">
        <v>4.6860356138706649E-2</v>
      </c>
      <c r="AP66" s="667">
        <v>995</v>
      </c>
      <c r="AQ66" s="100">
        <v>-0.20272435897435892</v>
      </c>
      <c r="AR66" s="668">
        <v>760</v>
      </c>
      <c r="AS66" s="100">
        <v>-4.1614123581336648E-2</v>
      </c>
      <c r="AT66" s="668">
        <v>1755</v>
      </c>
      <c r="AU66" s="100">
        <v>-0.14012738853503182</v>
      </c>
    </row>
    <row r="67" spans="2:47" ht="15.75" x14ac:dyDescent="0.25">
      <c r="B67" s="838"/>
      <c r="C67" s="669" t="s">
        <v>223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7">
        <v>1986</v>
      </c>
      <c r="C68" s="119" t="s">
        <v>222</v>
      </c>
      <c r="D68" s="667">
        <v>42942</v>
      </c>
      <c r="E68" s="100">
        <v>2.0266577965739163E-2</v>
      </c>
      <c r="F68" s="668">
        <v>32458</v>
      </c>
      <c r="G68" s="100">
        <v>0.21488191039413107</v>
      </c>
      <c r="H68" s="668">
        <v>75400</v>
      </c>
      <c r="I68" s="100">
        <v>9.5834665581489897E-2</v>
      </c>
      <c r="J68" s="667">
        <v>19321</v>
      </c>
      <c r="K68" s="100">
        <v>6.9882053269837652E-2</v>
      </c>
      <c r="L68" s="668">
        <v>22731</v>
      </c>
      <c r="M68" s="100">
        <v>0.31120212275034609</v>
      </c>
      <c r="N68" s="668">
        <v>42052</v>
      </c>
      <c r="O68" s="100">
        <v>0.18807741206385087</v>
      </c>
      <c r="P68" s="667"/>
      <c r="Q68" s="100"/>
      <c r="R68" s="668"/>
      <c r="S68" s="100"/>
      <c r="T68" s="668"/>
      <c r="U68" s="100"/>
      <c r="V68" s="667"/>
      <c r="W68" s="100"/>
      <c r="X68" s="668"/>
      <c r="Y68" s="100"/>
      <c r="Z68" s="668"/>
      <c r="AA68" s="100"/>
      <c r="AB68" s="667">
        <v>20438</v>
      </c>
      <c r="AC68" s="100">
        <v>-1.8960303364853881E-2</v>
      </c>
      <c r="AD68" s="668">
        <v>8735</v>
      </c>
      <c r="AE68" s="100">
        <v>4.8493578201896481E-2</v>
      </c>
      <c r="AF68" s="668">
        <v>29173</v>
      </c>
      <c r="AG68" s="100">
        <v>3.0859964339602364E-4</v>
      </c>
      <c r="AH68" s="667"/>
      <c r="AI68" s="100"/>
      <c r="AJ68" s="668"/>
      <c r="AK68" s="100"/>
      <c r="AL68" s="668"/>
      <c r="AM68" s="100"/>
      <c r="AN68" s="667">
        <v>2134</v>
      </c>
      <c r="AO68" s="100">
        <v>2.8195488721804995E-3</v>
      </c>
      <c r="AP68" s="667">
        <v>1248</v>
      </c>
      <c r="AQ68" s="100">
        <v>-1.5772870662460581E-2</v>
      </c>
      <c r="AR68" s="668">
        <v>793</v>
      </c>
      <c r="AS68" s="100">
        <v>-0.16614090431125128</v>
      </c>
      <c r="AT68" s="668">
        <v>2041</v>
      </c>
      <c r="AU68" s="100">
        <v>-8.021631365479942E-2</v>
      </c>
    </row>
    <row r="69" spans="2:47" ht="15.75" x14ac:dyDescent="0.25">
      <c r="B69" s="838"/>
      <c r="C69" s="669" t="s">
        <v>223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7">
        <v>1985</v>
      </c>
      <c r="C70" s="119" t="s">
        <v>222</v>
      </c>
      <c r="D70" s="667">
        <v>42089</v>
      </c>
      <c r="E70" s="100">
        <v>2.7137174512531503E-2</v>
      </c>
      <c r="F70" s="668">
        <v>26717</v>
      </c>
      <c r="G70" s="100">
        <v>-3.3323684781822127E-2</v>
      </c>
      <c r="H70" s="668">
        <v>68806</v>
      </c>
      <c r="I70" s="100">
        <v>2.7836478904028628E-3</v>
      </c>
      <c r="J70" s="667">
        <v>18059</v>
      </c>
      <c r="K70" s="100">
        <v>0.11744322752304925</v>
      </c>
      <c r="L70" s="668">
        <v>17336</v>
      </c>
      <c r="M70" s="100">
        <v>-3.3344485335117691E-2</v>
      </c>
      <c r="N70" s="668">
        <v>35395</v>
      </c>
      <c r="O70" s="100">
        <v>3.8128757882387454E-2</v>
      </c>
      <c r="P70" s="667"/>
      <c r="Q70" s="100"/>
      <c r="R70" s="668"/>
      <c r="S70" s="100"/>
      <c r="T70" s="668"/>
      <c r="U70" s="100"/>
      <c r="V70" s="667"/>
      <c r="W70" s="100"/>
      <c r="X70" s="668"/>
      <c r="Y70" s="100"/>
      <c r="Z70" s="668"/>
      <c r="AA70" s="100"/>
      <c r="AB70" s="667">
        <v>20833</v>
      </c>
      <c r="AC70" s="100">
        <v>-1.7682006789890625E-2</v>
      </c>
      <c r="AD70" s="668">
        <v>8331</v>
      </c>
      <c r="AE70" s="100">
        <v>-9.3935790725326873E-3</v>
      </c>
      <c r="AF70" s="668">
        <v>29164</v>
      </c>
      <c r="AG70" s="100">
        <v>-1.5328516442703721E-2</v>
      </c>
      <c r="AH70" s="667"/>
      <c r="AI70" s="100"/>
      <c r="AJ70" s="668"/>
      <c r="AK70" s="100"/>
      <c r="AL70" s="668"/>
      <c r="AM70" s="100"/>
      <c r="AN70" s="667">
        <v>2128</v>
      </c>
      <c r="AO70" s="100">
        <v>-0.10173068805403118</v>
      </c>
      <c r="AP70" s="667">
        <v>1268</v>
      </c>
      <c r="AQ70" s="100">
        <v>-0.17555266579973994</v>
      </c>
      <c r="AR70" s="668">
        <v>951</v>
      </c>
      <c r="AS70" s="100">
        <v>-4.4221105527638138E-2</v>
      </c>
      <c r="AT70" s="668">
        <v>2219</v>
      </c>
      <c r="AU70" s="100">
        <v>-0.1239636794315041</v>
      </c>
    </row>
    <row r="71" spans="2:47" ht="15.75" x14ac:dyDescent="0.25">
      <c r="B71" s="838"/>
      <c r="C71" s="669" t="s">
        <v>223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7">
        <v>1984</v>
      </c>
      <c r="C72" s="119" t="s">
        <v>222</v>
      </c>
      <c r="D72" s="667">
        <v>40977</v>
      </c>
      <c r="E72" s="100">
        <v>3.1698474243416097E-2</v>
      </c>
      <c r="F72" s="668">
        <v>27638</v>
      </c>
      <c r="G72" s="100">
        <v>2.7282188522152806E-2</v>
      </c>
      <c r="H72" s="668">
        <v>68615</v>
      </c>
      <c r="I72" s="100">
        <v>2.9915043078862835E-2</v>
      </c>
      <c r="J72" s="667">
        <v>16161</v>
      </c>
      <c r="K72" s="100">
        <v>8.4339774557165903E-2</v>
      </c>
      <c r="L72" s="668">
        <v>17934</v>
      </c>
      <c r="M72" s="100">
        <v>7.2992700729926918E-2</v>
      </c>
      <c r="N72" s="668">
        <v>34095</v>
      </c>
      <c r="O72" s="100">
        <v>7.8341451072174051E-2</v>
      </c>
      <c r="P72" s="667"/>
      <c r="Q72" s="100"/>
      <c r="R72" s="668"/>
      <c r="S72" s="100"/>
      <c r="T72" s="668"/>
      <c r="U72" s="100"/>
      <c r="V72" s="667"/>
      <c r="W72" s="100"/>
      <c r="X72" s="668"/>
      <c r="Y72" s="100"/>
      <c r="Z72" s="668"/>
      <c r="AA72" s="100"/>
      <c r="AB72" s="667">
        <v>21208</v>
      </c>
      <c r="AC72" s="100">
        <v>9.4312930302820064E-5</v>
      </c>
      <c r="AD72" s="668">
        <v>8410</v>
      </c>
      <c r="AE72" s="100">
        <v>-5.4631294964028743E-2</v>
      </c>
      <c r="AF72" s="668">
        <v>29618</v>
      </c>
      <c r="AG72" s="100">
        <v>-1.6078665869377451E-2</v>
      </c>
      <c r="AH72" s="667"/>
      <c r="AI72" s="100"/>
      <c r="AJ72" s="668"/>
      <c r="AK72" s="100"/>
      <c r="AL72" s="668"/>
      <c r="AM72" s="100"/>
      <c r="AN72" s="667">
        <v>2369</v>
      </c>
      <c r="AO72" s="100">
        <v>0</v>
      </c>
      <c r="AP72" s="667">
        <v>1538</v>
      </c>
      <c r="AQ72" s="100">
        <v>0</v>
      </c>
      <c r="AR72" s="668">
        <v>995</v>
      </c>
      <c r="AS72" s="100">
        <v>0</v>
      </c>
      <c r="AT72" s="668">
        <v>2533</v>
      </c>
      <c r="AU72" s="100">
        <v>0</v>
      </c>
    </row>
    <row r="73" spans="2:47" ht="15.75" x14ac:dyDescent="0.25">
      <c r="B73" s="838"/>
      <c r="C73" s="669" t="s">
        <v>223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7">
        <v>1983</v>
      </c>
      <c r="C74" s="119" t="s">
        <v>222</v>
      </c>
      <c r="D74" s="667">
        <v>39718</v>
      </c>
      <c r="E74" s="100">
        <v>3.3838304961216092E-2</v>
      </c>
      <c r="F74" s="668">
        <v>26904</v>
      </c>
      <c r="G74" s="100">
        <v>4.0693176543400877E-2</v>
      </c>
      <c r="H74" s="668">
        <v>66622</v>
      </c>
      <c r="I74" s="100">
        <v>3.6595612260774901E-2</v>
      </c>
      <c r="J74" s="667">
        <v>14904</v>
      </c>
      <c r="K74" s="100">
        <v>6.0631938514090544E-2</v>
      </c>
      <c r="L74" s="668">
        <v>16714</v>
      </c>
      <c r="M74" s="100">
        <v>5.0534255185417987E-2</v>
      </c>
      <c r="N74" s="668">
        <v>31618</v>
      </c>
      <c r="O74" s="100">
        <v>5.52700086776583E-2</v>
      </c>
      <c r="P74" s="667"/>
      <c r="Q74" s="100"/>
      <c r="R74" s="668"/>
      <c r="S74" s="100"/>
      <c r="T74" s="668"/>
      <c r="U74" s="100"/>
      <c r="V74" s="667"/>
      <c r="W74" s="100"/>
      <c r="X74" s="668"/>
      <c r="Y74" s="100"/>
      <c r="Z74" s="668"/>
      <c r="AA74" s="100"/>
      <c r="AB74" s="667">
        <v>21206</v>
      </c>
      <c r="AC74" s="100">
        <v>3.1219607080334555E-2</v>
      </c>
      <c r="AD74" s="668">
        <v>8896</v>
      </c>
      <c r="AE74" s="100">
        <v>2.5593728383675352E-2</v>
      </c>
      <c r="AF74" s="668">
        <v>30102</v>
      </c>
      <c r="AG74" s="100">
        <v>2.9550584855325246E-2</v>
      </c>
      <c r="AH74" s="667"/>
      <c r="AI74" s="100"/>
      <c r="AJ74" s="668"/>
      <c r="AK74" s="100"/>
      <c r="AL74" s="668"/>
      <c r="AM74" s="100"/>
      <c r="AN74" s="667">
        <v>2369</v>
      </c>
      <c r="AO74" s="100">
        <v>-7.5692547795552123E-2</v>
      </c>
      <c r="AP74" s="667">
        <v>1538</v>
      </c>
      <c r="AQ74" s="100">
        <v>0</v>
      </c>
      <c r="AR74" s="668">
        <v>995</v>
      </c>
      <c r="AS74" s="100">
        <v>2.6831785345717174E-2</v>
      </c>
      <c r="AT74" s="668">
        <v>2533</v>
      </c>
      <c r="AU74" s="100">
        <v>1.0370961308336701E-2</v>
      </c>
    </row>
    <row r="75" spans="2:47" ht="15.75" x14ac:dyDescent="0.25">
      <c r="B75" s="838"/>
      <c r="C75" s="669" t="s">
        <v>223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7">
        <v>1982</v>
      </c>
      <c r="C76" s="119" t="s">
        <v>222</v>
      </c>
      <c r="D76" s="667">
        <v>38418</v>
      </c>
      <c r="E76" s="100">
        <v>2.4004592182851336E-3</v>
      </c>
      <c r="F76" s="668">
        <v>25852</v>
      </c>
      <c r="G76" s="100">
        <v>-8.2448979591836724E-2</v>
      </c>
      <c r="H76" s="668">
        <v>64270</v>
      </c>
      <c r="I76" s="100">
        <v>-3.3548367693718939E-2</v>
      </c>
      <c r="J76" s="667">
        <v>14052</v>
      </c>
      <c r="K76" s="100">
        <v>-2.8148557991562351E-2</v>
      </c>
      <c r="L76" s="668">
        <v>15910</v>
      </c>
      <c r="M76" s="100">
        <v>3.4056934875861256E-2</v>
      </c>
      <c r="N76" s="668">
        <v>29962</v>
      </c>
      <c r="O76" s="100">
        <v>3.9202546490200163E-3</v>
      </c>
      <c r="P76" s="667"/>
      <c r="Q76" s="100"/>
      <c r="R76" s="668"/>
      <c r="S76" s="100"/>
      <c r="T76" s="668"/>
      <c r="U76" s="100"/>
      <c r="V76" s="667"/>
      <c r="W76" s="100"/>
      <c r="X76" s="668"/>
      <c r="Y76" s="100"/>
      <c r="Z76" s="668"/>
      <c r="AA76" s="100"/>
      <c r="AB76" s="667">
        <v>20564</v>
      </c>
      <c r="AC76" s="100">
        <v>4.8060751235920796E-2</v>
      </c>
      <c r="AD76" s="668">
        <v>8674</v>
      </c>
      <c r="AE76" s="100">
        <v>-0.19543641591689087</v>
      </c>
      <c r="AF76" s="668">
        <v>29238</v>
      </c>
      <c r="AG76" s="100">
        <v>-3.8286954805604845E-2</v>
      </c>
      <c r="AH76" s="667"/>
      <c r="AI76" s="100"/>
      <c r="AJ76" s="668"/>
      <c r="AK76" s="100"/>
      <c r="AL76" s="668"/>
      <c r="AM76" s="100"/>
      <c r="AN76" s="667">
        <v>2563</v>
      </c>
      <c r="AO76" s="100">
        <v>-0.14708818635607324</v>
      </c>
      <c r="AP76" s="667">
        <v>1538</v>
      </c>
      <c r="AQ76" s="100">
        <v>-1.8506700701978351E-2</v>
      </c>
      <c r="AR76" s="668">
        <v>969</v>
      </c>
      <c r="AS76" s="100">
        <v>-0.42390011890606416</v>
      </c>
      <c r="AT76" s="668">
        <v>2507</v>
      </c>
      <c r="AU76" s="100">
        <v>-0.22837796244998465</v>
      </c>
    </row>
    <row r="77" spans="2:47" ht="15.75" x14ac:dyDescent="0.25">
      <c r="B77" s="838"/>
      <c r="C77" s="669" t="s">
        <v>223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7">
        <v>1981</v>
      </c>
      <c r="C78" s="119" t="s">
        <v>222</v>
      </c>
      <c r="D78" s="667">
        <v>38326</v>
      </c>
      <c r="E78" s="100">
        <v>8.7046543948719357E-2</v>
      </c>
      <c r="F78" s="668">
        <v>28175</v>
      </c>
      <c r="G78" s="100">
        <v>-3.5598151634434361E-2</v>
      </c>
      <c r="H78" s="668">
        <v>66501</v>
      </c>
      <c r="I78" s="100">
        <v>3.1471026181908446E-2</v>
      </c>
      <c r="J78" s="667">
        <v>14459</v>
      </c>
      <c r="K78" s="100">
        <v>0.45565287425752543</v>
      </c>
      <c r="L78" s="668">
        <v>15386</v>
      </c>
      <c r="M78" s="100">
        <v>-9.2217829960469677E-2</v>
      </c>
      <c r="N78" s="668">
        <v>29845</v>
      </c>
      <c r="O78" s="100">
        <v>0.11022245368648176</v>
      </c>
      <c r="P78" s="667"/>
      <c r="Q78" s="100"/>
      <c r="R78" s="668"/>
      <c r="S78" s="100"/>
      <c r="T78" s="668"/>
      <c r="U78" s="100"/>
      <c r="V78" s="667"/>
      <c r="W78" s="100"/>
      <c r="X78" s="668"/>
      <c r="Y78" s="100"/>
      <c r="Z78" s="668"/>
      <c r="AA78" s="100"/>
      <c r="AB78" s="667">
        <v>19621</v>
      </c>
      <c r="AC78" s="100">
        <v>-6.6111375535459316E-2</v>
      </c>
      <c r="AD78" s="668">
        <v>10781</v>
      </c>
      <c r="AE78" s="100">
        <v>2.901593967738858E-2</v>
      </c>
      <c r="AF78" s="668">
        <v>30402</v>
      </c>
      <c r="AG78" s="100">
        <v>-3.445866548099219E-2</v>
      </c>
      <c r="AH78" s="667"/>
      <c r="AI78" s="100"/>
      <c r="AJ78" s="668"/>
      <c r="AK78" s="100"/>
      <c r="AL78" s="668"/>
      <c r="AM78" s="100"/>
      <c r="AN78" s="667">
        <v>3005</v>
      </c>
      <c r="AO78" s="100">
        <v>-1.2487676634899803E-2</v>
      </c>
      <c r="AP78" s="667">
        <v>1567</v>
      </c>
      <c r="AQ78" s="100">
        <v>-1.8785222291797132E-2</v>
      </c>
      <c r="AR78" s="668">
        <v>1682</v>
      </c>
      <c r="AS78" s="100">
        <v>0.14969241285030765</v>
      </c>
      <c r="AT78" s="668">
        <v>3249</v>
      </c>
      <c r="AU78" s="100">
        <v>6.1764705882352944E-2</v>
      </c>
    </row>
    <row r="79" spans="2:47" ht="15.75" x14ac:dyDescent="0.25">
      <c r="B79" s="838"/>
      <c r="C79" s="669" t="s">
        <v>223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7">
        <v>1980</v>
      </c>
      <c r="C80" s="119" t="s">
        <v>222</v>
      </c>
      <c r="D80" s="667">
        <v>35257</v>
      </c>
      <c r="E80" s="100">
        <v>2.6016354800221242E-2</v>
      </c>
      <c r="F80" s="668">
        <v>29215</v>
      </c>
      <c r="G80" s="100">
        <v>5.8876187852912043E-3</v>
      </c>
      <c r="H80" s="668">
        <v>64472</v>
      </c>
      <c r="I80" s="100">
        <v>1.6796252779661458E-2</v>
      </c>
      <c r="J80" s="667">
        <v>9933</v>
      </c>
      <c r="K80" s="100">
        <v>0.13222386868802016</v>
      </c>
      <c r="L80" s="668">
        <v>16949</v>
      </c>
      <c r="M80" s="100">
        <v>1.5639980824544653E-2</v>
      </c>
      <c r="N80" s="668">
        <v>26882</v>
      </c>
      <c r="O80" s="100">
        <v>5.5810847963552179E-2</v>
      </c>
      <c r="P80" s="667"/>
      <c r="Q80" s="100"/>
      <c r="R80" s="668"/>
      <c r="S80" s="100"/>
      <c r="T80" s="668"/>
      <c r="U80" s="100"/>
      <c r="V80" s="667"/>
      <c r="W80" s="100"/>
      <c r="X80" s="668"/>
      <c r="Y80" s="100"/>
      <c r="Z80" s="668"/>
      <c r="AA80" s="100"/>
      <c r="AB80" s="667">
        <v>21010</v>
      </c>
      <c r="AC80" s="100">
        <v>-1.2502350065801804E-2</v>
      </c>
      <c r="AD80" s="668">
        <v>10477</v>
      </c>
      <c r="AE80" s="100">
        <v>-8.5170814800794581E-3</v>
      </c>
      <c r="AF80" s="668">
        <v>31487</v>
      </c>
      <c r="AG80" s="100">
        <v>-1.1179851144678565E-2</v>
      </c>
      <c r="AH80" s="667"/>
      <c r="AI80" s="100"/>
      <c r="AJ80" s="668"/>
      <c r="AK80" s="100"/>
      <c r="AL80" s="668"/>
      <c r="AM80" s="100"/>
      <c r="AN80" s="667">
        <v>3043</v>
      </c>
      <c r="AO80" s="100">
        <v>0</v>
      </c>
      <c r="AP80" s="667">
        <v>1597</v>
      </c>
      <c r="AQ80" s="100">
        <v>0</v>
      </c>
      <c r="AR80" s="668">
        <v>1463</v>
      </c>
      <c r="AS80" s="100">
        <v>0</v>
      </c>
      <c r="AT80" s="668">
        <v>3060</v>
      </c>
      <c r="AU80" s="100">
        <v>0</v>
      </c>
    </row>
    <row r="81" spans="2:47" ht="15.75" x14ac:dyDescent="0.25">
      <c r="B81" s="838"/>
      <c r="C81" s="669" t="s">
        <v>223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7">
        <v>1979</v>
      </c>
      <c r="C82" s="119" t="s">
        <v>222</v>
      </c>
      <c r="D82" s="667">
        <v>34363</v>
      </c>
      <c r="E82" s="100">
        <v>2.9771460260938909E-3</v>
      </c>
      <c r="F82" s="668">
        <v>29044</v>
      </c>
      <c r="G82" s="100">
        <v>0.1011943127962085</v>
      </c>
      <c r="H82" s="668">
        <v>63407</v>
      </c>
      <c r="I82" s="100">
        <v>4.5698924731182755E-2</v>
      </c>
      <c r="J82" s="667">
        <v>8773</v>
      </c>
      <c r="K82" s="100">
        <v>0</v>
      </c>
      <c r="L82" s="668">
        <v>16688</v>
      </c>
      <c r="M82" s="100">
        <v>0.1071452265640549</v>
      </c>
      <c r="N82" s="668">
        <v>25461</v>
      </c>
      <c r="O82" s="100">
        <v>6.7726243395118679E-2</v>
      </c>
      <c r="P82" s="667"/>
      <c r="Q82" s="100"/>
      <c r="R82" s="668"/>
      <c r="S82" s="100"/>
      <c r="T82" s="668"/>
      <c r="U82" s="100"/>
      <c r="V82" s="667"/>
      <c r="W82" s="100"/>
      <c r="X82" s="668"/>
      <c r="Y82" s="100"/>
      <c r="Z82" s="668"/>
      <c r="AA82" s="100"/>
      <c r="AB82" s="667">
        <v>21276</v>
      </c>
      <c r="AC82" s="100">
        <v>4.8172286766789973E-3</v>
      </c>
      <c r="AD82" s="668">
        <v>10567</v>
      </c>
      <c r="AE82" s="100">
        <v>4.7378332837744175E-2</v>
      </c>
      <c r="AF82" s="668">
        <v>31843</v>
      </c>
      <c r="AG82" s="100">
        <v>1.8552282250583696E-2</v>
      </c>
      <c r="AH82" s="667"/>
      <c r="AI82" s="100"/>
      <c r="AJ82" s="668"/>
      <c r="AK82" s="100"/>
      <c r="AL82" s="668"/>
      <c r="AM82" s="100"/>
      <c r="AN82" s="667">
        <v>3043</v>
      </c>
      <c r="AO82" s="100">
        <v>0</v>
      </c>
      <c r="AP82" s="667">
        <v>1597</v>
      </c>
      <c r="AQ82" s="100">
        <v>0</v>
      </c>
      <c r="AR82" s="668">
        <v>1463</v>
      </c>
      <c r="AS82" s="100">
        <v>0.21511627906976738</v>
      </c>
      <c r="AT82" s="668">
        <v>3060</v>
      </c>
      <c r="AU82" s="100">
        <v>9.2466976079971452E-2</v>
      </c>
    </row>
    <row r="83" spans="2:47" ht="15.75" x14ac:dyDescent="0.25">
      <c r="B83" s="838"/>
      <c r="C83" s="669" t="s">
        <v>223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7">
        <v>1978</v>
      </c>
      <c r="C84" s="119" t="s">
        <v>222</v>
      </c>
      <c r="D84" s="667">
        <v>34261</v>
      </c>
      <c r="E84" s="100"/>
      <c r="F84" s="668">
        <v>26375</v>
      </c>
      <c r="G84" s="100"/>
      <c r="H84" s="668">
        <v>60636</v>
      </c>
      <c r="I84" s="100"/>
      <c r="J84" s="667">
        <v>8773</v>
      </c>
      <c r="K84" s="100"/>
      <c r="L84" s="668">
        <v>15073</v>
      </c>
      <c r="M84" s="100"/>
      <c r="N84" s="668">
        <v>23846</v>
      </c>
      <c r="O84" s="100"/>
      <c r="P84" s="667"/>
      <c r="Q84" s="100"/>
      <c r="R84" s="668"/>
      <c r="S84" s="100"/>
      <c r="T84" s="668"/>
      <c r="U84" s="100"/>
      <c r="V84" s="667"/>
      <c r="W84" s="100"/>
      <c r="X84" s="668"/>
      <c r="Y84" s="100"/>
      <c r="Z84" s="668"/>
      <c r="AA84" s="100"/>
      <c r="AB84" s="667">
        <v>21174</v>
      </c>
      <c r="AC84" s="100"/>
      <c r="AD84" s="668">
        <v>10089</v>
      </c>
      <c r="AE84" s="100"/>
      <c r="AF84" s="668">
        <v>31263</v>
      </c>
      <c r="AG84" s="100"/>
      <c r="AH84" s="667"/>
      <c r="AI84" s="100"/>
      <c r="AJ84" s="668"/>
      <c r="AK84" s="100"/>
      <c r="AL84" s="668"/>
      <c r="AM84" s="100"/>
      <c r="AN84" s="667">
        <v>3043</v>
      </c>
      <c r="AO84" s="100"/>
      <c r="AP84" s="667">
        <v>1597</v>
      </c>
      <c r="AQ84" s="100"/>
      <c r="AR84" s="668">
        <v>1204</v>
      </c>
      <c r="AS84" s="100"/>
      <c r="AT84" s="668">
        <v>2801</v>
      </c>
      <c r="AU84" s="100"/>
    </row>
    <row r="85" spans="2:47" ht="15.75" x14ac:dyDescent="0.25">
      <c r="B85" s="838"/>
      <c r="C85" s="669" t="s">
        <v>223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0" t="s">
        <v>105</v>
      </c>
      <c r="C87" s="670"/>
      <c r="D87" s="670"/>
      <c r="E87" s="670"/>
      <c r="F87" s="670"/>
      <c r="G87" s="670"/>
      <c r="H87" s="670"/>
      <c r="I87" s="670"/>
      <c r="J87" s="671"/>
      <c r="K87" s="671"/>
      <c r="L87" s="671"/>
      <c r="M87" s="671"/>
      <c r="N87" s="671"/>
      <c r="O87" s="671"/>
      <c r="P87" s="671"/>
      <c r="Q87" s="671"/>
      <c r="R87" s="671"/>
      <c r="S87" s="671"/>
      <c r="T87" s="671"/>
      <c r="U87" s="671"/>
      <c r="V87" s="671"/>
      <c r="W87" s="67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671"/>
      <c r="AM87" s="671"/>
      <c r="AN87" s="670"/>
      <c r="AO87" s="670"/>
      <c r="AP87" s="671"/>
      <c r="AQ87" s="671"/>
      <c r="AR87" s="671"/>
      <c r="AS87" s="671"/>
      <c r="AT87" s="671"/>
      <c r="AU87" s="671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topLeftCell="A16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0" t="s">
        <v>73</v>
      </c>
      <c r="C3" s="740"/>
      <c r="D3" s="740"/>
      <c r="E3" s="740"/>
      <c r="F3" s="740"/>
      <c r="G3" s="740"/>
      <c r="H3" s="740"/>
    </row>
    <row r="4" spans="2:24" s="4" customFormat="1" ht="6" customHeight="1" thickBot="1" x14ac:dyDescent="0.3"/>
    <row r="5" spans="2:24" s="4" customFormat="1" ht="30" customHeight="1" x14ac:dyDescent="0.25">
      <c r="C5" s="12" t="s">
        <v>348</v>
      </c>
      <c r="D5" s="12" t="s">
        <v>120</v>
      </c>
      <c r="E5" s="12" t="s">
        <v>349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0" t="s">
        <v>134</v>
      </c>
      <c r="C6" s="61"/>
      <c r="D6" s="61"/>
      <c r="E6" s="61"/>
      <c r="F6" s="61"/>
      <c r="G6" s="61"/>
      <c r="H6" s="61"/>
      <c r="V6" s="1"/>
      <c r="X6" s="1" t="s">
        <v>224</v>
      </c>
    </row>
    <row r="7" spans="2:24" s="4" customFormat="1" ht="15" customHeight="1" x14ac:dyDescent="0.25">
      <c r="B7" s="62" t="s">
        <v>225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226</v>
      </c>
    </row>
    <row r="8" spans="2:24" s="4" customFormat="1" ht="15" customHeight="1" x14ac:dyDescent="0.25">
      <c r="B8" s="25" t="s">
        <v>227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107</v>
      </c>
      <c r="X8" s="4" t="s">
        <v>143</v>
      </c>
    </row>
    <row r="9" spans="2:24" s="4" customFormat="1" ht="15" customHeight="1" x14ac:dyDescent="0.25">
      <c r="B9" s="28" t="s">
        <v>228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224</v>
      </c>
    </row>
    <row r="10" spans="2:24" ht="15.75" x14ac:dyDescent="0.25">
      <c r="B10" s="60" t="s">
        <v>107</v>
      </c>
      <c r="C10" s="61"/>
      <c r="D10" s="61"/>
      <c r="E10" s="61"/>
      <c r="F10" s="61"/>
      <c r="G10" s="61"/>
      <c r="H10" s="61"/>
      <c r="V10" s="1"/>
      <c r="X10" s="1" t="s">
        <v>226</v>
      </c>
    </row>
    <row r="11" spans="2:24" s="4" customFormat="1" ht="15" customHeight="1" x14ac:dyDescent="0.25">
      <c r="B11" s="62" t="s">
        <v>225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109</v>
      </c>
      <c r="X11" s="4" t="s">
        <v>143</v>
      </c>
    </row>
    <row r="12" spans="2:24" s="4" customFormat="1" ht="15" customHeight="1" x14ac:dyDescent="0.25">
      <c r="B12" s="25" t="s">
        <v>227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224</v>
      </c>
    </row>
    <row r="13" spans="2:24" s="4" customFormat="1" x14ac:dyDescent="0.25">
      <c r="B13" s="28" t="s">
        <v>228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226</v>
      </c>
    </row>
    <row r="14" spans="2:24" ht="15.75" x14ac:dyDescent="0.25">
      <c r="B14" s="67" t="s">
        <v>109</v>
      </c>
      <c r="C14" s="61"/>
      <c r="D14" s="61"/>
      <c r="E14" s="61"/>
      <c r="F14" s="61"/>
      <c r="G14" s="61"/>
      <c r="H14" s="61"/>
      <c r="V14" s="1"/>
      <c r="W14" s="1" t="s">
        <v>111</v>
      </c>
      <c r="X14" s="1" t="s">
        <v>143</v>
      </c>
    </row>
    <row r="15" spans="2:24" s="4" customFormat="1" x14ac:dyDescent="0.25">
      <c r="B15" s="68" t="s">
        <v>225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224</v>
      </c>
    </row>
    <row r="16" spans="2:24" s="4" customFormat="1" x14ac:dyDescent="0.25">
      <c r="B16" s="69" t="s">
        <v>227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226</v>
      </c>
    </row>
    <row r="17" spans="2:24" s="4" customFormat="1" x14ac:dyDescent="0.25">
      <c r="B17" s="70" t="s">
        <v>228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113</v>
      </c>
      <c r="X17" s="4" t="s">
        <v>143</v>
      </c>
    </row>
    <row r="18" spans="2:24" ht="15.75" x14ac:dyDescent="0.25">
      <c r="B18" s="67" t="s">
        <v>111</v>
      </c>
      <c r="C18" s="61"/>
      <c r="D18" s="61"/>
      <c r="E18" s="61"/>
      <c r="F18" s="61"/>
      <c r="G18" s="61"/>
      <c r="H18" s="61"/>
      <c r="X18" s="1" t="s">
        <v>224</v>
      </c>
    </row>
    <row r="19" spans="2:24" s="4" customFormat="1" x14ac:dyDescent="0.25">
      <c r="B19" s="68" t="s">
        <v>225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226</v>
      </c>
    </row>
    <row r="20" spans="2:24" s="4" customFormat="1" x14ac:dyDescent="0.25">
      <c r="B20" s="69" t="s">
        <v>227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115</v>
      </c>
      <c r="X20" s="4" t="s">
        <v>143</v>
      </c>
    </row>
    <row r="21" spans="2:24" s="4" customFormat="1" x14ac:dyDescent="0.25">
      <c r="B21" s="70" t="s">
        <v>228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224</v>
      </c>
    </row>
    <row r="22" spans="2:24" ht="15.75" x14ac:dyDescent="0.25">
      <c r="B22" s="60" t="s">
        <v>113</v>
      </c>
      <c r="C22" s="61"/>
      <c r="D22" s="61"/>
      <c r="E22" s="61"/>
      <c r="F22" s="61"/>
      <c r="G22" s="61"/>
      <c r="H22" s="61"/>
      <c r="V22" s="1"/>
      <c r="X22" s="1" t="s">
        <v>226</v>
      </c>
    </row>
    <row r="23" spans="2:24" s="4" customFormat="1" ht="15" customHeight="1" x14ac:dyDescent="0.25">
      <c r="B23" s="62" t="s">
        <v>225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135</v>
      </c>
      <c r="X23" s="4" t="s">
        <v>143</v>
      </c>
    </row>
    <row r="24" spans="2:24" s="4" customFormat="1" ht="15" customHeight="1" x14ac:dyDescent="0.25">
      <c r="B24" s="25" t="s">
        <v>227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224</v>
      </c>
    </row>
    <row r="25" spans="2:24" s="4" customFormat="1" ht="15" customHeight="1" x14ac:dyDescent="0.25">
      <c r="B25" s="28" t="s">
        <v>228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136</v>
      </c>
      <c r="X25" s="4" t="s">
        <v>143</v>
      </c>
    </row>
    <row r="26" spans="2:24" ht="15.75" x14ac:dyDescent="0.25">
      <c r="B26" s="67" t="s">
        <v>115</v>
      </c>
      <c r="C26" s="61"/>
      <c r="D26" s="61"/>
      <c r="E26" s="61"/>
      <c r="F26" s="61"/>
      <c r="G26" s="61"/>
      <c r="H26" s="61"/>
      <c r="V26" s="1"/>
      <c r="X26" s="1" t="s">
        <v>224</v>
      </c>
    </row>
    <row r="27" spans="2:24" s="4" customFormat="1" ht="15" customHeight="1" x14ac:dyDescent="0.25">
      <c r="B27" s="68" t="s">
        <v>225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226</v>
      </c>
    </row>
    <row r="28" spans="2:24" s="4" customFormat="1" ht="15" customHeight="1" x14ac:dyDescent="0.25">
      <c r="B28" s="69" t="s">
        <v>227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228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135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225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227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228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193</v>
      </c>
      <c r="H33" s="20">
        <v>66</v>
      </c>
    </row>
    <row r="34" spans="2:22" ht="15.75" customHeight="1" x14ac:dyDescent="0.25">
      <c r="B34" s="60" t="s">
        <v>136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225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227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228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1" t="s">
        <v>105</v>
      </c>
      <c r="C39" s="751"/>
      <c r="D39" s="751"/>
      <c r="E39" s="751"/>
      <c r="F39" s="751"/>
      <c r="G39" s="751"/>
      <c r="H39" s="751"/>
    </row>
    <row r="42" spans="2:22" s="4" customFormat="1" ht="36.75" customHeight="1" thickBot="1" x14ac:dyDescent="0.3">
      <c r="B42" s="740" t="s">
        <v>73</v>
      </c>
      <c r="C42" s="740"/>
      <c r="D42" s="740"/>
      <c r="E42" s="740"/>
      <c r="F42" s="740"/>
      <c r="G42" s="740"/>
      <c r="H42" s="740"/>
    </row>
    <row r="43" spans="2:22" s="4" customFormat="1" ht="15.75" thickBot="1" x14ac:dyDescent="0.3"/>
    <row r="44" spans="2:22" s="4" customFormat="1" ht="30" x14ac:dyDescent="0.25">
      <c r="C44" s="12" t="s">
        <v>350</v>
      </c>
      <c r="D44" s="12" t="s">
        <v>120</v>
      </c>
      <c r="E44" s="12" t="s">
        <v>351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0" t="s">
        <v>134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225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227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228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107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225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227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228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109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225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227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228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111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225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227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228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113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225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227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228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115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225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227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228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135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225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227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228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193</v>
      </c>
      <c r="H72" s="20">
        <v>8</v>
      </c>
    </row>
    <row r="73" spans="2:8" ht="15.75" x14ac:dyDescent="0.25">
      <c r="B73" s="60" t="s">
        <v>136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225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227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228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1" t="s">
        <v>105</v>
      </c>
      <c r="C78" s="751"/>
      <c r="D78" s="751"/>
      <c r="E78" s="751"/>
      <c r="F78" s="751"/>
      <c r="G78" s="751"/>
      <c r="H78" s="751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0" t="s">
        <v>297</v>
      </c>
      <c r="C3" s="740"/>
      <c r="D3" s="740"/>
      <c r="E3" s="740"/>
      <c r="F3" s="740"/>
      <c r="G3" s="740"/>
      <c r="H3" s="740"/>
    </row>
    <row r="4" spans="2:8" s="4" customFormat="1" ht="6" customHeight="1" thickBot="1" x14ac:dyDescent="0.3"/>
    <row r="5" spans="2:8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0" t="s">
        <v>134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92</v>
      </c>
      <c r="C7" s="63">
        <v>1236955</v>
      </c>
      <c r="D7" s="64">
        <v>1</v>
      </c>
      <c r="E7" s="63">
        <v>1345607</v>
      </c>
      <c r="F7" s="64">
        <v>1</v>
      </c>
      <c r="G7" s="65">
        <v>8.7838280293139226E-2</v>
      </c>
      <c r="H7" s="66">
        <v>108652</v>
      </c>
    </row>
    <row r="8" spans="2:8" s="4" customFormat="1" x14ac:dyDescent="0.25">
      <c r="B8" s="25" t="s">
        <v>93</v>
      </c>
      <c r="C8" s="26">
        <v>817360</v>
      </c>
      <c r="D8" s="27">
        <v>0.66078394121047246</v>
      </c>
      <c r="E8" s="26">
        <v>916751</v>
      </c>
      <c r="F8" s="27">
        <v>0.6812917887615032</v>
      </c>
      <c r="G8" s="18">
        <v>0.12160002936282677</v>
      </c>
      <c r="H8" s="17">
        <v>99391</v>
      </c>
    </row>
    <row r="9" spans="2:8" s="4" customFormat="1" ht="15.75" customHeight="1" x14ac:dyDescent="0.25">
      <c r="B9" s="28" t="s">
        <v>94</v>
      </c>
      <c r="C9" s="48">
        <v>419595</v>
      </c>
      <c r="D9" s="30">
        <v>0.33921605878952749</v>
      </c>
      <c r="E9" s="48">
        <v>428856</v>
      </c>
      <c r="F9" s="30">
        <v>0.31870821123849685</v>
      </c>
      <c r="G9" s="21">
        <v>2.2071283022915056E-2</v>
      </c>
      <c r="H9" s="20">
        <v>9261</v>
      </c>
    </row>
    <row r="10" spans="2:8" ht="15.75" x14ac:dyDescent="0.25">
      <c r="B10" s="60" t="s">
        <v>107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92</v>
      </c>
      <c r="C11" s="63">
        <v>967565</v>
      </c>
      <c r="D11" s="64">
        <v>0.7822151978042855</v>
      </c>
      <c r="E11" s="63">
        <v>1040526</v>
      </c>
      <c r="F11" s="64">
        <v>0.77327629835457157</v>
      </c>
      <c r="G11" s="65">
        <v>7.54068202136291E-2</v>
      </c>
      <c r="H11" s="66">
        <v>72961</v>
      </c>
    </row>
    <row r="12" spans="2:8" s="4" customFormat="1" x14ac:dyDescent="0.25">
      <c r="B12" s="25" t="s">
        <v>93</v>
      </c>
      <c r="C12" s="26">
        <v>596402</v>
      </c>
      <c r="D12" s="27">
        <v>0.482153352385495</v>
      </c>
      <c r="E12" s="26">
        <v>670451</v>
      </c>
      <c r="F12" s="27">
        <v>0.49825171836947935</v>
      </c>
      <c r="G12" s="18">
        <v>0.12415954339522672</v>
      </c>
      <c r="H12" s="17">
        <v>74049</v>
      </c>
    </row>
    <row r="13" spans="2:8" s="4" customFormat="1" x14ac:dyDescent="0.25">
      <c r="B13" s="28" t="s">
        <v>94</v>
      </c>
      <c r="C13" s="48">
        <v>371163</v>
      </c>
      <c r="D13" s="30">
        <v>0.3000618454187905</v>
      </c>
      <c r="E13" s="48">
        <v>370075</v>
      </c>
      <c r="F13" s="30">
        <v>0.27502457998509222</v>
      </c>
      <c r="G13" s="21">
        <v>-2.931326667798273E-3</v>
      </c>
      <c r="H13" s="20">
        <v>-1088</v>
      </c>
    </row>
    <row r="14" spans="2:8" ht="15.75" x14ac:dyDescent="0.25">
      <c r="B14" s="67" t="s">
        <v>109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92</v>
      </c>
      <c r="C15" s="63">
        <v>353604</v>
      </c>
      <c r="D15" s="64">
        <v>0.28586650282346571</v>
      </c>
      <c r="E15" s="63">
        <v>380709</v>
      </c>
      <c r="F15" s="64">
        <v>0.28292733316637025</v>
      </c>
      <c r="G15" s="65">
        <v>7.665354464316021E-2</v>
      </c>
      <c r="H15" s="66">
        <v>27105</v>
      </c>
    </row>
    <row r="16" spans="2:8" s="4" customFormat="1" x14ac:dyDescent="0.25">
      <c r="B16" s="69" t="s">
        <v>93</v>
      </c>
      <c r="C16" s="26">
        <v>170332</v>
      </c>
      <c r="D16" s="27">
        <v>0.13770266501206593</v>
      </c>
      <c r="E16" s="26">
        <v>196499</v>
      </c>
      <c r="F16" s="27">
        <v>0.14603000727552695</v>
      </c>
      <c r="G16" s="18">
        <v>0.15362351173003308</v>
      </c>
      <c r="H16" s="17">
        <v>26167</v>
      </c>
    </row>
    <row r="17" spans="2:8" s="4" customFormat="1" x14ac:dyDescent="0.25">
      <c r="B17" s="70" t="s">
        <v>94</v>
      </c>
      <c r="C17" s="48">
        <v>183272</v>
      </c>
      <c r="D17" s="30">
        <v>0.14816383781139977</v>
      </c>
      <c r="E17" s="48">
        <v>184210</v>
      </c>
      <c r="F17" s="30">
        <v>0.1368973258908433</v>
      </c>
      <c r="G17" s="21">
        <v>5.1180758653803782E-3</v>
      </c>
      <c r="H17" s="20">
        <v>938</v>
      </c>
    </row>
    <row r="18" spans="2:8" ht="15.75" x14ac:dyDescent="0.25">
      <c r="B18" s="67" t="s">
        <v>111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92</v>
      </c>
      <c r="C19" s="63">
        <v>422315</v>
      </c>
      <c r="D19" s="64">
        <v>0.34141500701318966</v>
      </c>
      <c r="E19" s="63">
        <v>453374</v>
      </c>
      <c r="F19" s="64">
        <v>0.33692898446574671</v>
      </c>
      <c r="G19" s="65">
        <v>7.3544629009151929E-2</v>
      </c>
      <c r="H19" s="66">
        <v>31059</v>
      </c>
    </row>
    <row r="20" spans="2:8" s="4" customFormat="1" x14ac:dyDescent="0.25">
      <c r="B20" s="69" t="s">
        <v>93</v>
      </c>
      <c r="C20" s="26">
        <v>308364</v>
      </c>
      <c r="D20" s="27">
        <v>0.24929281986814394</v>
      </c>
      <c r="E20" s="26">
        <v>335674</v>
      </c>
      <c r="F20" s="27">
        <v>0.24945916601206741</v>
      </c>
      <c r="G20" s="18">
        <v>8.8564164429051351E-2</v>
      </c>
      <c r="H20" s="17">
        <v>27310</v>
      </c>
    </row>
    <row r="21" spans="2:8" s="4" customFormat="1" x14ac:dyDescent="0.25">
      <c r="B21" s="70" t="s">
        <v>94</v>
      </c>
      <c r="C21" s="48">
        <v>113951</v>
      </c>
      <c r="D21" s="30">
        <v>9.2122187145045692E-2</v>
      </c>
      <c r="E21" s="48">
        <v>117700</v>
      </c>
      <c r="F21" s="30">
        <v>8.7469818453679266E-2</v>
      </c>
      <c r="G21" s="21">
        <v>3.2900106185992151E-2</v>
      </c>
      <c r="H21" s="20">
        <v>3749</v>
      </c>
    </row>
    <row r="22" spans="2:8" ht="15.75" x14ac:dyDescent="0.25">
      <c r="B22" s="60" t="s">
        <v>113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92</v>
      </c>
      <c r="C23" s="63">
        <v>202126</v>
      </c>
      <c r="D23" s="64">
        <v>0.1634061061235049</v>
      </c>
      <c r="E23" s="63">
        <v>226810</v>
      </c>
      <c r="F23" s="64">
        <v>0.16855590079421406</v>
      </c>
      <c r="G23" s="65">
        <v>0.12212184478988353</v>
      </c>
      <c r="H23" s="66">
        <v>24684</v>
      </c>
    </row>
    <row r="24" spans="2:8" s="4" customFormat="1" x14ac:dyDescent="0.25">
      <c r="B24" s="25" t="s">
        <v>93</v>
      </c>
      <c r="C24" s="26">
        <v>155165</v>
      </c>
      <c r="D24" s="27">
        <v>0.1254411033546087</v>
      </c>
      <c r="E24" s="26">
        <v>170352</v>
      </c>
      <c r="F24" s="27">
        <v>0.12659862797978905</v>
      </c>
      <c r="G24" s="18">
        <v>9.7876454097251209E-2</v>
      </c>
      <c r="H24" s="17">
        <v>15187</v>
      </c>
    </row>
    <row r="25" spans="2:8" s="4" customFormat="1" x14ac:dyDescent="0.25">
      <c r="B25" s="28" t="s">
        <v>94</v>
      </c>
      <c r="C25" s="48">
        <v>46961</v>
      </c>
      <c r="D25" s="30">
        <v>3.7965002768896201E-2</v>
      </c>
      <c r="E25" s="48">
        <v>56458</v>
      </c>
      <c r="F25" s="30">
        <v>4.1957272814425017E-2</v>
      </c>
      <c r="G25" s="21">
        <v>0.20223163901961194</v>
      </c>
      <c r="H25" s="20">
        <v>9497</v>
      </c>
    </row>
    <row r="26" spans="2:8" ht="15.75" x14ac:dyDescent="0.25">
      <c r="B26" s="67" t="s">
        <v>115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92</v>
      </c>
      <c r="C27" s="63">
        <v>172577</v>
      </c>
      <c r="D27" s="64">
        <v>0.13951760573343411</v>
      </c>
      <c r="E27" s="63">
        <v>196625</v>
      </c>
      <c r="F27" s="64">
        <v>0.14612364531397354</v>
      </c>
      <c r="G27" s="65">
        <v>0.13934649460820392</v>
      </c>
      <c r="H27" s="66">
        <v>24048</v>
      </c>
    </row>
    <row r="28" spans="2:8" s="4" customFormat="1" x14ac:dyDescent="0.25">
      <c r="B28" s="69" t="s">
        <v>93</v>
      </c>
      <c r="C28" s="26">
        <v>130271</v>
      </c>
      <c r="D28" s="27">
        <v>0.10531587648701853</v>
      </c>
      <c r="E28" s="26">
        <v>147114</v>
      </c>
      <c r="F28" s="27">
        <v>0.10932909831771088</v>
      </c>
      <c r="G28" s="18">
        <v>0.12929201433933879</v>
      </c>
      <c r="H28" s="17">
        <v>16843</v>
      </c>
    </row>
    <row r="29" spans="2:8" s="4" customFormat="1" x14ac:dyDescent="0.25">
      <c r="B29" s="70" t="s">
        <v>94</v>
      </c>
      <c r="C29" s="48">
        <v>42306</v>
      </c>
      <c r="D29" s="30">
        <v>3.4201729246415596E-2</v>
      </c>
      <c r="E29" s="48">
        <v>49511</v>
      </c>
      <c r="F29" s="30">
        <v>3.6794546996262653E-2</v>
      </c>
      <c r="G29" s="21">
        <v>0.17030681227249089</v>
      </c>
      <c r="H29" s="20">
        <v>7205</v>
      </c>
    </row>
    <row r="30" spans="2:8" ht="15.75" x14ac:dyDescent="0.25">
      <c r="B30" s="60" t="s">
        <v>135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92</v>
      </c>
      <c r="C31" s="63">
        <v>57962</v>
      </c>
      <c r="D31" s="64">
        <v>4.685861652202384E-2</v>
      </c>
      <c r="E31" s="63">
        <v>66658</v>
      </c>
      <c r="F31" s="64">
        <v>4.9537494974387024E-2</v>
      </c>
      <c r="G31" s="65">
        <v>0.15002932956074666</v>
      </c>
      <c r="H31" s="66">
        <v>8696</v>
      </c>
    </row>
    <row r="32" spans="2:8" s="4" customFormat="1" x14ac:dyDescent="0.25">
      <c r="B32" s="25" t="s">
        <v>93</v>
      </c>
      <c r="C32" s="26">
        <v>57962</v>
      </c>
      <c r="D32" s="27">
        <v>4.685861652202384E-2</v>
      </c>
      <c r="E32" s="26">
        <v>66484</v>
      </c>
      <c r="F32" s="27">
        <v>4.9408185302246492E-2</v>
      </c>
      <c r="G32" s="18">
        <v>0.14702736275490835</v>
      </c>
      <c r="H32" s="17">
        <v>8522</v>
      </c>
    </row>
    <row r="33" spans="2:8" s="4" customFormat="1" x14ac:dyDescent="0.25">
      <c r="B33" s="28" t="s">
        <v>94</v>
      </c>
      <c r="C33" s="48">
        <v>0</v>
      </c>
      <c r="D33" s="30">
        <v>0</v>
      </c>
      <c r="E33" s="48">
        <v>174</v>
      </c>
      <c r="F33" s="30">
        <v>1.2930967214052841E-4</v>
      </c>
      <c r="G33" s="71" t="s">
        <v>193</v>
      </c>
      <c r="H33" s="20">
        <v>174</v>
      </c>
    </row>
    <row r="34" spans="2:8" ht="15.75" x14ac:dyDescent="0.25">
      <c r="B34" s="60" t="s">
        <v>136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92</v>
      </c>
      <c r="C35" s="63">
        <v>9302</v>
      </c>
      <c r="D35" s="64">
        <v>7.5200795501857379E-3</v>
      </c>
      <c r="E35" s="63">
        <v>11613</v>
      </c>
      <c r="F35" s="64">
        <v>8.630305876827336E-3</v>
      </c>
      <c r="G35" s="65">
        <v>0.2484411954418404</v>
      </c>
      <c r="H35" s="66">
        <v>2311</v>
      </c>
    </row>
    <row r="36" spans="2:8" s="4" customFormat="1" x14ac:dyDescent="0.25">
      <c r="B36" s="25" t="s">
        <v>93</v>
      </c>
      <c r="C36" s="26">
        <v>7831</v>
      </c>
      <c r="D36" s="27">
        <v>6.3308689483449277E-3</v>
      </c>
      <c r="E36" s="26">
        <v>9464</v>
      </c>
      <c r="F36" s="27">
        <v>7.03325710998828E-3</v>
      </c>
      <c r="G36" s="18">
        <v>0.20853020048525095</v>
      </c>
      <c r="H36" s="17">
        <v>1633</v>
      </c>
    </row>
    <row r="37" spans="2:8" s="4" customFormat="1" x14ac:dyDescent="0.25">
      <c r="B37" s="28" t="s">
        <v>94</v>
      </c>
      <c r="C37" s="48">
        <v>1471</v>
      </c>
      <c r="D37" s="30">
        <v>1.1892106018408107E-3</v>
      </c>
      <c r="E37" s="48">
        <v>2149</v>
      </c>
      <c r="F37" s="30">
        <v>1.5970487668390547E-3</v>
      </c>
      <c r="G37" s="71">
        <v>0.46091094493541807</v>
      </c>
      <c r="H37" s="20">
        <v>678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1" t="s">
        <v>105</v>
      </c>
      <c r="C39" s="751"/>
      <c r="D39" s="751"/>
      <c r="E39" s="751"/>
      <c r="F39" s="751"/>
      <c r="G39" s="751"/>
      <c r="H39" s="751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40" t="s">
        <v>74</v>
      </c>
      <c r="C3" s="740"/>
      <c r="D3" s="740"/>
      <c r="E3" s="740"/>
      <c r="F3" s="740"/>
      <c r="G3" s="740"/>
      <c r="H3" s="740"/>
      <c r="J3" s="740" t="s">
        <v>74</v>
      </c>
      <c r="K3" s="740"/>
      <c r="L3" s="740"/>
      <c r="M3" s="740"/>
      <c r="N3" s="740"/>
      <c r="O3" s="740"/>
      <c r="P3" s="740"/>
    </row>
    <row r="4" spans="2:20" s="4" customFormat="1" ht="6" customHeight="1" thickBot="1" x14ac:dyDescent="0.3"/>
    <row r="5" spans="2:20" s="4" customFormat="1" ht="30" x14ac:dyDescent="0.25">
      <c r="C5" s="12" t="s">
        <v>348</v>
      </c>
      <c r="D5" s="672" t="s">
        <v>120</v>
      </c>
      <c r="E5" s="673" t="s">
        <v>349</v>
      </c>
      <c r="F5" s="674" t="s">
        <v>120</v>
      </c>
      <c r="G5" s="675" t="s">
        <v>128</v>
      </c>
      <c r="H5" s="12" t="s">
        <v>89</v>
      </c>
      <c r="K5" s="12" t="s">
        <v>350</v>
      </c>
      <c r="L5" s="672" t="s">
        <v>120</v>
      </c>
      <c r="M5" s="673" t="s">
        <v>351</v>
      </c>
      <c r="N5" s="674" t="s">
        <v>120</v>
      </c>
      <c r="O5" s="675" t="s">
        <v>128</v>
      </c>
      <c r="P5" s="12" t="s">
        <v>89</v>
      </c>
    </row>
    <row r="6" spans="2:20" ht="18.75" x14ac:dyDescent="0.3">
      <c r="B6" s="161" t="s">
        <v>208</v>
      </c>
      <c r="C6" s="676">
        <v>161220</v>
      </c>
      <c r="D6" s="677">
        <v>1</v>
      </c>
      <c r="E6" s="678">
        <v>158314</v>
      </c>
      <c r="F6" s="679">
        <v>1</v>
      </c>
      <c r="G6" s="163">
        <v>-1.8025058925691617E-2</v>
      </c>
      <c r="H6" s="162">
        <v>-2906</v>
      </c>
      <c r="J6" s="161" t="s">
        <v>208</v>
      </c>
      <c r="K6" s="676">
        <v>160815</v>
      </c>
      <c r="L6" s="677">
        <v>1</v>
      </c>
      <c r="M6" s="676">
        <v>158661</v>
      </c>
      <c r="N6" s="679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227</v>
      </c>
      <c r="C7" s="680">
        <v>89926</v>
      </c>
      <c r="D7" s="681">
        <v>0.55778439399578217</v>
      </c>
      <c r="E7" s="682">
        <v>92540</v>
      </c>
      <c r="F7" s="683">
        <v>0.58453453263766941</v>
      </c>
      <c r="G7" s="167">
        <v>2.9068345083735458E-2</v>
      </c>
      <c r="H7" s="166">
        <v>2614</v>
      </c>
      <c r="J7" s="165" t="s">
        <v>227</v>
      </c>
      <c r="K7" s="680">
        <v>89549</v>
      </c>
      <c r="L7" s="681">
        <v>0.55684482168951899</v>
      </c>
      <c r="M7" s="680">
        <v>91595</v>
      </c>
      <c r="N7" s="683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152</v>
      </c>
      <c r="C8" s="684">
        <v>13589</v>
      </c>
      <c r="D8" s="685">
        <v>8.4288549807716162E-2</v>
      </c>
      <c r="E8" s="686">
        <v>13634</v>
      </c>
      <c r="F8" s="687">
        <v>8.6119989388177928E-2</v>
      </c>
      <c r="G8" s="24">
        <v>3.3115019501066545E-3</v>
      </c>
      <c r="H8" s="14">
        <v>45</v>
      </c>
      <c r="J8" s="22" t="s">
        <v>152</v>
      </c>
      <c r="K8" s="684">
        <v>13589</v>
      </c>
      <c r="L8" s="685">
        <v>8.4500823928116156E-2</v>
      </c>
      <c r="M8" s="684">
        <v>13634</v>
      </c>
      <c r="N8" s="687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153</v>
      </c>
      <c r="C9" s="688">
        <v>52927</v>
      </c>
      <c r="D9" s="689">
        <v>0.32829053467311747</v>
      </c>
      <c r="E9" s="690">
        <v>55682</v>
      </c>
      <c r="F9" s="691">
        <v>0.35171873618252336</v>
      </c>
      <c r="G9" s="27">
        <v>5.2052827479358355E-2</v>
      </c>
      <c r="H9" s="17">
        <v>2755</v>
      </c>
      <c r="J9" s="25" t="s">
        <v>153</v>
      </c>
      <c r="K9" s="688">
        <v>53870</v>
      </c>
      <c r="L9" s="689">
        <v>0.33498118956564998</v>
      </c>
      <c r="M9" s="688">
        <v>54725</v>
      </c>
      <c r="N9" s="691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154</v>
      </c>
      <c r="C10" s="688">
        <v>18765</v>
      </c>
      <c r="D10" s="689">
        <v>0.11639374767398586</v>
      </c>
      <c r="E10" s="690">
        <v>18915</v>
      </c>
      <c r="F10" s="691">
        <v>0.11947774675644605</v>
      </c>
      <c r="G10" s="27">
        <v>7.9936051159072985E-3</v>
      </c>
      <c r="H10" s="17">
        <v>150</v>
      </c>
      <c r="J10" s="25" t="s">
        <v>154</v>
      </c>
      <c r="K10" s="688">
        <v>18669</v>
      </c>
      <c r="L10" s="689">
        <v>0.11608991698535584</v>
      </c>
      <c r="M10" s="688">
        <v>18915</v>
      </c>
      <c r="N10" s="691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156</v>
      </c>
      <c r="C11" s="688">
        <v>3458</v>
      </c>
      <c r="D11" s="689">
        <v>2.1448951742959931E-2</v>
      </c>
      <c r="E11" s="690">
        <v>3139</v>
      </c>
      <c r="F11" s="691">
        <v>1.9827684222494535E-2</v>
      </c>
      <c r="G11" s="27">
        <v>-9.2249855407750103E-2</v>
      </c>
      <c r="H11" s="17">
        <v>-319</v>
      </c>
      <c r="J11" s="25" t="s">
        <v>156</v>
      </c>
      <c r="K11" s="688">
        <v>2190</v>
      </c>
      <c r="L11" s="689">
        <v>1.3618132636880888E-2</v>
      </c>
      <c r="M11" s="688">
        <v>3139</v>
      </c>
      <c r="N11" s="691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157</v>
      </c>
      <c r="C12" s="688">
        <v>1187</v>
      </c>
      <c r="D12" s="689">
        <v>7.3626100980027295E-3</v>
      </c>
      <c r="E12" s="690">
        <v>1170</v>
      </c>
      <c r="F12" s="691">
        <v>7.390376088027591E-3</v>
      </c>
      <c r="G12" s="27">
        <v>-1.432181971356361E-2</v>
      </c>
      <c r="H12" s="17">
        <v>-17</v>
      </c>
      <c r="J12" s="25" t="s">
        <v>157</v>
      </c>
      <c r="K12" s="688">
        <v>1231</v>
      </c>
      <c r="L12" s="689">
        <v>7.6547585735161523E-3</v>
      </c>
      <c r="M12" s="688">
        <v>1182</v>
      </c>
      <c r="N12" s="691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228</v>
      </c>
      <c r="C13" s="680">
        <v>71294</v>
      </c>
      <c r="D13" s="681">
        <v>0.44221560600421783</v>
      </c>
      <c r="E13" s="682">
        <v>65774</v>
      </c>
      <c r="F13" s="683">
        <v>0.41546546736233053</v>
      </c>
      <c r="G13" s="167">
        <v>-7.7425870339720038E-2</v>
      </c>
      <c r="H13" s="166">
        <v>-5520</v>
      </c>
      <c r="J13" s="165" t="s">
        <v>228</v>
      </c>
      <c r="K13" s="680">
        <v>71266</v>
      </c>
      <c r="L13" s="681">
        <v>0.44315517831048101</v>
      </c>
      <c r="M13" s="680">
        <v>67066</v>
      </c>
      <c r="N13" s="683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88" t="s">
        <v>105</v>
      </c>
      <c r="C15" s="788"/>
      <c r="D15" s="788"/>
      <c r="E15" s="788"/>
      <c r="F15" s="788"/>
      <c r="G15" s="788"/>
      <c r="H15" s="788"/>
      <c r="J15" s="788" t="s">
        <v>105</v>
      </c>
      <c r="K15" s="788"/>
      <c r="L15" s="788"/>
      <c r="M15" s="788"/>
      <c r="N15" s="788"/>
      <c r="O15" s="788"/>
      <c r="P15" s="788"/>
    </row>
    <row r="65" spans="2:8" s="4" customFormat="1" ht="21.75" thickBot="1" x14ac:dyDescent="0.3">
      <c r="B65" s="740" t="s">
        <v>74</v>
      </c>
      <c r="C65" s="740"/>
      <c r="D65" s="740"/>
      <c r="E65" s="740"/>
      <c r="F65" s="740"/>
      <c r="G65" s="740"/>
      <c r="H65" s="740"/>
    </row>
    <row r="66" spans="2:8" s="4" customFormat="1" ht="15.75" thickBot="1" x14ac:dyDescent="0.3"/>
    <row r="67" spans="2:8" s="4" customFormat="1" ht="30" x14ac:dyDescent="0.25">
      <c r="C67" s="12">
        <v>2002</v>
      </c>
      <c r="D67" s="672" t="s">
        <v>120</v>
      </c>
      <c r="E67" s="673">
        <v>2014</v>
      </c>
      <c r="F67" s="674" t="s">
        <v>120</v>
      </c>
      <c r="G67" s="675" t="s">
        <v>128</v>
      </c>
      <c r="H67" s="12" t="s">
        <v>89</v>
      </c>
    </row>
    <row r="68" spans="2:8" ht="18.75" x14ac:dyDescent="0.3">
      <c r="B68" s="161" t="s">
        <v>208</v>
      </c>
      <c r="C68" s="676">
        <v>177708</v>
      </c>
      <c r="D68" s="677">
        <v>1</v>
      </c>
      <c r="E68" s="676">
        <v>160815</v>
      </c>
      <c r="F68" s="677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227</v>
      </c>
      <c r="C69" s="680">
        <v>78233</v>
      </c>
      <c r="D69" s="681">
        <v>0.44023341661602178</v>
      </c>
      <c r="E69" s="680">
        <v>89549</v>
      </c>
      <c r="F69" s="683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152</v>
      </c>
      <c r="C70" s="684">
        <v>7071</v>
      </c>
      <c r="D70" s="685">
        <v>3.9789992572084543E-2</v>
      </c>
      <c r="E70" s="684">
        <v>13589</v>
      </c>
      <c r="F70" s="687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153</v>
      </c>
      <c r="C71" s="688">
        <v>45761</v>
      </c>
      <c r="D71" s="689">
        <v>0.25750669637832851</v>
      </c>
      <c r="E71" s="688">
        <v>53870</v>
      </c>
      <c r="F71" s="691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154</v>
      </c>
      <c r="C72" s="688">
        <v>22494</v>
      </c>
      <c r="D72" s="689">
        <v>0.12657843203457356</v>
      </c>
      <c r="E72" s="688">
        <v>18669</v>
      </c>
      <c r="F72" s="691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156</v>
      </c>
      <c r="C73" s="688">
        <v>1776</v>
      </c>
      <c r="D73" s="689">
        <v>9.9939226146262411E-3</v>
      </c>
      <c r="E73" s="688">
        <v>2190</v>
      </c>
      <c r="F73" s="691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157</v>
      </c>
      <c r="C74" s="688">
        <v>1131</v>
      </c>
      <c r="D74" s="689">
        <v>6.3643730164089406E-3</v>
      </c>
      <c r="E74" s="688">
        <v>1231</v>
      </c>
      <c r="F74" s="691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228</v>
      </c>
      <c r="C75" s="680">
        <v>99475</v>
      </c>
      <c r="D75" s="681">
        <v>0.55976658338397822</v>
      </c>
      <c r="E75" s="680">
        <v>71266</v>
      </c>
      <c r="F75" s="683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88" t="s">
        <v>105</v>
      </c>
      <c r="C77" s="788"/>
      <c r="D77" s="788"/>
      <c r="E77" s="788"/>
      <c r="F77" s="788"/>
      <c r="G77" s="788"/>
      <c r="H77" s="788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3" t="s">
        <v>352</v>
      </c>
      <c r="C3" s="843"/>
      <c r="D3" s="843"/>
      <c r="E3" s="843"/>
      <c r="F3" s="843"/>
      <c r="G3" s="843"/>
    </row>
    <row r="4" spans="2:7" ht="6" customHeight="1" x14ac:dyDescent="0.25">
      <c r="B4" s="693"/>
      <c r="C4" s="694"/>
    </row>
    <row r="5" spans="2:7" s="4" customFormat="1" x14ac:dyDescent="0.25">
      <c r="B5" s="247"/>
      <c r="C5" s="695" t="s">
        <v>143</v>
      </c>
      <c r="D5" s="695" t="s">
        <v>229</v>
      </c>
      <c r="E5" s="695" t="s">
        <v>230</v>
      </c>
      <c r="F5" s="695" t="s">
        <v>231</v>
      </c>
      <c r="G5" s="695" t="s">
        <v>232</v>
      </c>
    </row>
    <row r="6" spans="2:7" ht="15.75" x14ac:dyDescent="0.25">
      <c r="B6" s="696" t="s">
        <v>353</v>
      </c>
      <c r="C6" s="697">
        <v>47408</v>
      </c>
      <c r="D6" s="697">
        <v>33953</v>
      </c>
      <c r="E6" s="697">
        <v>13419</v>
      </c>
      <c r="F6" s="697">
        <v>22</v>
      </c>
      <c r="G6" s="697">
        <v>14</v>
      </c>
    </row>
    <row r="7" spans="2:7" x14ac:dyDescent="0.25">
      <c r="B7" s="698">
        <v>2015</v>
      </c>
      <c r="C7" s="699">
        <v>46634</v>
      </c>
      <c r="D7" s="699">
        <v>33179</v>
      </c>
      <c r="E7" s="699">
        <v>13419</v>
      </c>
      <c r="F7" s="699">
        <v>22</v>
      </c>
      <c r="G7" s="699">
        <v>14</v>
      </c>
    </row>
    <row r="8" spans="2:7" x14ac:dyDescent="0.25">
      <c r="B8" s="698">
        <v>2014</v>
      </c>
      <c r="C8" s="699">
        <v>47601</v>
      </c>
      <c r="D8" s="699">
        <v>33953</v>
      </c>
      <c r="E8" s="699">
        <v>13612</v>
      </c>
      <c r="F8" s="699">
        <v>22</v>
      </c>
      <c r="G8" s="699">
        <v>14</v>
      </c>
    </row>
    <row r="9" spans="2:7" s="4" customFormat="1" x14ac:dyDescent="0.25">
      <c r="B9" s="700">
        <v>2013</v>
      </c>
      <c r="C9" s="701">
        <v>46826</v>
      </c>
      <c r="D9" s="701">
        <v>33077</v>
      </c>
      <c r="E9" s="701">
        <v>13713</v>
      </c>
      <c r="F9" s="701">
        <v>22</v>
      </c>
      <c r="G9" s="701">
        <v>14</v>
      </c>
    </row>
    <row r="10" spans="2:7" s="4" customFormat="1" x14ac:dyDescent="0.25">
      <c r="B10" s="700">
        <v>2012</v>
      </c>
      <c r="C10" s="701">
        <v>47609</v>
      </c>
      <c r="D10" s="701">
        <v>33759</v>
      </c>
      <c r="E10" s="701">
        <v>13814</v>
      </c>
      <c r="F10" s="701">
        <v>22</v>
      </c>
      <c r="G10" s="701">
        <v>14</v>
      </c>
    </row>
    <row r="11" spans="2:7" s="4" customFormat="1" x14ac:dyDescent="0.25">
      <c r="B11" s="700">
        <v>2011</v>
      </c>
      <c r="C11" s="701">
        <v>47089</v>
      </c>
      <c r="D11" s="701">
        <v>33759</v>
      </c>
      <c r="E11" s="701">
        <v>13294</v>
      </c>
      <c r="F11" s="701">
        <v>22</v>
      </c>
      <c r="G11" s="701">
        <v>14</v>
      </c>
    </row>
    <row r="12" spans="2:7" s="4" customFormat="1" x14ac:dyDescent="0.25">
      <c r="B12" s="700">
        <v>2010</v>
      </c>
      <c r="C12" s="701">
        <v>47304</v>
      </c>
      <c r="D12" s="701">
        <v>33818</v>
      </c>
      <c r="E12" s="701">
        <v>13450</v>
      </c>
      <c r="F12" s="701">
        <v>22</v>
      </c>
      <c r="G12" s="701">
        <v>14</v>
      </c>
    </row>
    <row r="13" spans="2:7" s="4" customFormat="1" x14ac:dyDescent="0.25">
      <c r="B13" s="700">
        <v>2009</v>
      </c>
      <c r="C13" s="701">
        <v>47331</v>
      </c>
      <c r="D13" s="701">
        <v>33728</v>
      </c>
      <c r="E13" s="701">
        <v>13567</v>
      </c>
      <c r="F13" s="701">
        <v>22</v>
      </c>
      <c r="G13" s="701">
        <v>14</v>
      </c>
    </row>
    <row r="14" spans="2:7" s="4" customFormat="1" x14ac:dyDescent="0.25">
      <c r="B14" s="700">
        <v>2008</v>
      </c>
      <c r="C14" s="701">
        <v>46297</v>
      </c>
      <c r="D14" s="701">
        <v>32724</v>
      </c>
      <c r="E14" s="701">
        <v>13537</v>
      </c>
      <c r="F14" s="701">
        <v>22</v>
      </c>
      <c r="G14" s="701">
        <v>14</v>
      </c>
    </row>
    <row r="15" spans="2:7" s="4" customFormat="1" x14ac:dyDescent="0.25">
      <c r="B15" s="700">
        <v>2007</v>
      </c>
      <c r="C15" s="701">
        <v>47925</v>
      </c>
      <c r="D15" s="701">
        <v>33470</v>
      </c>
      <c r="E15" s="701">
        <v>14428</v>
      </c>
      <c r="F15" s="701">
        <v>22</v>
      </c>
      <c r="G15" s="701">
        <v>5</v>
      </c>
    </row>
    <row r="16" spans="2:7" s="4" customFormat="1" x14ac:dyDescent="0.25">
      <c r="B16" s="700">
        <v>2006</v>
      </c>
      <c r="C16" s="701">
        <v>45569</v>
      </c>
      <c r="D16" s="701">
        <v>30423</v>
      </c>
      <c r="E16" s="701">
        <v>15119</v>
      </c>
      <c r="F16" s="701">
        <v>22</v>
      </c>
      <c r="G16" s="701">
        <v>5</v>
      </c>
    </row>
    <row r="17" spans="2:12" s="4" customFormat="1" x14ac:dyDescent="0.25">
      <c r="B17" s="700">
        <v>2005</v>
      </c>
      <c r="C17" s="701">
        <v>45936</v>
      </c>
      <c r="D17" s="701">
        <v>30541</v>
      </c>
      <c r="E17" s="701">
        <v>15368</v>
      </c>
      <c r="F17" s="701">
        <v>22</v>
      </c>
      <c r="G17" s="701">
        <v>5</v>
      </c>
    </row>
    <row r="18" spans="2:12" s="4" customFormat="1" x14ac:dyDescent="0.25">
      <c r="B18" s="700">
        <v>2004</v>
      </c>
      <c r="C18" s="701">
        <v>45951</v>
      </c>
      <c r="D18" s="701">
        <v>30214</v>
      </c>
      <c r="E18" s="701">
        <v>15710</v>
      </c>
      <c r="F18" s="701">
        <v>22</v>
      </c>
      <c r="G18" s="701">
        <v>5</v>
      </c>
    </row>
    <row r="19" spans="2:12" s="4" customFormat="1" x14ac:dyDescent="0.25">
      <c r="B19" s="700">
        <v>2003</v>
      </c>
      <c r="C19" s="701">
        <v>45530</v>
      </c>
      <c r="D19" s="701">
        <v>28906</v>
      </c>
      <c r="E19" s="701">
        <v>16597</v>
      </c>
      <c r="F19" s="701">
        <v>22</v>
      </c>
      <c r="G19" s="701">
        <v>5</v>
      </c>
    </row>
    <row r="20" spans="2:12" s="4" customFormat="1" x14ac:dyDescent="0.25">
      <c r="B20" s="700">
        <v>2002</v>
      </c>
      <c r="C20" s="701">
        <v>44172</v>
      </c>
      <c r="D20" s="701">
        <v>27774</v>
      </c>
      <c r="E20" s="701">
        <v>16374</v>
      </c>
      <c r="F20" s="701">
        <v>22</v>
      </c>
      <c r="G20" s="701">
        <v>2</v>
      </c>
    </row>
    <row r="21" spans="2:12" s="4" customFormat="1" x14ac:dyDescent="0.25">
      <c r="B21" s="700">
        <v>2001</v>
      </c>
      <c r="C21" s="701">
        <v>40848</v>
      </c>
      <c r="D21" s="701">
        <v>23474</v>
      </c>
      <c r="E21" s="701">
        <v>17369</v>
      </c>
      <c r="F21" s="701">
        <v>0</v>
      </c>
      <c r="G21" s="701">
        <v>5</v>
      </c>
    </row>
    <row r="22" spans="2:12" s="4" customFormat="1" x14ac:dyDescent="0.25">
      <c r="B22" s="700">
        <v>2000</v>
      </c>
      <c r="C22" s="701">
        <v>39155</v>
      </c>
      <c r="D22" s="701">
        <v>22919</v>
      </c>
      <c r="E22" s="701">
        <v>16236</v>
      </c>
      <c r="F22" s="701">
        <v>0</v>
      </c>
      <c r="G22" s="701">
        <v>0</v>
      </c>
    </row>
    <row r="23" spans="2:12" s="4" customFormat="1" x14ac:dyDescent="0.25">
      <c r="B23" s="700">
        <v>1999</v>
      </c>
      <c r="C23" s="701">
        <v>35357</v>
      </c>
      <c r="D23" s="701">
        <v>18962</v>
      </c>
      <c r="E23" s="701">
        <v>16395</v>
      </c>
      <c r="F23" s="701">
        <v>0</v>
      </c>
      <c r="G23" s="701">
        <v>0</v>
      </c>
    </row>
    <row r="24" spans="2:12" s="4" customFormat="1" x14ac:dyDescent="0.25">
      <c r="B24" s="700">
        <v>1998</v>
      </c>
      <c r="C24" s="701">
        <v>35846</v>
      </c>
      <c r="D24" s="701">
        <v>19206</v>
      </c>
      <c r="E24" s="701">
        <v>16640</v>
      </c>
      <c r="F24" s="701">
        <v>0</v>
      </c>
      <c r="G24" s="701">
        <v>0</v>
      </c>
    </row>
    <row r="25" spans="2:12" s="4" customFormat="1" x14ac:dyDescent="0.25">
      <c r="B25" s="700">
        <v>1997</v>
      </c>
      <c r="C25" s="701">
        <v>36008</v>
      </c>
      <c r="D25" s="701">
        <v>19206</v>
      </c>
      <c r="E25" s="701">
        <v>16802</v>
      </c>
      <c r="F25" s="701">
        <v>0</v>
      </c>
      <c r="G25" s="701">
        <v>0</v>
      </c>
    </row>
    <row r="26" spans="2:12" s="4" customFormat="1" ht="6" customHeight="1" x14ac:dyDescent="0.25">
      <c r="B26" s="702"/>
      <c r="C26" s="703"/>
      <c r="D26" s="703"/>
      <c r="E26" s="703"/>
      <c r="F26" s="703"/>
      <c r="G26" s="703"/>
    </row>
    <row r="27" spans="2:12" s="4" customFormat="1" ht="30.75" customHeight="1" x14ac:dyDescent="0.25">
      <c r="B27" s="844" t="s">
        <v>233</v>
      </c>
      <c r="C27" s="844"/>
      <c r="D27" s="844"/>
      <c r="E27" s="844"/>
      <c r="F27" s="844"/>
      <c r="G27" s="844"/>
      <c r="H27" s="704"/>
      <c r="I27" s="704"/>
      <c r="J27" s="704"/>
      <c r="K27" s="704"/>
      <c r="L27" s="704"/>
    </row>
    <row r="28" spans="2:12" s="4" customFormat="1" x14ac:dyDescent="0.25">
      <c r="C28" s="705"/>
      <c r="D28" s="705"/>
      <c r="E28" s="705"/>
      <c r="F28" s="705"/>
      <c r="G28" s="705"/>
    </row>
    <row r="29" spans="2:12" s="4" customFormat="1" x14ac:dyDescent="0.25">
      <c r="C29" s="705"/>
      <c r="D29" s="705"/>
      <c r="E29" s="705"/>
      <c r="F29" s="705"/>
      <c r="G29" s="705"/>
    </row>
    <row r="30" spans="2:12" s="4" customFormat="1" x14ac:dyDescent="0.25">
      <c r="C30" s="705"/>
      <c r="D30" s="705"/>
      <c r="E30" s="705"/>
      <c r="F30" s="705"/>
      <c r="G30" s="705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5" t="s">
        <v>354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</row>
    <row r="4" spans="2:12" s="4" customFormat="1" ht="6" customHeight="1" x14ac:dyDescent="0.25"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</row>
    <row r="5" spans="2:12" s="4" customFormat="1" x14ac:dyDescent="0.25">
      <c r="B5" s="846" t="s">
        <v>234</v>
      </c>
      <c r="C5" s="847" t="s">
        <v>143</v>
      </c>
      <c r="D5" s="848"/>
      <c r="E5" s="847" t="s">
        <v>229</v>
      </c>
      <c r="F5" s="848"/>
      <c r="G5" s="847" t="s">
        <v>230</v>
      </c>
      <c r="H5" s="848"/>
      <c r="I5" s="847" t="s">
        <v>231</v>
      </c>
      <c r="J5" s="848"/>
      <c r="K5" s="847" t="s">
        <v>232</v>
      </c>
      <c r="L5" s="848"/>
    </row>
    <row r="6" spans="2:12" s="4" customFormat="1" ht="25.5" x14ac:dyDescent="0.25">
      <c r="B6" s="846"/>
      <c r="C6" s="707" t="s">
        <v>221</v>
      </c>
      <c r="D6" s="708" t="s">
        <v>235</v>
      </c>
      <c r="E6" s="707" t="s">
        <v>221</v>
      </c>
      <c r="F6" s="708" t="s">
        <v>235</v>
      </c>
      <c r="G6" s="707" t="s">
        <v>221</v>
      </c>
      <c r="H6" s="708" t="s">
        <v>235</v>
      </c>
      <c r="I6" s="707" t="s">
        <v>221</v>
      </c>
      <c r="J6" s="708" t="s">
        <v>235</v>
      </c>
      <c r="K6" s="707" t="s">
        <v>221</v>
      </c>
      <c r="L6" s="708" t="s">
        <v>235</v>
      </c>
    </row>
    <row r="7" spans="2:12" s="712" customFormat="1" ht="15.75" x14ac:dyDescent="0.25">
      <c r="B7" s="709" t="s">
        <v>236</v>
      </c>
      <c r="C7" s="710">
        <v>131247</v>
      </c>
      <c r="D7" s="711">
        <v>1</v>
      </c>
      <c r="E7" s="710">
        <v>79924</v>
      </c>
      <c r="F7" s="711">
        <v>1</v>
      </c>
      <c r="G7" s="710">
        <v>50061</v>
      </c>
      <c r="H7" s="711">
        <v>1</v>
      </c>
      <c r="I7" s="710">
        <v>452</v>
      </c>
      <c r="J7" s="711">
        <v>1</v>
      </c>
      <c r="K7" s="710">
        <v>810</v>
      </c>
      <c r="L7" s="711">
        <v>1</v>
      </c>
    </row>
    <row r="8" spans="2:12" s="4" customFormat="1" x14ac:dyDescent="0.25">
      <c r="B8" s="713" t="s">
        <v>111</v>
      </c>
      <c r="C8" s="714">
        <v>47408</v>
      </c>
      <c r="D8" s="715">
        <v>0.36121206579959925</v>
      </c>
      <c r="E8" s="716">
        <v>33953</v>
      </c>
      <c r="F8" s="715">
        <v>0.42481607527150794</v>
      </c>
      <c r="G8" s="716">
        <v>13419</v>
      </c>
      <c r="H8" s="715">
        <v>0.26805297537004852</v>
      </c>
      <c r="I8" s="716">
        <v>22</v>
      </c>
      <c r="J8" s="715">
        <v>4.8672566371681415E-2</v>
      </c>
      <c r="K8" s="716">
        <v>14</v>
      </c>
      <c r="L8" s="715">
        <v>1.7283950617283949E-2</v>
      </c>
    </row>
    <row r="9" spans="2:12" s="4" customFormat="1" x14ac:dyDescent="0.25">
      <c r="B9" s="713" t="s">
        <v>237</v>
      </c>
      <c r="C9" s="714">
        <v>17</v>
      </c>
      <c r="D9" s="715">
        <v>1.2952677013569833E-4</v>
      </c>
      <c r="E9" s="716">
        <v>0</v>
      </c>
      <c r="F9" s="715">
        <v>0</v>
      </c>
      <c r="G9" s="716">
        <v>0</v>
      </c>
      <c r="H9" s="715">
        <v>0</v>
      </c>
      <c r="I9" s="716">
        <v>0</v>
      </c>
      <c r="J9" s="715">
        <v>0</v>
      </c>
      <c r="K9" s="716">
        <v>17</v>
      </c>
      <c r="L9" s="715">
        <v>2.0987654320987655E-2</v>
      </c>
    </row>
    <row r="10" spans="2:12" s="4" customFormat="1" x14ac:dyDescent="0.25">
      <c r="B10" s="713" t="s">
        <v>238</v>
      </c>
      <c r="C10" s="714">
        <v>140</v>
      </c>
      <c r="D10" s="715">
        <v>1.0666910481763393E-3</v>
      </c>
      <c r="E10" s="716">
        <v>18</v>
      </c>
      <c r="F10" s="715">
        <v>2.252139532555928E-4</v>
      </c>
      <c r="G10" s="716">
        <v>46</v>
      </c>
      <c r="H10" s="715">
        <v>9.1887896765945542E-4</v>
      </c>
      <c r="I10" s="716">
        <v>0</v>
      </c>
      <c r="J10" s="715">
        <v>0</v>
      </c>
      <c r="K10" s="716">
        <v>76</v>
      </c>
      <c r="L10" s="715">
        <v>9.3827160493827166E-2</v>
      </c>
    </row>
    <row r="11" spans="2:12" s="4" customFormat="1" x14ac:dyDescent="0.25">
      <c r="B11" s="713" t="s">
        <v>109</v>
      </c>
      <c r="C11" s="714">
        <v>39971</v>
      </c>
      <c r="D11" s="715">
        <v>0.30454791347611754</v>
      </c>
      <c r="E11" s="716">
        <v>16879</v>
      </c>
      <c r="F11" s="715">
        <v>0.21118812872228618</v>
      </c>
      <c r="G11" s="716">
        <v>23072</v>
      </c>
      <c r="H11" s="715">
        <v>0.46087772917041209</v>
      </c>
      <c r="I11" s="716">
        <v>12</v>
      </c>
      <c r="J11" s="715">
        <v>2.6548672566371681E-2</v>
      </c>
      <c r="K11" s="716">
        <v>8</v>
      </c>
      <c r="L11" s="715">
        <v>9.876543209876543E-3</v>
      </c>
    </row>
    <row r="12" spans="2:12" s="4" customFormat="1" x14ac:dyDescent="0.25">
      <c r="B12" s="713" t="s">
        <v>239</v>
      </c>
      <c r="C12" s="714">
        <v>303</v>
      </c>
      <c r="D12" s="715">
        <v>2.3086241971245055E-3</v>
      </c>
      <c r="E12" s="716">
        <v>234</v>
      </c>
      <c r="F12" s="715">
        <v>2.9277813923227064E-3</v>
      </c>
      <c r="G12" s="716">
        <v>29</v>
      </c>
      <c r="H12" s="715">
        <v>5.7929326222009149E-4</v>
      </c>
      <c r="I12" s="716">
        <v>0</v>
      </c>
      <c r="J12" s="715">
        <v>0</v>
      </c>
      <c r="K12" s="716">
        <v>40</v>
      </c>
      <c r="L12" s="715">
        <v>4.9382716049382713E-2</v>
      </c>
    </row>
    <row r="13" spans="2:12" s="4" customFormat="1" x14ac:dyDescent="0.25">
      <c r="B13" s="713" t="s">
        <v>240</v>
      </c>
      <c r="C13" s="714">
        <v>0</v>
      </c>
      <c r="D13" s="715">
        <v>0</v>
      </c>
      <c r="E13" s="716">
        <v>0</v>
      </c>
      <c r="F13" s="715">
        <v>0</v>
      </c>
      <c r="G13" s="716">
        <v>0</v>
      </c>
      <c r="H13" s="715">
        <v>0</v>
      </c>
      <c r="I13" s="716">
        <v>0</v>
      </c>
      <c r="J13" s="715">
        <v>0</v>
      </c>
      <c r="K13" s="716">
        <v>0</v>
      </c>
      <c r="L13" s="715">
        <v>0</v>
      </c>
    </row>
    <row r="14" spans="2:12" s="4" customFormat="1" x14ac:dyDescent="0.25">
      <c r="B14" s="713" t="s">
        <v>241</v>
      </c>
      <c r="C14" s="714">
        <v>51</v>
      </c>
      <c r="D14" s="715">
        <v>3.8858031040709502E-4</v>
      </c>
      <c r="E14" s="716">
        <v>0</v>
      </c>
      <c r="F14" s="715">
        <v>0</v>
      </c>
      <c r="G14" s="716">
        <v>4</v>
      </c>
      <c r="H14" s="715">
        <v>7.9902518926909169E-5</v>
      </c>
      <c r="I14" s="716">
        <v>0</v>
      </c>
      <c r="J14" s="715">
        <v>0</v>
      </c>
      <c r="K14" s="716">
        <v>47</v>
      </c>
      <c r="L14" s="715">
        <v>5.802469135802469E-2</v>
      </c>
    </row>
    <row r="15" spans="2:12" s="4" customFormat="1" x14ac:dyDescent="0.25">
      <c r="B15" s="713" t="s">
        <v>242</v>
      </c>
      <c r="C15" s="714">
        <v>217</v>
      </c>
      <c r="D15" s="715">
        <v>1.653371124673326E-3</v>
      </c>
      <c r="E15" s="716">
        <v>46</v>
      </c>
      <c r="F15" s="715">
        <v>5.755467694309594E-4</v>
      </c>
      <c r="G15" s="716">
        <v>28</v>
      </c>
      <c r="H15" s="715">
        <v>5.5931763248836424E-4</v>
      </c>
      <c r="I15" s="716">
        <v>108</v>
      </c>
      <c r="J15" s="715">
        <v>0.23893805309734514</v>
      </c>
      <c r="K15" s="716">
        <v>35</v>
      </c>
      <c r="L15" s="715">
        <v>4.3209876543209874E-2</v>
      </c>
    </row>
    <row r="16" spans="2:12" s="4" customFormat="1" x14ac:dyDescent="0.25">
      <c r="B16" s="713" t="s">
        <v>243</v>
      </c>
      <c r="C16" s="714">
        <v>1537</v>
      </c>
      <c r="D16" s="715">
        <v>1.1710743864621667E-2</v>
      </c>
      <c r="E16" s="716">
        <v>930</v>
      </c>
      <c r="F16" s="715">
        <v>1.1636054251538961E-2</v>
      </c>
      <c r="G16" s="716">
        <v>502</v>
      </c>
      <c r="H16" s="715">
        <v>1.0027766125327102E-2</v>
      </c>
      <c r="I16" s="716">
        <v>38</v>
      </c>
      <c r="J16" s="715">
        <v>8.4070796460176997E-2</v>
      </c>
      <c r="K16" s="716">
        <v>67</v>
      </c>
      <c r="L16" s="715">
        <v>8.2716049382716053E-2</v>
      </c>
    </row>
    <row r="17" spans="2:12" s="4" customFormat="1" x14ac:dyDescent="0.25">
      <c r="B17" s="713" t="s">
        <v>244</v>
      </c>
      <c r="C17" s="714">
        <v>28</v>
      </c>
      <c r="D17" s="715">
        <v>2.1333820963526784E-4</v>
      </c>
      <c r="E17" s="716">
        <v>0</v>
      </c>
      <c r="F17" s="715">
        <v>0</v>
      </c>
      <c r="G17" s="716">
        <v>24</v>
      </c>
      <c r="H17" s="715">
        <v>4.7941511356145502E-4</v>
      </c>
      <c r="I17" s="716">
        <v>0</v>
      </c>
      <c r="J17" s="715">
        <v>0</v>
      </c>
      <c r="K17" s="716">
        <v>4</v>
      </c>
      <c r="L17" s="715">
        <v>4.9382716049382715E-3</v>
      </c>
    </row>
    <row r="18" spans="2:12" s="4" customFormat="1" x14ac:dyDescent="0.25">
      <c r="B18" s="713" t="s">
        <v>245</v>
      </c>
      <c r="C18" s="714">
        <v>0</v>
      </c>
      <c r="D18" s="715">
        <v>0</v>
      </c>
      <c r="E18" s="716">
        <v>0</v>
      </c>
      <c r="F18" s="715">
        <v>0</v>
      </c>
      <c r="G18" s="716">
        <v>0</v>
      </c>
      <c r="H18" s="715">
        <v>0</v>
      </c>
      <c r="I18" s="716">
        <v>0</v>
      </c>
      <c r="J18" s="715">
        <v>0</v>
      </c>
      <c r="K18" s="716">
        <v>0</v>
      </c>
      <c r="L18" s="715">
        <v>0</v>
      </c>
    </row>
    <row r="19" spans="2:12" s="4" customFormat="1" x14ac:dyDescent="0.25">
      <c r="B19" s="713" t="s">
        <v>246</v>
      </c>
      <c r="C19" s="714">
        <v>0</v>
      </c>
      <c r="D19" s="715">
        <v>0</v>
      </c>
      <c r="E19" s="716">
        <v>0</v>
      </c>
      <c r="F19" s="715">
        <v>0</v>
      </c>
      <c r="G19" s="716">
        <v>0</v>
      </c>
      <c r="H19" s="715">
        <v>0</v>
      </c>
      <c r="I19" s="716">
        <v>0</v>
      </c>
      <c r="J19" s="715">
        <v>0</v>
      </c>
      <c r="K19" s="716">
        <v>0</v>
      </c>
      <c r="L19" s="715">
        <v>0</v>
      </c>
    </row>
    <row r="20" spans="2:12" s="4" customFormat="1" x14ac:dyDescent="0.25">
      <c r="B20" s="713" t="s">
        <v>247</v>
      </c>
      <c r="C20" s="714">
        <v>149</v>
      </c>
      <c r="D20" s="715">
        <v>1.1352640441305325E-3</v>
      </c>
      <c r="E20" s="716">
        <v>28</v>
      </c>
      <c r="F20" s="715">
        <v>3.5033281617536662E-4</v>
      </c>
      <c r="G20" s="716">
        <v>12</v>
      </c>
      <c r="H20" s="715">
        <v>2.3970755678072751E-4</v>
      </c>
      <c r="I20" s="716">
        <v>0</v>
      </c>
      <c r="J20" s="715">
        <v>0</v>
      </c>
      <c r="K20" s="716">
        <v>109</v>
      </c>
      <c r="L20" s="715">
        <v>0.13456790123456791</v>
      </c>
    </row>
    <row r="21" spans="2:12" s="4" customFormat="1" x14ac:dyDescent="0.25">
      <c r="B21" s="713" t="s">
        <v>248</v>
      </c>
      <c r="C21" s="714">
        <v>988</v>
      </c>
      <c r="D21" s="715">
        <v>7.5277911114158798E-3</v>
      </c>
      <c r="E21" s="716">
        <v>696</v>
      </c>
      <c r="F21" s="715">
        <v>8.708272859216255E-3</v>
      </c>
      <c r="G21" s="716">
        <v>217</v>
      </c>
      <c r="H21" s="715">
        <v>4.3347116517848229E-3</v>
      </c>
      <c r="I21" s="716">
        <v>22</v>
      </c>
      <c r="J21" s="715">
        <v>4.8672566371681415E-2</v>
      </c>
      <c r="K21" s="716">
        <v>53</v>
      </c>
      <c r="L21" s="715">
        <v>6.5432098765432101E-2</v>
      </c>
    </row>
    <row r="22" spans="2:12" s="4" customFormat="1" x14ac:dyDescent="0.25">
      <c r="B22" s="713" t="s">
        <v>249</v>
      </c>
      <c r="C22" s="714">
        <v>40</v>
      </c>
      <c r="D22" s="715">
        <v>3.0476887090752548E-4</v>
      </c>
      <c r="E22" s="716">
        <v>0</v>
      </c>
      <c r="F22" s="715">
        <v>0</v>
      </c>
      <c r="G22" s="716">
        <v>14</v>
      </c>
      <c r="H22" s="715">
        <v>2.7965881624418212E-4</v>
      </c>
      <c r="I22" s="716">
        <v>0</v>
      </c>
      <c r="J22" s="715">
        <v>0</v>
      </c>
      <c r="K22" s="716">
        <v>26</v>
      </c>
      <c r="L22" s="715">
        <v>3.2098765432098768E-2</v>
      </c>
    </row>
    <row r="23" spans="2:12" s="4" customFormat="1" x14ac:dyDescent="0.25">
      <c r="B23" s="713" t="s">
        <v>250</v>
      </c>
      <c r="C23" s="714">
        <v>220</v>
      </c>
      <c r="D23" s="715">
        <v>1.6762287899913903E-3</v>
      </c>
      <c r="E23" s="716">
        <v>111</v>
      </c>
      <c r="F23" s="715">
        <v>1.388819378409489E-3</v>
      </c>
      <c r="G23" s="716">
        <v>46</v>
      </c>
      <c r="H23" s="715">
        <v>9.1887896765945542E-4</v>
      </c>
      <c r="I23" s="716">
        <v>28</v>
      </c>
      <c r="J23" s="715">
        <v>6.1946902654867256E-2</v>
      </c>
      <c r="K23" s="716">
        <v>35</v>
      </c>
      <c r="L23" s="715">
        <v>4.3209876543209874E-2</v>
      </c>
    </row>
    <row r="24" spans="2:12" s="4" customFormat="1" x14ac:dyDescent="0.25">
      <c r="B24" s="713" t="s">
        <v>115</v>
      </c>
      <c r="C24" s="714">
        <v>21410</v>
      </c>
      <c r="D24" s="715">
        <v>0.16312753815325304</v>
      </c>
      <c r="E24" s="716">
        <v>15625</v>
      </c>
      <c r="F24" s="715">
        <v>0.19549822331214653</v>
      </c>
      <c r="G24" s="716">
        <v>5785</v>
      </c>
      <c r="H24" s="715">
        <v>0.11555901799804238</v>
      </c>
      <c r="I24" s="716">
        <v>0</v>
      </c>
      <c r="J24" s="715">
        <v>0</v>
      </c>
      <c r="K24" s="716">
        <v>0</v>
      </c>
      <c r="L24" s="715">
        <v>0</v>
      </c>
    </row>
    <row r="25" spans="2:12" s="4" customFormat="1" x14ac:dyDescent="0.25">
      <c r="B25" s="713" t="s">
        <v>251</v>
      </c>
      <c r="C25" s="714">
        <v>1914</v>
      </c>
      <c r="D25" s="715">
        <v>1.4583190472925096E-2</v>
      </c>
      <c r="E25" s="716">
        <v>1355</v>
      </c>
      <c r="F25" s="715">
        <v>1.6953605925629348E-2</v>
      </c>
      <c r="G25" s="716">
        <v>344</v>
      </c>
      <c r="H25" s="715">
        <v>6.8716166277141884E-3</v>
      </c>
      <c r="I25" s="716">
        <v>90</v>
      </c>
      <c r="J25" s="715">
        <v>0.19911504424778761</v>
      </c>
      <c r="K25" s="716">
        <v>125</v>
      </c>
      <c r="L25" s="715">
        <v>0.15432098765432098</v>
      </c>
    </row>
    <row r="26" spans="2:12" s="4" customFormat="1" x14ac:dyDescent="0.25">
      <c r="B26" s="713" t="s">
        <v>252</v>
      </c>
      <c r="C26" s="714">
        <v>86</v>
      </c>
      <c r="D26" s="715">
        <v>6.5525307245117988E-4</v>
      </c>
      <c r="E26" s="716">
        <v>21</v>
      </c>
      <c r="F26" s="715">
        <v>2.6274961213152494E-4</v>
      </c>
      <c r="G26" s="716">
        <v>16</v>
      </c>
      <c r="H26" s="715">
        <v>3.1961007570763668E-4</v>
      </c>
      <c r="I26" s="716">
        <v>20</v>
      </c>
      <c r="J26" s="715">
        <v>4.4247787610619468E-2</v>
      </c>
      <c r="K26" s="716">
        <v>29</v>
      </c>
      <c r="L26" s="715">
        <v>3.580246913580247E-2</v>
      </c>
    </row>
    <row r="27" spans="2:12" s="4" customFormat="1" x14ac:dyDescent="0.25">
      <c r="B27" s="713" t="s">
        <v>253</v>
      </c>
      <c r="C27" s="714">
        <v>53</v>
      </c>
      <c r="D27" s="715">
        <v>4.0381875395247127E-4</v>
      </c>
      <c r="E27" s="716">
        <v>0</v>
      </c>
      <c r="F27" s="715">
        <v>0</v>
      </c>
      <c r="G27" s="716">
        <v>24</v>
      </c>
      <c r="H27" s="715">
        <v>4.7941511356145502E-4</v>
      </c>
      <c r="I27" s="716">
        <v>16</v>
      </c>
      <c r="J27" s="715">
        <v>3.5398230088495575E-2</v>
      </c>
      <c r="K27" s="716">
        <v>13</v>
      </c>
      <c r="L27" s="715">
        <v>1.6049382716049384E-2</v>
      </c>
    </row>
    <row r="28" spans="2:12" s="4" customFormat="1" x14ac:dyDescent="0.25">
      <c r="B28" s="713" t="s">
        <v>254</v>
      </c>
      <c r="C28" s="714">
        <v>4651</v>
      </c>
      <c r="D28" s="715">
        <v>3.5437000464772529E-2</v>
      </c>
      <c r="E28" s="716">
        <v>1702</v>
      </c>
      <c r="F28" s="715">
        <v>2.1295230468945499E-2</v>
      </c>
      <c r="G28" s="716">
        <v>2889</v>
      </c>
      <c r="H28" s="715">
        <v>5.770959429496015E-2</v>
      </c>
      <c r="I28" s="716">
        <v>32</v>
      </c>
      <c r="J28" s="715">
        <v>7.0796460176991149E-2</v>
      </c>
      <c r="K28" s="716">
        <v>28</v>
      </c>
      <c r="L28" s="715">
        <v>3.4567901234567898E-2</v>
      </c>
    </row>
    <row r="29" spans="2:12" s="4" customFormat="1" x14ac:dyDescent="0.25">
      <c r="B29" s="713" t="s">
        <v>255</v>
      </c>
      <c r="C29" s="714">
        <v>3009</v>
      </c>
      <c r="D29" s="715">
        <v>2.2926238314018608E-2</v>
      </c>
      <c r="E29" s="716">
        <v>2832</v>
      </c>
      <c r="F29" s="715">
        <v>3.5433661978879934E-2</v>
      </c>
      <c r="G29" s="716">
        <v>169</v>
      </c>
      <c r="H29" s="715">
        <v>3.3758814246619123E-3</v>
      </c>
      <c r="I29" s="716">
        <v>0</v>
      </c>
      <c r="J29" s="715">
        <v>0</v>
      </c>
      <c r="K29" s="716">
        <v>8</v>
      </c>
      <c r="L29" s="715">
        <v>9.876543209876543E-3</v>
      </c>
    </row>
    <row r="30" spans="2:12" s="4" customFormat="1" x14ac:dyDescent="0.25">
      <c r="B30" s="713" t="s">
        <v>256</v>
      </c>
      <c r="C30" s="714">
        <v>848</v>
      </c>
      <c r="D30" s="715">
        <v>6.4611000632395403E-3</v>
      </c>
      <c r="E30" s="716">
        <v>804</v>
      </c>
      <c r="F30" s="715">
        <v>1.0059556578749813E-2</v>
      </c>
      <c r="G30" s="716">
        <v>44</v>
      </c>
      <c r="H30" s="715">
        <v>8.7892770819600092E-4</v>
      </c>
      <c r="I30" s="716">
        <v>0</v>
      </c>
      <c r="J30" s="715">
        <v>0</v>
      </c>
      <c r="K30" s="716">
        <v>0</v>
      </c>
      <c r="L30" s="715">
        <v>0</v>
      </c>
    </row>
    <row r="31" spans="2:12" s="4" customFormat="1" x14ac:dyDescent="0.25">
      <c r="B31" s="713" t="s">
        <v>257</v>
      </c>
      <c r="C31" s="714">
        <v>7509</v>
      </c>
      <c r="D31" s="715">
        <v>5.7212736291115222E-2</v>
      </c>
      <c r="E31" s="716">
        <v>4459</v>
      </c>
      <c r="F31" s="715">
        <v>5.5790500975927131E-2</v>
      </c>
      <c r="G31" s="716">
        <v>3050</v>
      </c>
      <c r="H31" s="715">
        <v>6.092567068176824E-2</v>
      </c>
      <c r="I31" s="716">
        <v>0</v>
      </c>
      <c r="J31" s="715">
        <v>0</v>
      </c>
      <c r="K31" s="716">
        <v>0</v>
      </c>
      <c r="L31" s="715">
        <v>0</v>
      </c>
    </row>
    <row r="32" spans="2:12" s="4" customFormat="1" x14ac:dyDescent="0.25">
      <c r="B32" s="713" t="s">
        <v>258</v>
      </c>
      <c r="C32" s="714">
        <v>32</v>
      </c>
      <c r="D32" s="715">
        <v>2.438150967260204E-4</v>
      </c>
      <c r="E32" s="716">
        <v>14</v>
      </c>
      <c r="F32" s="715">
        <v>1.7516640808768331E-4</v>
      </c>
      <c r="G32" s="716">
        <v>14</v>
      </c>
      <c r="H32" s="715">
        <v>2.7965881624418212E-4</v>
      </c>
      <c r="I32" s="716">
        <v>0</v>
      </c>
      <c r="J32" s="715">
        <v>0</v>
      </c>
      <c r="K32" s="716">
        <v>4</v>
      </c>
      <c r="L32" s="715">
        <v>4.9382716049382715E-3</v>
      </c>
    </row>
    <row r="33" spans="2:12" s="4" customFormat="1" x14ac:dyDescent="0.25">
      <c r="B33" s="713" t="s">
        <v>259</v>
      </c>
      <c r="C33" s="714">
        <v>147</v>
      </c>
      <c r="D33" s="715">
        <v>1.1200256005851562E-3</v>
      </c>
      <c r="E33" s="716">
        <v>98</v>
      </c>
      <c r="F33" s="715">
        <v>1.226164856613783E-3</v>
      </c>
      <c r="G33" s="716">
        <v>14</v>
      </c>
      <c r="H33" s="715">
        <v>2.7965881624418212E-4</v>
      </c>
      <c r="I33" s="716">
        <v>24</v>
      </c>
      <c r="J33" s="715">
        <v>5.3097345132743362E-2</v>
      </c>
      <c r="K33" s="716">
        <v>11</v>
      </c>
      <c r="L33" s="715">
        <v>1.3580246913580247E-2</v>
      </c>
    </row>
    <row r="34" spans="2:12" s="4" customFormat="1" x14ac:dyDescent="0.25">
      <c r="B34" s="713" t="s">
        <v>260</v>
      </c>
      <c r="C34" s="714">
        <v>320</v>
      </c>
      <c r="D34" s="715">
        <v>2.4381509672602038E-3</v>
      </c>
      <c r="E34" s="716">
        <v>0</v>
      </c>
      <c r="F34" s="715">
        <v>0</v>
      </c>
      <c r="G34" s="716">
        <v>286</v>
      </c>
      <c r="H34" s="715">
        <v>5.7130301032740057E-3</v>
      </c>
      <c r="I34" s="716">
        <v>0</v>
      </c>
      <c r="J34" s="715">
        <v>0</v>
      </c>
      <c r="K34" s="716">
        <v>34</v>
      </c>
      <c r="L34" s="715">
        <v>4.1975308641975309E-2</v>
      </c>
    </row>
    <row r="35" spans="2:12" s="4" customFormat="1" x14ac:dyDescent="0.25">
      <c r="B35" s="713" t="s">
        <v>261</v>
      </c>
      <c r="C35" s="714">
        <v>0</v>
      </c>
      <c r="D35" s="715">
        <v>0</v>
      </c>
      <c r="E35" s="716">
        <v>0</v>
      </c>
      <c r="F35" s="715">
        <v>0</v>
      </c>
      <c r="G35" s="716">
        <v>0</v>
      </c>
      <c r="H35" s="715">
        <v>0</v>
      </c>
      <c r="I35" s="716">
        <v>0</v>
      </c>
      <c r="J35" s="715">
        <v>0</v>
      </c>
      <c r="K35" s="716">
        <v>0</v>
      </c>
      <c r="L35" s="715">
        <v>0</v>
      </c>
    </row>
    <row r="36" spans="2:12" s="4" customFormat="1" x14ac:dyDescent="0.25">
      <c r="B36" s="713" t="s">
        <v>262</v>
      </c>
      <c r="C36" s="714">
        <v>16</v>
      </c>
      <c r="D36" s="715">
        <v>1.219075483630102E-4</v>
      </c>
      <c r="E36" s="716">
        <v>0</v>
      </c>
      <c r="F36" s="715">
        <v>0</v>
      </c>
      <c r="G36" s="716">
        <v>7</v>
      </c>
      <c r="H36" s="715">
        <v>1.3982940812209106E-4</v>
      </c>
      <c r="I36" s="716">
        <v>0</v>
      </c>
      <c r="J36" s="715">
        <v>0</v>
      </c>
      <c r="K36" s="716">
        <v>9</v>
      </c>
      <c r="L36" s="715">
        <v>1.1111111111111112E-2</v>
      </c>
    </row>
    <row r="37" spans="2:12" s="4" customFormat="1" x14ac:dyDescent="0.25">
      <c r="B37" s="713" t="s">
        <v>263</v>
      </c>
      <c r="C37" s="714">
        <v>12</v>
      </c>
      <c r="D37" s="715">
        <v>9.1430661272257652E-5</v>
      </c>
      <c r="E37" s="716">
        <v>0</v>
      </c>
      <c r="F37" s="715">
        <v>0</v>
      </c>
      <c r="G37" s="716">
        <v>0</v>
      </c>
      <c r="H37" s="715">
        <v>0</v>
      </c>
      <c r="I37" s="716">
        <v>0</v>
      </c>
      <c r="J37" s="715">
        <v>0</v>
      </c>
      <c r="K37" s="716">
        <v>12</v>
      </c>
      <c r="L37" s="715">
        <v>1.4814814814814815E-2</v>
      </c>
    </row>
    <row r="38" spans="2:12" s="4" customFormat="1" x14ac:dyDescent="0.25">
      <c r="B38" s="713" t="s">
        <v>264</v>
      </c>
      <c r="C38" s="714">
        <v>171</v>
      </c>
      <c r="D38" s="715">
        <v>1.3028869231296715E-3</v>
      </c>
      <c r="E38" s="716">
        <v>119</v>
      </c>
      <c r="F38" s="715">
        <v>1.488914468745308E-3</v>
      </c>
      <c r="G38" s="716">
        <v>6</v>
      </c>
      <c r="H38" s="715">
        <v>1.1985377839036375E-4</v>
      </c>
      <c r="I38" s="716">
        <v>40</v>
      </c>
      <c r="J38" s="715">
        <v>8.8495575221238937E-2</v>
      </c>
      <c r="K38" s="716">
        <v>6</v>
      </c>
      <c r="L38" s="715">
        <v>7.4074074074074077E-3</v>
      </c>
    </row>
    <row r="39" spans="2:12" s="4" customFormat="1" ht="6" customHeight="1" x14ac:dyDescent="0.25"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17"/>
    </row>
    <row r="40" spans="2:12" s="4" customFormat="1" ht="29.25" customHeight="1" x14ac:dyDescent="0.25">
      <c r="B40" s="844" t="s">
        <v>233</v>
      </c>
      <c r="C40" s="844"/>
      <c r="D40" s="844"/>
      <c r="E40" s="844"/>
      <c r="F40" s="844"/>
      <c r="G40" s="844"/>
      <c r="H40" s="844"/>
      <c r="I40" s="844"/>
      <c r="J40" s="844"/>
      <c r="K40" s="844"/>
      <c r="L40" s="844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49" t="s">
        <v>355</v>
      </c>
      <c r="C3" s="849"/>
      <c r="D3" s="849"/>
    </row>
    <row r="4" spans="2:4" s="4" customFormat="1" ht="16.5" customHeight="1" thickBot="1" x14ac:dyDescent="0.3">
      <c r="B4" s="850" t="s">
        <v>353</v>
      </c>
      <c r="C4" s="850"/>
      <c r="D4" s="850"/>
    </row>
    <row r="5" spans="2:4" ht="6" customHeight="1" x14ac:dyDescent="0.25">
      <c r="B5" s="718"/>
      <c r="C5" s="718"/>
      <c r="D5" s="718"/>
    </row>
    <row r="6" spans="2:4" s="4" customFormat="1" x14ac:dyDescent="0.25">
      <c r="B6" s="719"/>
      <c r="C6" s="707" t="s">
        <v>221</v>
      </c>
      <c r="D6" s="708" t="s">
        <v>235</v>
      </c>
    </row>
    <row r="7" spans="2:4" s="712" customFormat="1" ht="15.75" x14ac:dyDescent="0.25">
      <c r="B7" s="709" t="s">
        <v>143</v>
      </c>
      <c r="C7" s="710">
        <v>47408</v>
      </c>
      <c r="D7" s="711">
        <v>1</v>
      </c>
    </row>
    <row r="8" spans="2:4" s="4" customFormat="1" x14ac:dyDescent="0.25">
      <c r="B8" s="720" t="s">
        <v>229</v>
      </c>
      <c r="C8" s="721">
        <v>33953</v>
      </c>
      <c r="D8" s="722">
        <v>0.71618714141073236</v>
      </c>
    </row>
    <row r="9" spans="2:4" s="4" customFormat="1" x14ac:dyDescent="0.25">
      <c r="B9" s="723" t="s">
        <v>157</v>
      </c>
      <c r="C9" s="716">
        <v>477</v>
      </c>
      <c r="D9" s="715">
        <v>1.0061592980087748E-2</v>
      </c>
    </row>
    <row r="10" spans="2:4" s="4" customFormat="1" x14ac:dyDescent="0.25">
      <c r="B10" s="723" t="s">
        <v>156</v>
      </c>
      <c r="C10" s="716">
        <v>1155</v>
      </c>
      <c r="D10" s="715">
        <v>2.4362976712791092E-2</v>
      </c>
    </row>
    <row r="11" spans="2:4" s="4" customFormat="1" x14ac:dyDescent="0.25">
      <c r="B11" s="723" t="s">
        <v>154</v>
      </c>
      <c r="C11" s="716">
        <v>7810</v>
      </c>
      <c r="D11" s="715">
        <v>0.1647401282483969</v>
      </c>
    </row>
    <row r="12" spans="2:4" s="4" customFormat="1" x14ac:dyDescent="0.25">
      <c r="B12" s="723" t="s">
        <v>153</v>
      </c>
      <c r="C12" s="716">
        <v>18633</v>
      </c>
      <c r="D12" s="715">
        <v>0.39303493081336482</v>
      </c>
    </row>
    <row r="13" spans="2:4" s="4" customFormat="1" x14ac:dyDescent="0.25">
      <c r="B13" s="723" t="s">
        <v>152</v>
      </c>
      <c r="C13" s="716">
        <v>3932</v>
      </c>
      <c r="D13" s="715">
        <v>8.2939588255146815E-2</v>
      </c>
    </row>
    <row r="14" spans="2:4" s="4" customFormat="1" x14ac:dyDescent="0.25">
      <c r="B14" s="723" t="s">
        <v>265</v>
      </c>
      <c r="C14" s="716">
        <v>1606</v>
      </c>
      <c r="D14" s="715">
        <v>3.3876139048261894E-2</v>
      </c>
    </row>
    <row r="15" spans="2:4" s="4" customFormat="1" x14ac:dyDescent="0.25">
      <c r="B15" s="723" t="s">
        <v>266</v>
      </c>
      <c r="C15" s="716">
        <v>340</v>
      </c>
      <c r="D15" s="715">
        <v>7.171785352683091E-3</v>
      </c>
    </row>
    <row r="16" spans="2:4" s="4" customFormat="1" ht="25.5" x14ac:dyDescent="0.25">
      <c r="B16" s="724" t="s">
        <v>267</v>
      </c>
      <c r="C16" s="716">
        <v>0</v>
      </c>
      <c r="D16" s="715">
        <v>0</v>
      </c>
    </row>
    <row r="17" spans="2:6" s="4" customFormat="1" x14ac:dyDescent="0.25">
      <c r="B17" s="720" t="s">
        <v>230</v>
      </c>
      <c r="C17" s="721">
        <v>13419</v>
      </c>
      <c r="D17" s="725">
        <v>0.28305349308133648</v>
      </c>
    </row>
    <row r="18" spans="2:6" s="4" customFormat="1" x14ac:dyDescent="0.25">
      <c r="B18" s="723" t="s">
        <v>268</v>
      </c>
      <c r="C18" s="716">
        <v>1041</v>
      </c>
      <c r="D18" s="715">
        <v>2.1958319271009111E-2</v>
      </c>
    </row>
    <row r="19" spans="2:6" s="4" customFormat="1" x14ac:dyDescent="0.25">
      <c r="B19" s="723" t="s">
        <v>269</v>
      </c>
      <c r="C19" s="716">
        <v>5484</v>
      </c>
      <c r="D19" s="715">
        <v>0.11567667904151198</v>
      </c>
    </row>
    <row r="20" spans="2:6" s="4" customFormat="1" x14ac:dyDescent="0.25">
      <c r="B20" s="723" t="s">
        <v>270</v>
      </c>
      <c r="C20" s="716">
        <v>5080</v>
      </c>
      <c r="D20" s="715">
        <v>0.10715491056361795</v>
      </c>
    </row>
    <row r="21" spans="2:6" s="4" customFormat="1" x14ac:dyDescent="0.25">
      <c r="B21" s="723" t="s">
        <v>271</v>
      </c>
      <c r="C21" s="716">
        <v>0</v>
      </c>
      <c r="D21" s="715">
        <v>0</v>
      </c>
      <c r="F21" s="1" t="s">
        <v>356</v>
      </c>
    </row>
    <row r="22" spans="2:6" s="4" customFormat="1" x14ac:dyDescent="0.25">
      <c r="B22" s="723" t="s">
        <v>154</v>
      </c>
      <c r="C22" s="716">
        <v>1236</v>
      </c>
      <c r="D22" s="715">
        <v>2.607154910563618E-2</v>
      </c>
    </row>
    <row r="23" spans="2:6" s="4" customFormat="1" x14ac:dyDescent="0.25">
      <c r="B23" s="723" t="s">
        <v>153</v>
      </c>
      <c r="C23" s="716">
        <v>216</v>
      </c>
      <c r="D23" s="715">
        <v>4.556193047586905E-3</v>
      </c>
    </row>
    <row r="24" spans="2:6" s="4" customFormat="1" x14ac:dyDescent="0.25">
      <c r="B24" s="723" t="s">
        <v>152</v>
      </c>
      <c r="C24" s="716">
        <v>330</v>
      </c>
      <c r="D24" s="715">
        <v>6.9608504893688833E-3</v>
      </c>
    </row>
    <row r="25" spans="2:6" s="4" customFormat="1" ht="25.5" x14ac:dyDescent="0.25">
      <c r="B25" s="724" t="s">
        <v>267</v>
      </c>
      <c r="C25" s="716">
        <v>4</v>
      </c>
      <c r="D25" s="715">
        <v>8.4373945325683428E-5</v>
      </c>
    </row>
    <row r="26" spans="2:6" s="4" customFormat="1" x14ac:dyDescent="0.25">
      <c r="B26" s="720" t="s">
        <v>272</v>
      </c>
      <c r="C26" s="721">
        <v>22</v>
      </c>
      <c r="D26" s="722">
        <v>4.6405669929125887E-4</v>
      </c>
    </row>
    <row r="27" spans="2:6" s="4" customFormat="1" x14ac:dyDescent="0.25">
      <c r="B27" s="723" t="s">
        <v>273</v>
      </c>
      <c r="C27" s="716">
        <v>22</v>
      </c>
      <c r="D27" s="715">
        <v>4.6405669929125887E-4</v>
      </c>
    </row>
    <row r="28" spans="2:6" s="4" customFormat="1" x14ac:dyDescent="0.25">
      <c r="B28" s="723" t="s">
        <v>274</v>
      </c>
      <c r="C28" s="716">
        <v>0</v>
      </c>
      <c r="D28" s="715">
        <v>0</v>
      </c>
    </row>
    <row r="29" spans="2:6" s="4" customFormat="1" x14ac:dyDescent="0.25">
      <c r="B29" s="723" t="s">
        <v>275</v>
      </c>
      <c r="C29" s="716">
        <v>0</v>
      </c>
      <c r="D29" s="715">
        <v>0</v>
      </c>
    </row>
    <row r="30" spans="2:6" s="4" customFormat="1" x14ac:dyDescent="0.25">
      <c r="B30" s="720" t="s">
        <v>276</v>
      </c>
      <c r="C30" s="721">
        <v>14</v>
      </c>
      <c r="D30" s="722">
        <v>2.9530880863989201E-4</v>
      </c>
    </row>
    <row r="31" spans="2:6" s="4" customFormat="1" ht="6" customHeight="1" x14ac:dyDescent="0.25">
      <c r="B31" s="702"/>
      <c r="C31" s="702"/>
      <c r="D31" s="702"/>
    </row>
    <row r="32" spans="2:6" s="4" customFormat="1" ht="40.5" customHeight="1" x14ac:dyDescent="0.25">
      <c r="B32" s="844" t="s">
        <v>277</v>
      </c>
      <c r="C32" s="844"/>
      <c r="D32" s="844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3" t="s">
        <v>357</v>
      </c>
      <c r="C3" s="843"/>
      <c r="D3" s="843"/>
      <c r="E3" s="843"/>
      <c r="F3" s="843"/>
      <c r="G3" s="843"/>
    </row>
    <row r="4" spans="2:7" s="4" customFormat="1" ht="6" customHeight="1" x14ac:dyDescent="0.25">
      <c r="B4" s="726"/>
      <c r="C4" s="375"/>
      <c r="D4" s="705"/>
      <c r="E4" s="705"/>
      <c r="F4" s="705"/>
      <c r="G4" s="705"/>
    </row>
    <row r="5" spans="2:7" s="4" customFormat="1" x14ac:dyDescent="0.25">
      <c r="B5" s="247"/>
      <c r="C5" s="695" t="s">
        <v>143</v>
      </c>
      <c r="D5" s="695" t="s">
        <v>229</v>
      </c>
      <c r="E5" s="695" t="s">
        <v>230</v>
      </c>
      <c r="F5" s="695" t="s">
        <v>231</v>
      </c>
      <c r="G5" s="695" t="s">
        <v>232</v>
      </c>
    </row>
    <row r="6" spans="2:7" ht="15.75" x14ac:dyDescent="0.25">
      <c r="B6" s="696" t="s">
        <v>353</v>
      </c>
      <c r="C6" s="697">
        <v>126</v>
      </c>
      <c r="D6" s="697">
        <v>63</v>
      </c>
      <c r="E6" s="697">
        <v>59</v>
      </c>
      <c r="F6" s="697">
        <v>1</v>
      </c>
      <c r="G6" s="697">
        <v>3</v>
      </c>
    </row>
    <row r="7" spans="2:7" s="4" customFormat="1" x14ac:dyDescent="0.25">
      <c r="B7" s="700">
        <v>2015</v>
      </c>
      <c r="C7" s="701">
        <v>125</v>
      </c>
      <c r="D7" s="701">
        <v>62</v>
      </c>
      <c r="E7" s="701">
        <v>59</v>
      </c>
      <c r="F7" s="701">
        <v>1</v>
      </c>
      <c r="G7" s="701">
        <v>3</v>
      </c>
    </row>
    <row r="8" spans="2:7" s="4" customFormat="1" x14ac:dyDescent="0.25">
      <c r="B8" s="700">
        <v>2014</v>
      </c>
      <c r="C8" s="701">
        <v>116</v>
      </c>
      <c r="D8" s="701">
        <v>63</v>
      </c>
      <c r="E8" s="701">
        <v>49</v>
      </c>
      <c r="F8" s="701">
        <v>1</v>
      </c>
      <c r="G8" s="701">
        <v>3</v>
      </c>
    </row>
    <row r="9" spans="2:7" s="4" customFormat="1" x14ac:dyDescent="0.25">
      <c r="B9" s="700">
        <v>2013</v>
      </c>
      <c r="C9" s="701">
        <v>115</v>
      </c>
      <c r="D9" s="701">
        <v>62</v>
      </c>
      <c r="E9" s="701">
        <v>49</v>
      </c>
      <c r="F9" s="701">
        <v>1</v>
      </c>
      <c r="G9" s="701">
        <v>3</v>
      </c>
    </row>
    <row r="10" spans="2:7" s="4" customFormat="1" x14ac:dyDescent="0.25">
      <c r="B10" s="700">
        <v>2012</v>
      </c>
      <c r="C10" s="701">
        <v>115</v>
      </c>
      <c r="D10" s="701">
        <v>62</v>
      </c>
      <c r="E10" s="701">
        <v>49</v>
      </c>
      <c r="F10" s="701">
        <v>1</v>
      </c>
      <c r="G10" s="701">
        <v>3</v>
      </c>
    </row>
    <row r="11" spans="2:7" s="4" customFormat="1" x14ac:dyDescent="0.25">
      <c r="B11" s="700">
        <v>2011</v>
      </c>
      <c r="C11" s="701">
        <v>112</v>
      </c>
      <c r="D11" s="701">
        <v>61</v>
      </c>
      <c r="E11" s="701">
        <v>47</v>
      </c>
      <c r="F11" s="701">
        <v>1</v>
      </c>
      <c r="G11" s="701">
        <v>3</v>
      </c>
    </row>
    <row r="12" spans="2:7" s="4" customFormat="1" x14ac:dyDescent="0.25">
      <c r="B12" s="700">
        <v>2010</v>
      </c>
      <c r="C12" s="701">
        <v>113</v>
      </c>
      <c r="D12" s="701">
        <v>61</v>
      </c>
      <c r="E12" s="701">
        <v>48</v>
      </c>
      <c r="F12" s="701">
        <v>1</v>
      </c>
      <c r="G12" s="701">
        <v>3</v>
      </c>
    </row>
    <row r="13" spans="2:7" s="4" customFormat="1" x14ac:dyDescent="0.25">
      <c r="B13" s="700">
        <v>2009</v>
      </c>
      <c r="C13" s="701">
        <v>114</v>
      </c>
      <c r="D13" s="701">
        <v>61</v>
      </c>
      <c r="E13" s="701">
        <v>49</v>
      </c>
      <c r="F13" s="701">
        <v>1</v>
      </c>
      <c r="G13" s="701">
        <v>3</v>
      </c>
    </row>
    <row r="14" spans="2:7" s="4" customFormat="1" x14ac:dyDescent="0.25">
      <c r="B14" s="700">
        <v>2008</v>
      </c>
      <c r="C14" s="701">
        <v>112</v>
      </c>
      <c r="D14" s="701">
        <v>59</v>
      </c>
      <c r="E14" s="701">
        <v>49</v>
      </c>
      <c r="F14" s="701">
        <v>1</v>
      </c>
      <c r="G14" s="701">
        <v>3</v>
      </c>
    </row>
    <row r="15" spans="2:7" s="4" customFormat="1" x14ac:dyDescent="0.25">
      <c r="B15" s="700">
        <v>2007</v>
      </c>
      <c r="C15" s="701">
        <v>113</v>
      </c>
      <c r="D15" s="701">
        <v>59</v>
      </c>
      <c r="E15" s="701">
        <v>51</v>
      </c>
      <c r="F15" s="701">
        <v>1</v>
      </c>
      <c r="G15" s="701">
        <v>2</v>
      </c>
    </row>
    <row r="16" spans="2:7" s="4" customFormat="1" x14ac:dyDescent="0.25">
      <c r="B16" s="700">
        <v>2006</v>
      </c>
      <c r="C16" s="701">
        <v>108</v>
      </c>
      <c r="D16" s="701">
        <v>55</v>
      </c>
      <c r="E16" s="701">
        <v>50</v>
      </c>
      <c r="F16" s="701">
        <v>1</v>
      </c>
      <c r="G16" s="701">
        <v>2</v>
      </c>
    </row>
    <row r="17" spans="2:12" s="4" customFormat="1" x14ac:dyDescent="0.25">
      <c r="B17" s="700">
        <v>2005</v>
      </c>
      <c r="C17" s="701">
        <v>109</v>
      </c>
      <c r="D17" s="701">
        <v>55</v>
      </c>
      <c r="E17" s="701">
        <v>51</v>
      </c>
      <c r="F17" s="701">
        <v>1</v>
      </c>
      <c r="G17" s="701">
        <v>2</v>
      </c>
    </row>
    <row r="18" spans="2:12" s="4" customFormat="1" x14ac:dyDescent="0.25">
      <c r="B18" s="700">
        <v>2004</v>
      </c>
      <c r="C18" s="701">
        <v>113</v>
      </c>
      <c r="D18" s="701">
        <v>54</v>
      </c>
      <c r="E18" s="701">
        <v>56</v>
      </c>
      <c r="F18" s="701">
        <v>1</v>
      </c>
      <c r="G18" s="701">
        <v>2</v>
      </c>
    </row>
    <row r="19" spans="2:12" s="4" customFormat="1" x14ac:dyDescent="0.25">
      <c r="B19" s="700">
        <v>2003</v>
      </c>
      <c r="C19" s="701">
        <v>114</v>
      </c>
      <c r="D19" s="701">
        <v>50</v>
      </c>
      <c r="E19" s="701">
        <v>61</v>
      </c>
      <c r="F19" s="701">
        <v>1</v>
      </c>
      <c r="G19" s="701">
        <v>2</v>
      </c>
    </row>
    <row r="20" spans="2:12" s="4" customFormat="1" x14ac:dyDescent="0.25">
      <c r="B20" s="700">
        <v>2002</v>
      </c>
      <c r="C20" s="701">
        <v>109</v>
      </c>
      <c r="D20" s="701">
        <v>47</v>
      </c>
      <c r="E20" s="701">
        <v>59</v>
      </c>
      <c r="F20" s="701">
        <v>1</v>
      </c>
      <c r="G20" s="701">
        <v>2</v>
      </c>
    </row>
    <row r="21" spans="2:12" s="4" customFormat="1" x14ac:dyDescent="0.25">
      <c r="B21" s="700">
        <v>2001</v>
      </c>
      <c r="C21" s="701">
        <v>109</v>
      </c>
      <c r="D21" s="701">
        <v>40</v>
      </c>
      <c r="E21" s="701">
        <v>67</v>
      </c>
      <c r="F21" s="701">
        <v>0</v>
      </c>
      <c r="G21" s="701">
        <v>2</v>
      </c>
    </row>
    <row r="22" spans="2:12" s="4" customFormat="1" x14ac:dyDescent="0.25">
      <c r="B22" s="700">
        <v>2000</v>
      </c>
      <c r="C22" s="701">
        <v>113</v>
      </c>
      <c r="D22" s="701">
        <v>38</v>
      </c>
      <c r="E22" s="701">
        <v>75</v>
      </c>
      <c r="F22" s="701">
        <v>0</v>
      </c>
      <c r="G22" s="701">
        <v>0</v>
      </c>
    </row>
    <row r="23" spans="2:12" s="4" customFormat="1" x14ac:dyDescent="0.25">
      <c r="B23" s="700">
        <v>1999</v>
      </c>
      <c r="C23" s="701">
        <v>114</v>
      </c>
      <c r="D23" s="701">
        <v>34</v>
      </c>
      <c r="E23" s="701">
        <v>80</v>
      </c>
      <c r="F23" s="701">
        <v>0</v>
      </c>
      <c r="G23" s="701">
        <v>0</v>
      </c>
    </row>
    <row r="24" spans="2:12" s="4" customFormat="1" x14ac:dyDescent="0.25">
      <c r="B24" s="700">
        <v>1998</v>
      </c>
      <c r="C24" s="701">
        <v>119</v>
      </c>
      <c r="D24" s="701">
        <v>33</v>
      </c>
      <c r="E24" s="701">
        <v>86</v>
      </c>
      <c r="F24" s="701">
        <v>0</v>
      </c>
      <c r="G24" s="701">
        <v>0</v>
      </c>
    </row>
    <row r="25" spans="2:12" s="4" customFormat="1" x14ac:dyDescent="0.25">
      <c r="B25" s="700">
        <v>1997</v>
      </c>
      <c r="C25" s="701">
        <v>125</v>
      </c>
      <c r="D25" s="701">
        <v>33</v>
      </c>
      <c r="E25" s="701">
        <v>92</v>
      </c>
      <c r="F25" s="701">
        <v>0</v>
      </c>
      <c r="G25" s="701">
        <v>0</v>
      </c>
    </row>
    <row r="26" spans="2:12" s="4" customFormat="1" ht="6" customHeight="1" x14ac:dyDescent="0.25">
      <c r="B26" s="702"/>
      <c r="C26" s="703"/>
      <c r="D26" s="703"/>
      <c r="E26" s="703"/>
      <c r="F26" s="703"/>
      <c r="G26" s="703"/>
    </row>
    <row r="27" spans="2:12" s="4" customFormat="1" ht="30.75" customHeight="1" x14ac:dyDescent="0.25">
      <c r="B27" s="844" t="s">
        <v>233</v>
      </c>
      <c r="C27" s="844"/>
      <c r="D27" s="844"/>
      <c r="E27" s="844"/>
      <c r="F27" s="844"/>
      <c r="G27" s="844"/>
      <c r="H27" s="704"/>
      <c r="I27" s="704"/>
      <c r="J27" s="704"/>
      <c r="K27" s="704"/>
      <c r="L27" s="704"/>
    </row>
    <row r="28" spans="2:12" s="4" customFormat="1" x14ac:dyDescent="0.25">
      <c r="C28" s="705"/>
      <c r="D28" s="705"/>
      <c r="E28" s="705"/>
      <c r="F28" s="705"/>
      <c r="G28" s="705"/>
    </row>
    <row r="29" spans="2:12" s="4" customFormat="1" x14ac:dyDescent="0.25">
      <c r="C29" s="705"/>
      <c r="D29" s="705"/>
      <c r="E29" s="705"/>
      <c r="F29" s="705"/>
      <c r="G29" s="705"/>
    </row>
    <row r="30" spans="2:12" s="4" customFormat="1" x14ac:dyDescent="0.25">
      <c r="C30" s="705"/>
      <c r="D30" s="705"/>
      <c r="E30" s="705"/>
      <c r="F30" s="705"/>
      <c r="G30" s="705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5" t="s">
        <v>358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</row>
    <row r="4" spans="2:12" s="4" customFormat="1" ht="6" customHeight="1" x14ac:dyDescent="0.25"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</row>
    <row r="5" spans="2:12" s="4" customFormat="1" x14ac:dyDescent="0.25">
      <c r="B5" s="846" t="s">
        <v>234</v>
      </c>
      <c r="C5" s="847" t="s">
        <v>143</v>
      </c>
      <c r="D5" s="848"/>
      <c r="E5" s="847" t="s">
        <v>229</v>
      </c>
      <c r="F5" s="848"/>
      <c r="G5" s="847" t="s">
        <v>230</v>
      </c>
      <c r="H5" s="848"/>
      <c r="I5" s="847" t="s">
        <v>231</v>
      </c>
      <c r="J5" s="848"/>
      <c r="K5" s="847" t="s">
        <v>232</v>
      </c>
      <c r="L5" s="848"/>
    </row>
    <row r="6" spans="2:12" s="4" customFormat="1" ht="25.5" x14ac:dyDescent="0.25">
      <c r="B6" s="846"/>
      <c r="C6" s="707" t="s">
        <v>278</v>
      </c>
      <c r="D6" s="708" t="s">
        <v>235</v>
      </c>
      <c r="E6" s="707" t="s">
        <v>278</v>
      </c>
      <c r="F6" s="708" t="s">
        <v>235</v>
      </c>
      <c r="G6" s="707" t="s">
        <v>278</v>
      </c>
      <c r="H6" s="708" t="s">
        <v>235</v>
      </c>
      <c r="I6" s="707" t="s">
        <v>278</v>
      </c>
      <c r="J6" s="708" t="s">
        <v>235</v>
      </c>
      <c r="K6" s="707" t="s">
        <v>278</v>
      </c>
      <c r="L6" s="708" t="s">
        <v>235</v>
      </c>
    </row>
    <row r="7" spans="2:12" s="712" customFormat="1" ht="15.75" x14ac:dyDescent="0.25">
      <c r="B7" s="709" t="s">
        <v>236</v>
      </c>
      <c r="C7" s="710">
        <v>763</v>
      </c>
      <c r="D7" s="711">
        <v>1</v>
      </c>
      <c r="E7" s="710">
        <v>250</v>
      </c>
      <c r="F7" s="711">
        <v>1</v>
      </c>
      <c r="G7" s="710">
        <v>375</v>
      </c>
      <c r="H7" s="711">
        <v>1</v>
      </c>
      <c r="I7" s="710">
        <v>16</v>
      </c>
      <c r="J7" s="711">
        <v>1</v>
      </c>
      <c r="K7" s="710">
        <v>122</v>
      </c>
      <c r="L7" s="711">
        <v>1</v>
      </c>
    </row>
    <row r="8" spans="2:12" s="4" customFormat="1" x14ac:dyDescent="0.25">
      <c r="B8" s="713" t="s">
        <v>111</v>
      </c>
      <c r="C8" s="714">
        <v>126</v>
      </c>
      <c r="D8" s="715">
        <v>0.16513761467889909</v>
      </c>
      <c r="E8" s="716">
        <v>63</v>
      </c>
      <c r="F8" s="715">
        <v>0.252</v>
      </c>
      <c r="G8" s="716">
        <v>59</v>
      </c>
      <c r="H8" s="715">
        <v>0.15733333333333333</v>
      </c>
      <c r="I8" s="716">
        <v>1</v>
      </c>
      <c r="J8" s="715">
        <v>6.25E-2</v>
      </c>
      <c r="K8" s="716">
        <v>3</v>
      </c>
      <c r="L8" s="715">
        <v>2.4590163934426229E-2</v>
      </c>
    </row>
    <row r="9" spans="2:12" s="4" customFormat="1" x14ac:dyDescent="0.25">
      <c r="B9" s="713" t="s">
        <v>237</v>
      </c>
      <c r="C9" s="714">
        <v>3</v>
      </c>
      <c r="D9" s="715">
        <v>3.9318479685452159E-3</v>
      </c>
      <c r="E9" s="716">
        <v>0</v>
      </c>
      <c r="F9" s="715">
        <v>0</v>
      </c>
      <c r="G9" s="716">
        <v>0</v>
      </c>
      <c r="H9" s="715">
        <v>0</v>
      </c>
      <c r="I9" s="716">
        <v>0</v>
      </c>
      <c r="J9" s="715">
        <v>0</v>
      </c>
      <c r="K9" s="716">
        <v>3</v>
      </c>
      <c r="L9" s="715">
        <v>2.4590163934426229E-2</v>
      </c>
    </row>
    <row r="10" spans="2:12" s="4" customFormat="1" x14ac:dyDescent="0.25">
      <c r="B10" s="713" t="s">
        <v>238</v>
      </c>
      <c r="C10" s="714">
        <v>26</v>
      </c>
      <c r="D10" s="715">
        <v>3.4076015727391877E-2</v>
      </c>
      <c r="E10" s="716">
        <v>1</v>
      </c>
      <c r="F10" s="715">
        <v>4.0000000000000001E-3</v>
      </c>
      <c r="G10" s="716">
        <v>11</v>
      </c>
      <c r="H10" s="715">
        <v>2.9333333333333333E-2</v>
      </c>
      <c r="I10" s="716">
        <v>0</v>
      </c>
      <c r="J10" s="715">
        <v>0</v>
      </c>
      <c r="K10" s="716">
        <v>14</v>
      </c>
      <c r="L10" s="715">
        <v>0.11475409836065574</v>
      </c>
    </row>
    <row r="11" spans="2:12" s="4" customFormat="1" x14ac:dyDescent="0.25">
      <c r="B11" s="713" t="s">
        <v>109</v>
      </c>
      <c r="C11" s="714">
        <v>142</v>
      </c>
      <c r="D11" s="715">
        <v>0.18610747051114024</v>
      </c>
      <c r="E11" s="716">
        <v>43</v>
      </c>
      <c r="F11" s="715">
        <v>0.17199999999999999</v>
      </c>
      <c r="G11" s="716">
        <v>97</v>
      </c>
      <c r="H11" s="715">
        <v>0.25866666666666666</v>
      </c>
      <c r="I11" s="716">
        <v>1</v>
      </c>
      <c r="J11" s="715">
        <v>6.25E-2</v>
      </c>
      <c r="K11" s="716">
        <v>1</v>
      </c>
      <c r="L11" s="715">
        <v>8.1967213114754103E-3</v>
      </c>
    </row>
    <row r="12" spans="2:12" s="4" customFormat="1" x14ac:dyDescent="0.25">
      <c r="B12" s="713" t="s">
        <v>239</v>
      </c>
      <c r="C12" s="714">
        <v>16</v>
      </c>
      <c r="D12" s="715">
        <v>2.0969855832241154E-2</v>
      </c>
      <c r="E12" s="716">
        <v>1</v>
      </c>
      <c r="F12" s="715">
        <v>4.0000000000000001E-3</v>
      </c>
      <c r="G12" s="716">
        <v>6</v>
      </c>
      <c r="H12" s="715">
        <v>1.6E-2</v>
      </c>
      <c r="I12" s="716">
        <v>0</v>
      </c>
      <c r="J12" s="715">
        <v>0</v>
      </c>
      <c r="K12" s="716">
        <v>9</v>
      </c>
      <c r="L12" s="715">
        <v>7.3770491803278687E-2</v>
      </c>
    </row>
    <row r="13" spans="2:12" s="4" customFormat="1" x14ac:dyDescent="0.25">
      <c r="B13" s="713" t="s">
        <v>240</v>
      </c>
      <c r="C13" s="714">
        <v>0</v>
      </c>
      <c r="D13" s="715">
        <v>0</v>
      </c>
      <c r="E13" s="716">
        <v>0</v>
      </c>
      <c r="F13" s="715">
        <v>0</v>
      </c>
      <c r="G13" s="716">
        <v>0</v>
      </c>
      <c r="H13" s="715">
        <v>0</v>
      </c>
      <c r="I13" s="716">
        <v>0</v>
      </c>
      <c r="J13" s="715">
        <v>0</v>
      </c>
      <c r="K13" s="716">
        <v>0</v>
      </c>
      <c r="L13" s="715">
        <v>0</v>
      </c>
    </row>
    <row r="14" spans="2:12" s="4" customFormat="1" x14ac:dyDescent="0.25">
      <c r="B14" s="713" t="s">
        <v>241</v>
      </c>
      <c r="C14" s="714">
        <v>8</v>
      </c>
      <c r="D14" s="715">
        <v>1.0484927916120577E-2</v>
      </c>
      <c r="E14" s="716">
        <v>0</v>
      </c>
      <c r="F14" s="715">
        <v>0</v>
      </c>
      <c r="G14" s="716">
        <v>1</v>
      </c>
      <c r="H14" s="715">
        <v>2.6666666666666666E-3</v>
      </c>
      <c r="I14" s="716">
        <v>0</v>
      </c>
      <c r="J14" s="715">
        <v>0</v>
      </c>
      <c r="K14" s="716">
        <v>7</v>
      </c>
      <c r="L14" s="715">
        <v>5.737704918032787E-2</v>
      </c>
    </row>
    <row r="15" spans="2:12" s="4" customFormat="1" x14ac:dyDescent="0.25">
      <c r="B15" s="713" t="s">
        <v>242</v>
      </c>
      <c r="C15" s="714">
        <v>14</v>
      </c>
      <c r="D15" s="715">
        <v>1.834862385321101E-2</v>
      </c>
      <c r="E15" s="716">
        <v>2</v>
      </c>
      <c r="F15" s="715">
        <v>8.0000000000000002E-3</v>
      </c>
      <c r="G15" s="716">
        <v>6</v>
      </c>
      <c r="H15" s="715">
        <v>1.6E-2</v>
      </c>
      <c r="I15" s="716">
        <v>3</v>
      </c>
      <c r="J15" s="715">
        <v>0.1875</v>
      </c>
      <c r="K15" s="716">
        <v>3</v>
      </c>
      <c r="L15" s="715">
        <v>2.4590163934426229E-2</v>
      </c>
    </row>
    <row r="16" spans="2:12" s="4" customFormat="1" x14ac:dyDescent="0.25">
      <c r="B16" s="713" t="s">
        <v>243</v>
      </c>
      <c r="C16" s="714">
        <v>40</v>
      </c>
      <c r="D16" s="715">
        <v>5.242463958060288E-2</v>
      </c>
      <c r="E16" s="716">
        <v>8</v>
      </c>
      <c r="F16" s="715">
        <v>3.2000000000000001E-2</v>
      </c>
      <c r="G16" s="716">
        <v>19</v>
      </c>
      <c r="H16" s="715">
        <v>5.0666666666666665E-2</v>
      </c>
      <c r="I16" s="716">
        <v>1</v>
      </c>
      <c r="J16" s="715">
        <v>6.25E-2</v>
      </c>
      <c r="K16" s="716">
        <v>12</v>
      </c>
      <c r="L16" s="715">
        <v>9.8360655737704916E-2</v>
      </c>
    </row>
    <row r="17" spans="2:12" s="4" customFormat="1" x14ac:dyDescent="0.25">
      <c r="B17" s="713" t="s">
        <v>244</v>
      </c>
      <c r="C17" s="714">
        <v>7</v>
      </c>
      <c r="D17" s="715">
        <v>9.1743119266055051E-3</v>
      </c>
      <c r="E17" s="716">
        <v>0</v>
      </c>
      <c r="F17" s="715">
        <v>0</v>
      </c>
      <c r="G17" s="716">
        <v>6</v>
      </c>
      <c r="H17" s="715">
        <v>1.6E-2</v>
      </c>
      <c r="I17" s="716">
        <v>0</v>
      </c>
      <c r="J17" s="715">
        <v>0</v>
      </c>
      <c r="K17" s="716">
        <v>1</v>
      </c>
      <c r="L17" s="715">
        <v>8.1967213114754103E-3</v>
      </c>
    </row>
    <row r="18" spans="2:12" s="4" customFormat="1" x14ac:dyDescent="0.25">
      <c r="B18" s="713" t="s">
        <v>245</v>
      </c>
      <c r="C18" s="714">
        <v>0</v>
      </c>
      <c r="D18" s="715">
        <v>0</v>
      </c>
      <c r="E18" s="716">
        <v>0</v>
      </c>
      <c r="F18" s="715">
        <v>0</v>
      </c>
      <c r="G18" s="716">
        <v>0</v>
      </c>
      <c r="H18" s="715">
        <v>0</v>
      </c>
      <c r="I18" s="716">
        <v>0</v>
      </c>
      <c r="J18" s="715">
        <v>0</v>
      </c>
      <c r="K18" s="716">
        <v>0</v>
      </c>
      <c r="L18" s="715">
        <v>0</v>
      </c>
    </row>
    <row r="19" spans="2:12" s="4" customFormat="1" x14ac:dyDescent="0.25">
      <c r="B19" s="713" t="s">
        <v>246</v>
      </c>
      <c r="C19" s="714">
        <v>0</v>
      </c>
      <c r="D19" s="715">
        <v>0</v>
      </c>
      <c r="E19" s="716">
        <v>0</v>
      </c>
      <c r="F19" s="715">
        <v>0</v>
      </c>
      <c r="G19" s="716">
        <v>0</v>
      </c>
      <c r="H19" s="715">
        <v>0</v>
      </c>
      <c r="I19" s="716">
        <v>0</v>
      </c>
      <c r="J19" s="715">
        <v>0</v>
      </c>
      <c r="K19" s="716">
        <v>0</v>
      </c>
      <c r="L19" s="715">
        <v>0</v>
      </c>
    </row>
    <row r="20" spans="2:12" s="4" customFormat="1" x14ac:dyDescent="0.25">
      <c r="B20" s="713" t="s">
        <v>247</v>
      </c>
      <c r="C20" s="714">
        <v>23</v>
      </c>
      <c r="D20" s="715">
        <v>3.0144167758846659E-2</v>
      </c>
      <c r="E20" s="716">
        <v>2</v>
      </c>
      <c r="F20" s="715">
        <v>8.0000000000000002E-3</v>
      </c>
      <c r="G20" s="716">
        <v>4</v>
      </c>
      <c r="H20" s="715">
        <v>1.0666666666666666E-2</v>
      </c>
      <c r="I20" s="716">
        <v>0</v>
      </c>
      <c r="J20" s="715">
        <v>0</v>
      </c>
      <c r="K20" s="716">
        <v>17</v>
      </c>
      <c r="L20" s="715">
        <v>0.13934426229508196</v>
      </c>
    </row>
    <row r="21" spans="2:12" s="4" customFormat="1" x14ac:dyDescent="0.25">
      <c r="B21" s="713" t="s">
        <v>248</v>
      </c>
      <c r="C21" s="714">
        <v>26</v>
      </c>
      <c r="D21" s="715">
        <v>3.4076015727391877E-2</v>
      </c>
      <c r="E21" s="716">
        <v>11</v>
      </c>
      <c r="F21" s="715">
        <v>4.3999999999999997E-2</v>
      </c>
      <c r="G21" s="716">
        <v>6</v>
      </c>
      <c r="H21" s="715">
        <v>1.6E-2</v>
      </c>
      <c r="I21" s="716">
        <v>1</v>
      </c>
      <c r="J21" s="715">
        <v>6.25E-2</v>
      </c>
      <c r="K21" s="716">
        <v>8</v>
      </c>
      <c r="L21" s="715">
        <v>6.5573770491803282E-2</v>
      </c>
    </row>
    <row r="22" spans="2:12" s="4" customFormat="1" x14ac:dyDescent="0.25">
      <c r="B22" s="713" t="s">
        <v>249</v>
      </c>
      <c r="C22" s="714">
        <v>10</v>
      </c>
      <c r="D22" s="715">
        <v>1.310615989515072E-2</v>
      </c>
      <c r="E22" s="716">
        <v>0</v>
      </c>
      <c r="F22" s="715">
        <v>0</v>
      </c>
      <c r="G22" s="716">
        <v>5</v>
      </c>
      <c r="H22" s="715">
        <v>1.3333333333333334E-2</v>
      </c>
      <c r="I22" s="716">
        <v>0</v>
      </c>
      <c r="J22" s="715">
        <v>0</v>
      </c>
      <c r="K22" s="716">
        <v>5</v>
      </c>
      <c r="L22" s="715">
        <v>4.0983606557377046E-2</v>
      </c>
    </row>
    <row r="23" spans="2:12" s="4" customFormat="1" x14ac:dyDescent="0.25">
      <c r="B23" s="713" t="s">
        <v>250</v>
      </c>
      <c r="C23" s="714">
        <v>17</v>
      </c>
      <c r="D23" s="715">
        <v>2.2280471821756225E-2</v>
      </c>
      <c r="E23" s="716">
        <v>5</v>
      </c>
      <c r="F23" s="715">
        <v>0.02</v>
      </c>
      <c r="G23" s="716">
        <v>5</v>
      </c>
      <c r="H23" s="715">
        <v>1.3333333333333334E-2</v>
      </c>
      <c r="I23" s="716">
        <v>1</v>
      </c>
      <c r="J23" s="715">
        <v>6.25E-2</v>
      </c>
      <c r="K23" s="716">
        <v>6</v>
      </c>
      <c r="L23" s="715">
        <v>4.9180327868852458E-2</v>
      </c>
    </row>
    <row r="24" spans="2:12" s="4" customFormat="1" x14ac:dyDescent="0.25">
      <c r="B24" s="713" t="s">
        <v>115</v>
      </c>
      <c r="C24" s="714">
        <v>96</v>
      </c>
      <c r="D24" s="715">
        <v>0.12581913499344691</v>
      </c>
      <c r="E24" s="716">
        <v>60</v>
      </c>
      <c r="F24" s="715">
        <v>0.24</v>
      </c>
      <c r="G24" s="716">
        <v>36</v>
      </c>
      <c r="H24" s="715">
        <v>9.6000000000000002E-2</v>
      </c>
      <c r="I24" s="716">
        <v>0</v>
      </c>
      <c r="J24" s="715">
        <v>0</v>
      </c>
      <c r="K24" s="716">
        <v>0</v>
      </c>
      <c r="L24" s="715">
        <v>0</v>
      </c>
    </row>
    <row r="25" spans="2:12" s="4" customFormat="1" x14ac:dyDescent="0.25">
      <c r="B25" s="713" t="s">
        <v>251</v>
      </c>
      <c r="C25" s="714">
        <v>23</v>
      </c>
      <c r="D25" s="715">
        <v>3.0144167758846659E-2</v>
      </c>
      <c r="E25" s="716">
        <v>5</v>
      </c>
      <c r="F25" s="715">
        <v>0.02</v>
      </c>
      <c r="G25" s="716">
        <v>3</v>
      </c>
      <c r="H25" s="715">
        <v>8.0000000000000002E-3</v>
      </c>
      <c r="I25" s="716">
        <v>3</v>
      </c>
      <c r="J25" s="715">
        <v>0.1875</v>
      </c>
      <c r="K25" s="716">
        <v>12</v>
      </c>
      <c r="L25" s="715">
        <v>9.8360655737704916E-2</v>
      </c>
    </row>
    <row r="26" spans="2:12" s="4" customFormat="1" x14ac:dyDescent="0.25">
      <c r="B26" s="713" t="s">
        <v>252</v>
      </c>
      <c r="C26" s="714">
        <v>10</v>
      </c>
      <c r="D26" s="715">
        <v>1.310615989515072E-2</v>
      </c>
      <c r="E26" s="716">
        <v>2</v>
      </c>
      <c r="F26" s="715">
        <v>8.0000000000000002E-3</v>
      </c>
      <c r="G26" s="716">
        <v>4</v>
      </c>
      <c r="H26" s="715">
        <v>1.0666666666666666E-2</v>
      </c>
      <c r="I26" s="716">
        <v>1</v>
      </c>
      <c r="J26" s="715">
        <v>6.25E-2</v>
      </c>
      <c r="K26" s="716">
        <v>3</v>
      </c>
      <c r="L26" s="715">
        <v>2.4590163934426229E-2</v>
      </c>
    </row>
    <row r="27" spans="2:12" s="4" customFormat="1" x14ac:dyDescent="0.25">
      <c r="B27" s="713" t="s">
        <v>253</v>
      </c>
      <c r="C27" s="714">
        <v>10</v>
      </c>
      <c r="D27" s="715">
        <v>1.310615989515072E-2</v>
      </c>
      <c r="E27" s="716">
        <v>0</v>
      </c>
      <c r="F27" s="715">
        <v>0</v>
      </c>
      <c r="G27" s="716">
        <v>6</v>
      </c>
      <c r="H27" s="715">
        <v>1.6E-2</v>
      </c>
      <c r="I27" s="716">
        <v>1</v>
      </c>
      <c r="J27" s="715">
        <v>6.25E-2</v>
      </c>
      <c r="K27" s="716">
        <v>3</v>
      </c>
      <c r="L27" s="715">
        <v>2.4590163934426229E-2</v>
      </c>
    </row>
    <row r="28" spans="2:12" s="4" customFormat="1" x14ac:dyDescent="0.25">
      <c r="B28" s="713" t="s">
        <v>254</v>
      </c>
      <c r="C28" s="714">
        <v>23</v>
      </c>
      <c r="D28" s="715">
        <v>3.0144167758846659E-2</v>
      </c>
      <c r="E28" s="716">
        <v>5</v>
      </c>
      <c r="F28" s="715">
        <v>0.02</v>
      </c>
      <c r="G28" s="716">
        <v>14</v>
      </c>
      <c r="H28" s="715">
        <v>3.7333333333333336E-2</v>
      </c>
      <c r="I28" s="716">
        <v>1</v>
      </c>
      <c r="J28" s="715">
        <v>6.25E-2</v>
      </c>
      <c r="K28" s="716">
        <v>3</v>
      </c>
      <c r="L28" s="715">
        <v>2.4590163934426229E-2</v>
      </c>
    </row>
    <row r="29" spans="2:12" s="4" customFormat="1" x14ac:dyDescent="0.25">
      <c r="B29" s="713" t="s">
        <v>255</v>
      </c>
      <c r="C29" s="714">
        <v>78</v>
      </c>
      <c r="D29" s="715">
        <v>0.10222804718217562</v>
      </c>
      <c r="E29" s="716">
        <v>27</v>
      </c>
      <c r="F29" s="715">
        <v>0.108</v>
      </c>
      <c r="G29" s="716">
        <v>50</v>
      </c>
      <c r="H29" s="715">
        <v>0.13333333333333333</v>
      </c>
      <c r="I29" s="716">
        <v>0</v>
      </c>
      <c r="J29" s="715">
        <v>0</v>
      </c>
      <c r="K29" s="716">
        <v>1</v>
      </c>
      <c r="L29" s="715">
        <v>8.1967213114754103E-3</v>
      </c>
    </row>
    <row r="30" spans="2:12" s="4" customFormat="1" x14ac:dyDescent="0.25">
      <c r="B30" s="713" t="s">
        <v>256</v>
      </c>
      <c r="C30" s="714">
        <v>9</v>
      </c>
      <c r="D30" s="715">
        <v>1.1795543905635648E-2</v>
      </c>
      <c r="E30" s="716">
        <v>1</v>
      </c>
      <c r="F30" s="715">
        <v>4.0000000000000001E-3</v>
      </c>
      <c r="G30" s="716">
        <v>8</v>
      </c>
      <c r="H30" s="715">
        <v>2.1333333333333333E-2</v>
      </c>
      <c r="I30" s="716">
        <v>0</v>
      </c>
      <c r="J30" s="715">
        <v>0</v>
      </c>
      <c r="K30" s="716">
        <v>0</v>
      </c>
      <c r="L30" s="715">
        <v>0</v>
      </c>
    </row>
    <row r="31" spans="2:12" s="4" customFormat="1" x14ac:dyDescent="0.25">
      <c r="B31" s="713" t="s">
        <v>257</v>
      </c>
      <c r="C31" s="714">
        <v>24</v>
      </c>
      <c r="D31" s="715">
        <v>3.1454783748361727E-2</v>
      </c>
      <c r="E31" s="716">
        <v>8</v>
      </c>
      <c r="F31" s="715">
        <v>3.2000000000000001E-2</v>
      </c>
      <c r="G31" s="716">
        <v>16</v>
      </c>
      <c r="H31" s="715">
        <v>4.2666666666666665E-2</v>
      </c>
      <c r="I31" s="716">
        <v>0</v>
      </c>
      <c r="J31" s="715">
        <v>0</v>
      </c>
      <c r="K31" s="716">
        <v>0</v>
      </c>
      <c r="L31" s="715">
        <v>0</v>
      </c>
    </row>
    <row r="32" spans="2:12" s="4" customFormat="1" x14ac:dyDescent="0.25">
      <c r="B32" s="713" t="s">
        <v>258</v>
      </c>
      <c r="C32" s="714">
        <v>6</v>
      </c>
      <c r="D32" s="715">
        <v>7.8636959370904317E-3</v>
      </c>
      <c r="E32" s="716">
        <v>1</v>
      </c>
      <c r="F32" s="715">
        <v>4.0000000000000001E-3</v>
      </c>
      <c r="G32" s="716">
        <v>4</v>
      </c>
      <c r="H32" s="715">
        <v>1.0666666666666666E-2</v>
      </c>
      <c r="I32" s="716">
        <v>0</v>
      </c>
      <c r="J32" s="715">
        <v>0</v>
      </c>
      <c r="K32" s="716">
        <v>1</v>
      </c>
      <c r="L32" s="715">
        <v>8.1967213114754103E-3</v>
      </c>
    </row>
    <row r="33" spans="2:12" s="4" customFormat="1" x14ac:dyDescent="0.25">
      <c r="B33" s="713" t="s">
        <v>259</v>
      </c>
      <c r="C33" s="714">
        <v>5</v>
      </c>
      <c r="D33" s="715">
        <v>6.55307994757536E-3</v>
      </c>
      <c r="E33" s="716">
        <v>1</v>
      </c>
      <c r="F33" s="715">
        <v>4.0000000000000001E-3</v>
      </c>
      <c r="G33" s="716">
        <v>2</v>
      </c>
      <c r="H33" s="715">
        <v>5.3333333333333332E-3</v>
      </c>
      <c r="I33" s="716">
        <v>1</v>
      </c>
      <c r="J33" s="715">
        <v>6.25E-2</v>
      </c>
      <c r="K33" s="716">
        <v>1</v>
      </c>
      <c r="L33" s="715">
        <v>8.1967213114754103E-3</v>
      </c>
    </row>
    <row r="34" spans="2:12" s="4" customFormat="1" x14ac:dyDescent="0.25">
      <c r="B34" s="713" t="s">
        <v>260</v>
      </c>
      <c r="C34" s="714">
        <v>10</v>
      </c>
      <c r="D34" s="715">
        <v>1.310615989515072E-2</v>
      </c>
      <c r="E34" s="716">
        <v>0</v>
      </c>
      <c r="F34" s="715">
        <v>0</v>
      </c>
      <c r="G34" s="716">
        <v>5</v>
      </c>
      <c r="H34" s="715">
        <v>1.3333333333333334E-2</v>
      </c>
      <c r="I34" s="716">
        <v>0</v>
      </c>
      <c r="J34" s="715">
        <v>0</v>
      </c>
      <c r="K34" s="716">
        <v>5</v>
      </c>
      <c r="L34" s="715">
        <v>4.0983606557377046E-2</v>
      </c>
    </row>
    <row r="35" spans="2:12" s="4" customFormat="1" x14ac:dyDescent="0.25">
      <c r="B35" s="713" t="s">
        <v>261</v>
      </c>
      <c r="C35" s="714">
        <v>0</v>
      </c>
      <c r="D35" s="715">
        <v>0</v>
      </c>
      <c r="E35" s="716">
        <v>0</v>
      </c>
      <c r="F35" s="715">
        <v>0</v>
      </c>
      <c r="G35" s="716">
        <v>0</v>
      </c>
      <c r="H35" s="715">
        <v>0</v>
      </c>
      <c r="I35" s="716">
        <v>0</v>
      </c>
      <c r="J35" s="715">
        <v>0</v>
      </c>
      <c r="K35" s="716">
        <v>0</v>
      </c>
      <c r="L35" s="715">
        <v>0</v>
      </c>
    </row>
    <row r="36" spans="2:12" s="4" customFormat="1" x14ac:dyDescent="0.25">
      <c r="B36" s="713" t="s">
        <v>262</v>
      </c>
      <c r="C36" s="714">
        <v>3</v>
      </c>
      <c r="D36" s="715">
        <v>3.9318479685452159E-3</v>
      </c>
      <c r="E36" s="716">
        <v>0</v>
      </c>
      <c r="F36" s="715">
        <v>0</v>
      </c>
      <c r="G36" s="716">
        <v>1</v>
      </c>
      <c r="H36" s="715">
        <v>2.6666666666666666E-3</v>
      </c>
      <c r="I36" s="716">
        <v>0</v>
      </c>
      <c r="J36" s="715">
        <v>0</v>
      </c>
      <c r="K36" s="716">
        <v>2</v>
      </c>
      <c r="L36" s="715">
        <v>1.6393442622950821E-2</v>
      </c>
    </row>
    <row r="37" spans="2:12" s="4" customFormat="1" x14ac:dyDescent="0.25">
      <c r="B37" s="713" t="s">
        <v>263</v>
      </c>
      <c r="C37" s="714">
        <v>1</v>
      </c>
      <c r="D37" s="715">
        <v>1.3106159895150721E-3</v>
      </c>
      <c r="E37" s="716">
        <v>0</v>
      </c>
      <c r="F37" s="715">
        <v>0</v>
      </c>
      <c r="G37" s="716">
        <v>0</v>
      </c>
      <c r="H37" s="715">
        <v>0</v>
      </c>
      <c r="I37" s="716">
        <v>0</v>
      </c>
      <c r="J37" s="715">
        <v>0</v>
      </c>
      <c r="K37" s="716">
        <v>1</v>
      </c>
      <c r="L37" s="715">
        <v>8.1967213114754103E-3</v>
      </c>
    </row>
    <row r="38" spans="2:12" s="4" customFormat="1" x14ac:dyDescent="0.25">
      <c r="B38" s="713" t="s">
        <v>264</v>
      </c>
      <c r="C38" s="714">
        <v>7</v>
      </c>
      <c r="D38" s="715">
        <v>9.1743119266055051E-3</v>
      </c>
      <c r="E38" s="716">
        <v>4</v>
      </c>
      <c r="F38" s="715">
        <v>1.6E-2</v>
      </c>
      <c r="G38" s="716">
        <v>1</v>
      </c>
      <c r="H38" s="715">
        <v>2.6666666666666666E-3</v>
      </c>
      <c r="I38" s="716">
        <v>1</v>
      </c>
      <c r="J38" s="715">
        <v>6.25E-2</v>
      </c>
      <c r="K38" s="716">
        <v>1</v>
      </c>
      <c r="L38" s="715">
        <v>8.1967213114754103E-3</v>
      </c>
    </row>
    <row r="39" spans="2:12" s="4" customFormat="1" ht="6" customHeight="1" x14ac:dyDescent="0.25"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17"/>
    </row>
    <row r="40" spans="2:12" s="4" customFormat="1" ht="29.25" customHeight="1" x14ac:dyDescent="0.25">
      <c r="B40" s="844" t="s">
        <v>233</v>
      </c>
      <c r="C40" s="844"/>
      <c r="D40" s="844"/>
      <c r="E40" s="844"/>
      <c r="F40" s="844"/>
      <c r="G40" s="844"/>
      <c r="H40" s="844"/>
      <c r="I40" s="844"/>
      <c r="J40" s="844"/>
      <c r="K40" s="844"/>
      <c r="L40" s="844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2" customWidth="1"/>
    <col min="4" max="4" width="16.140625" style="692" customWidth="1"/>
    <col min="5" max="12" width="14.7109375" style="692" customWidth="1"/>
    <col min="13" max="13" width="16.7109375" style="692" customWidth="1"/>
    <col min="14" max="21" width="14.7109375" style="692" customWidth="1"/>
    <col min="22" max="22" width="16.42578125" style="692" customWidth="1"/>
    <col min="23" max="25" width="14.7109375" style="692" customWidth="1"/>
    <col min="26" max="26" width="16.7109375" style="692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3" t="s">
        <v>359</v>
      </c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  <c r="W3" s="843"/>
      <c r="X3" s="843"/>
      <c r="Y3" s="843"/>
      <c r="Z3" s="843"/>
    </row>
    <row r="4" spans="2:26" s="4" customFormat="1" ht="6" customHeight="1" x14ac:dyDescent="0.25">
      <c r="B4" s="727"/>
      <c r="C4" s="728"/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</row>
    <row r="5" spans="2:26" s="4" customFormat="1" x14ac:dyDescent="0.25">
      <c r="B5" s="247"/>
      <c r="C5" s="851" t="s">
        <v>279</v>
      </c>
      <c r="D5" s="853" t="s">
        <v>229</v>
      </c>
      <c r="E5" s="854"/>
      <c r="F5" s="854"/>
      <c r="G5" s="854"/>
      <c r="H5" s="854"/>
      <c r="I5" s="854"/>
      <c r="J5" s="854"/>
      <c r="K5" s="854"/>
      <c r="L5" s="855"/>
      <c r="M5" s="853" t="s">
        <v>230</v>
      </c>
      <c r="N5" s="854"/>
      <c r="O5" s="854"/>
      <c r="P5" s="854"/>
      <c r="Q5" s="854"/>
      <c r="R5" s="854"/>
      <c r="S5" s="854"/>
      <c r="T5" s="854"/>
      <c r="U5" s="855"/>
      <c r="V5" s="853" t="s">
        <v>231</v>
      </c>
      <c r="W5" s="854"/>
      <c r="X5" s="854"/>
      <c r="Y5" s="855"/>
      <c r="Z5" s="851" t="s">
        <v>280</v>
      </c>
    </row>
    <row r="6" spans="2:26" s="4" customFormat="1" ht="45" customHeight="1" x14ac:dyDescent="0.25">
      <c r="B6" s="247"/>
      <c r="C6" s="852"/>
      <c r="D6" s="730" t="s">
        <v>281</v>
      </c>
      <c r="E6" s="695" t="s">
        <v>157</v>
      </c>
      <c r="F6" s="695" t="s">
        <v>156</v>
      </c>
      <c r="G6" s="695" t="s">
        <v>154</v>
      </c>
      <c r="H6" s="695" t="s">
        <v>153</v>
      </c>
      <c r="I6" s="695" t="s">
        <v>152</v>
      </c>
      <c r="J6" s="695" t="s">
        <v>265</v>
      </c>
      <c r="K6" s="695" t="s">
        <v>266</v>
      </c>
      <c r="L6" s="731" t="s">
        <v>267</v>
      </c>
      <c r="M6" s="730" t="s">
        <v>282</v>
      </c>
      <c r="N6" s="695" t="s">
        <v>268</v>
      </c>
      <c r="O6" s="695" t="s">
        <v>269</v>
      </c>
      <c r="P6" s="695" t="s">
        <v>270</v>
      </c>
      <c r="Q6" s="695" t="s">
        <v>271</v>
      </c>
      <c r="R6" s="695" t="s">
        <v>154</v>
      </c>
      <c r="S6" s="695" t="s">
        <v>153</v>
      </c>
      <c r="T6" s="695" t="s">
        <v>152</v>
      </c>
      <c r="U6" s="731" t="s">
        <v>267</v>
      </c>
      <c r="V6" s="730" t="s">
        <v>283</v>
      </c>
      <c r="W6" s="695" t="s">
        <v>273</v>
      </c>
      <c r="X6" s="695" t="s">
        <v>274</v>
      </c>
      <c r="Y6" s="732" t="s">
        <v>275</v>
      </c>
      <c r="Z6" s="852"/>
    </row>
    <row r="7" spans="2:26" ht="15.75" x14ac:dyDescent="0.25">
      <c r="B7" s="696" t="s">
        <v>353</v>
      </c>
      <c r="C7" s="733">
        <v>126</v>
      </c>
      <c r="D7" s="734">
        <v>63</v>
      </c>
      <c r="E7" s="697">
        <v>6</v>
      </c>
      <c r="F7" s="697">
        <v>2</v>
      </c>
      <c r="G7" s="697">
        <v>15</v>
      </c>
      <c r="H7" s="697">
        <v>27</v>
      </c>
      <c r="I7" s="697">
        <v>8</v>
      </c>
      <c r="J7" s="697">
        <v>3</v>
      </c>
      <c r="K7" s="697">
        <v>2</v>
      </c>
      <c r="L7" s="735">
        <v>0</v>
      </c>
      <c r="M7" s="734">
        <v>59</v>
      </c>
      <c r="N7" s="697">
        <v>5</v>
      </c>
      <c r="O7" s="697">
        <v>22</v>
      </c>
      <c r="P7" s="697">
        <v>15</v>
      </c>
      <c r="Q7" s="697">
        <v>0</v>
      </c>
      <c r="R7" s="697">
        <v>4</v>
      </c>
      <c r="S7" s="697">
        <v>1</v>
      </c>
      <c r="T7" s="697">
        <v>1</v>
      </c>
      <c r="U7" s="735">
        <v>11</v>
      </c>
      <c r="V7" s="734">
        <v>1</v>
      </c>
      <c r="W7" s="697">
        <v>1</v>
      </c>
      <c r="X7" s="697">
        <v>0</v>
      </c>
      <c r="Y7" s="735">
        <v>0</v>
      </c>
      <c r="Z7" s="733">
        <v>3</v>
      </c>
    </row>
    <row r="8" spans="2:26" s="4" customFormat="1" x14ac:dyDescent="0.25">
      <c r="B8" s="736">
        <v>2014</v>
      </c>
      <c r="C8" s="737">
        <v>116</v>
      </c>
      <c r="D8" s="738">
        <v>63</v>
      </c>
      <c r="E8" s="701">
        <v>6</v>
      </c>
      <c r="F8" s="701">
        <v>2</v>
      </c>
      <c r="G8" s="701">
        <v>16</v>
      </c>
      <c r="H8" s="701">
        <v>26</v>
      </c>
      <c r="I8" s="701">
        <v>9</v>
      </c>
      <c r="J8" s="701">
        <v>3</v>
      </c>
      <c r="K8" s="701">
        <v>1</v>
      </c>
      <c r="L8" s="739">
        <v>0</v>
      </c>
      <c r="M8" s="738">
        <v>49</v>
      </c>
      <c r="N8" s="701">
        <v>4</v>
      </c>
      <c r="O8" s="701">
        <v>22</v>
      </c>
      <c r="P8" s="701">
        <v>17</v>
      </c>
      <c r="Q8" s="701">
        <v>0</v>
      </c>
      <c r="R8" s="701">
        <v>3</v>
      </c>
      <c r="S8" s="701">
        <v>0</v>
      </c>
      <c r="T8" s="701">
        <v>1</v>
      </c>
      <c r="U8" s="739">
        <v>2</v>
      </c>
      <c r="V8" s="738">
        <v>1</v>
      </c>
      <c r="W8" s="701">
        <v>1</v>
      </c>
      <c r="X8" s="701">
        <v>0</v>
      </c>
      <c r="Y8" s="739">
        <v>0</v>
      </c>
      <c r="Z8" s="737">
        <v>3</v>
      </c>
    </row>
    <row r="9" spans="2:26" s="4" customFormat="1" x14ac:dyDescent="0.25">
      <c r="B9" s="736">
        <v>2013</v>
      </c>
      <c r="C9" s="737">
        <v>115</v>
      </c>
      <c r="D9" s="738">
        <v>62</v>
      </c>
      <c r="E9" s="701">
        <v>6</v>
      </c>
      <c r="F9" s="701">
        <v>2</v>
      </c>
      <c r="G9" s="701">
        <v>15</v>
      </c>
      <c r="H9" s="701">
        <v>26</v>
      </c>
      <c r="I9" s="701">
        <v>9</v>
      </c>
      <c r="J9" s="701">
        <v>3</v>
      </c>
      <c r="K9" s="701">
        <v>1</v>
      </c>
      <c r="L9" s="739">
        <v>0</v>
      </c>
      <c r="M9" s="738">
        <v>49</v>
      </c>
      <c r="N9" s="701">
        <v>5</v>
      </c>
      <c r="O9" s="701">
        <v>22</v>
      </c>
      <c r="P9" s="701">
        <v>19</v>
      </c>
      <c r="Q9" s="701">
        <v>0</v>
      </c>
      <c r="R9" s="701">
        <v>1</v>
      </c>
      <c r="S9" s="701">
        <v>0</v>
      </c>
      <c r="T9" s="701">
        <v>0</v>
      </c>
      <c r="U9" s="739">
        <v>2</v>
      </c>
      <c r="V9" s="738">
        <v>1</v>
      </c>
      <c r="W9" s="701">
        <v>1</v>
      </c>
      <c r="X9" s="701">
        <v>0</v>
      </c>
      <c r="Y9" s="739">
        <v>0</v>
      </c>
      <c r="Z9" s="737">
        <v>3</v>
      </c>
    </row>
    <row r="10" spans="2:26" s="4" customFormat="1" x14ac:dyDescent="0.25">
      <c r="B10" s="736">
        <v>2012</v>
      </c>
      <c r="C10" s="737">
        <v>115</v>
      </c>
      <c r="D10" s="738">
        <v>62</v>
      </c>
      <c r="E10" s="701">
        <v>6</v>
      </c>
      <c r="F10" s="701">
        <v>2</v>
      </c>
      <c r="G10" s="701">
        <v>16</v>
      </c>
      <c r="H10" s="701">
        <v>26</v>
      </c>
      <c r="I10" s="701">
        <v>8</v>
      </c>
      <c r="J10" s="701">
        <v>4</v>
      </c>
      <c r="K10" s="701">
        <v>0</v>
      </c>
      <c r="L10" s="739">
        <v>0</v>
      </c>
      <c r="M10" s="738">
        <v>49</v>
      </c>
      <c r="N10" s="701">
        <v>5</v>
      </c>
      <c r="O10" s="701">
        <v>22</v>
      </c>
      <c r="P10" s="701">
        <v>20</v>
      </c>
      <c r="Q10" s="701">
        <v>0</v>
      </c>
      <c r="R10" s="701">
        <v>1</v>
      </c>
      <c r="S10" s="701">
        <v>0</v>
      </c>
      <c r="T10" s="701">
        <v>0</v>
      </c>
      <c r="U10" s="739">
        <v>1</v>
      </c>
      <c r="V10" s="738">
        <v>1</v>
      </c>
      <c r="W10" s="701">
        <v>1</v>
      </c>
      <c r="X10" s="701">
        <v>0</v>
      </c>
      <c r="Y10" s="739">
        <v>0</v>
      </c>
      <c r="Z10" s="737">
        <v>3</v>
      </c>
    </row>
    <row r="11" spans="2:26" s="4" customFormat="1" x14ac:dyDescent="0.25">
      <c r="B11" s="736">
        <v>2011</v>
      </c>
      <c r="C11" s="737">
        <v>112</v>
      </c>
      <c r="D11" s="738">
        <v>61</v>
      </c>
      <c r="E11" s="701">
        <v>6</v>
      </c>
      <c r="F11" s="701">
        <v>2</v>
      </c>
      <c r="G11" s="701">
        <v>16</v>
      </c>
      <c r="H11" s="701">
        <v>26</v>
      </c>
      <c r="I11" s="701">
        <v>7</v>
      </c>
      <c r="J11" s="701">
        <v>4</v>
      </c>
      <c r="K11" s="701">
        <v>0</v>
      </c>
      <c r="L11" s="739">
        <v>0</v>
      </c>
      <c r="M11" s="738">
        <v>47</v>
      </c>
      <c r="N11" s="701">
        <v>5</v>
      </c>
      <c r="O11" s="701">
        <v>22</v>
      </c>
      <c r="P11" s="701">
        <v>19</v>
      </c>
      <c r="Q11" s="701">
        <v>0</v>
      </c>
      <c r="R11" s="701">
        <v>0</v>
      </c>
      <c r="S11" s="701">
        <v>0</v>
      </c>
      <c r="T11" s="701">
        <v>0</v>
      </c>
      <c r="U11" s="739">
        <v>1</v>
      </c>
      <c r="V11" s="738">
        <v>1</v>
      </c>
      <c r="W11" s="701">
        <v>1</v>
      </c>
      <c r="X11" s="701">
        <v>0</v>
      </c>
      <c r="Y11" s="739">
        <v>0</v>
      </c>
      <c r="Z11" s="737">
        <v>3</v>
      </c>
    </row>
    <row r="12" spans="2:26" s="4" customFormat="1" x14ac:dyDescent="0.25">
      <c r="B12" s="736">
        <v>2010</v>
      </c>
      <c r="C12" s="737">
        <v>113</v>
      </c>
      <c r="D12" s="738">
        <v>61</v>
      </c>
      <c r="E12" s="701">
        <v>6</v>
      </c>
      <c r="F12" s="701">
        <v>2</v>
      </c>
      <c r="G12" s="701">
        <v>16</v>
      </c>
      <c r="H12" s="701">
        <v>26</v>
      </c>
      <c r="I12" s="701">
        <v>7</v>
      </c>
      <c r="J12" s="701">
        <v>4</v>
      </c>
      <c r="K12" s="701">
        <v>0</v>
      </c>
      <c r="L12" s="739">
        <v>0</v>
      </c>
      <c r="M12" s="738">
        <v>48</v>
      </c>
      <c r="N12" s="701">
        <v>5</v>
      </c>
      <c r="O12" s="701">
        <v>22</v>
      </c>
      <c r="P12" s="701">
        <v>20</v>
      </c>
      <c r="Q12" s="701">
        <v>0</v>
      </c>
      <c r="R12" s="701">
        <v>0</v>
      </c>
      <c r="S12" s="701">
        <v>0</v>
      </c>
      <c r="T12" s="701">
        <v>0</v>
      </c>
      <c r="U12" s="739">
        <v>1</v>
      </c>
      <c r="V12" s="738">
        <v>1</v>
      </c>
      <c r="W12" s="701">
        <v>1</v>
      </c>
      <c r="X12" s="701">
        <v>0</v>
      </c>
      <c r="Y12" s="739">
        <v>0</v>
      </c>
      <c r="Z12" s="737">
        <v>3</v>
      </c>
    </row>
    <row r="13" spans="2:26" s="4" customFormat="1" x14ac:dyDescent="0.25">
      <c r="B13" s="736">
        <v>2009</v>
      </c>
      <c r="C13" s="737">
        <v>114</v>
      </c>
      <c r="D13" s="738">
        <v>61</v>
      </c>
      <c r="E13" s="701">
        <v>6</v>
      </c>
      <c r="F13" s="701">
        <v>2</v>
      </c>
      <c r="G13" s="701">
        <v>16</v>
      </c>
      <c r="H13" s="701">
        <v>26</v>
      </c>
      <c r="I13" s="701">
        <v>7</v>
      </c>
      <c r="J13" s="701">
        <v>4</v>
      </c>
      <c r="K13" s="701">
        <v>0</v>
      </c>
      <c r="L13" s="739">
        <v>0</v>
      </c>
      <c r="M13" s="738">
        <v>49</v>
      </c>
      <c r="N13" s="701">
        <v>5</v>
      </c>
      <c r="O13" s="701">
        <v>23</v>
      </c>
      <c r="P13" s="701">
        <v>20</v>
      </c>
      <c r="Q13" s="701">
        <v>0</v>
      </c>
      <c r="R13" s="701">
        <v>0</v>
      </c>
      <c r="S13" s="701">
        <v>0</v>
      </c>
      <c r="T13" s="701">
        <v>0</v>
      </c>
      <c r="U13" s="739">
        <v>1</v>
      </c>
      <c r="V13" s="738">
        <v>1</v>
      </c>
      <c r="W13" s="701">
        <v>1</v>
      </c>
      <c r="X13" s="701">
        <v>0</v>
      </c>
      <c r="Y13" s="739">
        <v>0</v>
      </c>
      <c r="Z13" s="737">
        <v>3</v>
      </c>
    </row>
    <row r="14" spans="2:26" s="4" customFormat="1" x14ac:dyDescent="0.25">
      <c r="B14" s="736">
        <v>2008</v>
      </c>
      <c r="C14" s="737">
        <v>112</v>
      </c>
      <c r="D14" s="738">
        <v>59</v>
      </c>
      <c r="E14" s="701">
        <v>6</v>
      </c>
      <c r="F14" s="701">
        <v>2</v>
      </c>
      <c r="G14" s="701">
        <v>16</v>
      </c>
      <c r="H14" s="701">
        <v>24</v>
      </c>
      <c r="I14" s="701">
        <v>10</v>
      </c>
      <c r="J14" s="701">
        <v>1</v>
      </c>
      <c r="K14" s="701">
        <v>0</v>
      </c>
      <c r="L14" s="739">
        <v>0</v>
      </c>
      <c r="M14" s="738">
        <v>49</v>
      </c>
      <c r="N14" s="701">
        <v>5</v>
      </c>
      <c r="O14" s="701">
        <v>23</v>
      </c>
      <c r="P14" s="701">
        <v>20</v>
      </c>
      <c r="Q14" s="701">
        <v>0</v>
      </c>
      <c r="R14" s="701">
        <v>0</v>
      </c>
      <c r="S14" s="701">
        <v>0</v>
      </c>
      <c r="T14" s="701">
        <v>0</v>
      </c>
      <c r="U14" s="739">
        <v>1</v>
      </c>
      <c r="V14" s="738">
        <v>1</v>
      </c>
      <c r="W14" s="701">
        <v>1</v>
      </c>
      <c r="X14" s="701">
        <v>0</v>
      </c>
      <c r="Y14" s="739">
        <v>0</v>
      </c>
      <c r="Z14" s="737">
        <v>3</v>
      </c>
    </row>
    <row r="15" spans="2:26" s="4" customFormat="1" x14ac:dyDescent="0.25">
      <c r="B15" s="736">
        <v>2007</v>
      </c>
      <c r="C15" s="737">
        <v>113</v>
      </c>
      <c r="D15" s="738">
        <v>59</v>
      </c>
      <c r="E15" s="701">
        <v>6</v>
      </c>
      <c r="F15" s="701">
        <v>2</v>
      </c>
      <c r="G15" s="701">
        <v>17</v>
      </c>
      <c r="H15" s="701">
        <v>24</v>
      </c>
      <c r="I15" s="701">
        <v>9</v>
      </c>
      <c r="J15" s="701">
        <v>1</v>
      </c>
      <c r="K15" s="701">
        <v>0</v>
      </c>
      <c r="L15" s="739">
        <v>0</v>
      </c>
      <c r="M15" s="738">
        <v>51</v>
      </c>
      <c r="N15" s="701">
        <v>5</v>
      </c>
      <c r="O15" s="701">
        <v>24</v>
      </c>
      <c r="P15" s="701">
        <v>21</v>
      </c>
      <c r="Q15" s="701">
        <v>0</v>
      </c>
      <c r="R15" s="701">
        <v>0</v>
      </c>
      <c r="S15" s="701">
        <v>0</v>
      </c>
      <c r="T15" s="701">
        <v>0</v>
      </c>
      <c r="U15" s="739">
        <v>1</v>
      </c>
      <c r="V15" s="738">
        <v>1</v>
      </c>
      <c r="W15" s="701">
        <v>1</v>
      </c>
      <c r="X15" s="701">
        <v>0</v>
      </c>
      <c r="Y15" s="739">
        <v>0</v>
      </c>
      <c r="Z15" s="737">
        <v>2</v>
      </c>
    </row>
    <row r="16" spans="2:26" s="4" customFormat="1" x14ac:dyDescent="0.25">
      <c r="B16" s="736">
        <v>2006</v>
      </c>
      <c r="C16" s="737">
        <v>108</v>
      </c>
      <c r="D16" s="738">
        <v>55</v>
      </c>
      <c r="E16" s="701">
        <v>6</v>
      </c>
      <c r="F16" s="701">
        <v>2</v>
      </c>
      <c r="G16" s="701">
        <v>17</v>
      </c>
      <c r="H16" s="701">
        <v>22</v>
      </c>
      <c r="I16" s="701">
        <v>7</v>
      </c>
      <c r="J16" s="701">
        <v>1</v>
      </c>
      <c r="K16" s="701">
        <v>0</v>
      </c>
      <c r="L16" s="739">
        <v>0</v>
      </c>
      <c r="M16" s="738">
        <v>50</v>
      </c>
      <c r="N16" s="701">
        <v>3</v>
      </c>
      <c r="O16" s="701">
        <v>25</v>
      </c>
      <c r="P16" s="701">
        <v>22</v>
      </c>
      <c r="Q16" s="701">
        <v>0</v>
      </c>
      <c r="R16" s="701">
        <v>0</v>
      </c>
      <c r="S16" s="701">
        <v>0</v>
      </c>
      <c r="T16" s="701">
        <v>0</v>
      </c>
      <c r="U16" s="739">
        <v>0</v>
      </c>
      <c r="V16" s="738">
        <v>1</v>
      </c>
      <c r="W16" s="701">
        <v>1</v>
      </c>
      <c r="X16" s="701">
        <v>0</v>
      </c>
      <c r="Y16" s="739">
        <v>0</v>
      </c>
      <c r="Z16" s="737">
        <v>2</v>
      </c>
    </row>
    <row r="17" spans="2:31" s="4" customFormat="1" x14ac:dyDescent="0.25">
      <c r="B17" s="736">
        <v>2005</v>
      </c>
      <c r="C17" s="737">
        <v>109</v>
      </c>
      <c r="D17" s="738">
        <v>55</v>
      </c>
      <c r="E17" s="701">
        <v>5</v>
      </c>
      <c r="F17" s="701">
        <v>2</v>
      </c>
      <c r="G17" s="701">
        <v>18</v>
      </c>
      <c r="H17" s="701">
        <v>23</v>
      </c>
      <c r="I17" s="701">
        <v>6</v>
      </c>
      <c r="J17" s="701">
        <v>1</v>
      </c>
      <c r="K17" s="701">
        <v>0</v>
      </c>
      <c r="L17" s="739">
        <v>0</v>
      </c>
      <c r="M17" s="738">
        <v>51</v>
      </c>
      <c r="N17" s="701">
        <v>3</v>
      </c>
      <c r="O17" s="701">
        <v>26</v>
      </c>
      <c r="P17" s="701">
        <v>22</v>
      </c>
      <c r="Q17" s="701">
        <v>0</v>
      </c>
      <c r="R17" s="701">
        <v>0</v>
      </c>
      <c r="S17" s="701">
        <v>0</v>
      </c>
      <c r="T17" s="701">
        <v>0</v>
      </c>
      <c r="U17" s="739">
        <v>0</v>
      </c>
      <c r="V17" s="738">
        <v>1</v>
      </c>
      <c r="W17" s="701">
        <v>1</v>
      </c>
      <c r="X17" s="701">
        <v>0</v>
      </c>
      <c r="Y17" s="739">
        <v>0</v>
      </c>
      <c r="Z17" s="737">
        <v>2</v>
      </c>
    </row>
    <row r="18" spans="2:31" s="4" customFormat="1" x14ac:dyDescent="0.25">
      <c r="B18" s="736">
        <v>2004</v>
      </c>
      <c r="C18" s="737">
        <v>113</v>
      </c>
      <c r="D18" s="738">
        <v>54</v>
      </c>
      <c r="E18" s="701">
        <v>5</v>
      </c>
      <c r="F18" s="701">
        <v>1</v>
      </c>
      <c r="G18" s="701">
        <v>18</v>
      </c>
      <c r="H18" s="701">
        <v>24</v>
      </c>
      <c r="I18" s="701">
        <v>6</v>
      </c>
      <c r="J18" s="701">
        <v>0</v>
      </c>
      <c r="K18" s="701">
        <v>0</v>
      </c>
      <c r="L18" s="739">
        <v>0</v>
      </c>
      <c r="M18" s="738">
        <v>56</v>
      </c>
      <c r="N18" s="701">
        <v>4</v>
      </c>
      <c r="O18" s="701">
        <v>28</v>
      </c>
      <c r="P18" s="701">
        <v>24</v>
      </c>
      <c r="Q18" s="701">
        <v>0</v>
      </c>
      <c r="R18" s="701">
        <v>0</v>
      </c>
      <c r="S18" s="701">
        <v>0</v>
      </c>
      <c r="T18" s="701">
        <v>0</v>
      </c>
      <c r="U18" s="739">
        <v>0</v>
      </c>
      <c r="V18" s="738">
        <v>1</v>
      </c>
      <c r="W18" s="701">
        <v>1</v>
      </c>
      <c r="X18" s="701">
        <v>0</v>
      </c>
      <c r="Y18" s="739">
        <v>0</v>
      </c>
      <c r="Z18" s="737">
        <v>2</v>
      </c>
    </row>
    <row r="19" spans="2:31" s="4" customFormat="1" x14ac:dyDescent="0.25">
      <c r="B19" s="736">
        <v>2003</v>
      </c>
      <c r="C19" s="737">
        <v>114</v>
      </c>
      <c r="D19" s="738">
        <v>50</v>
      </c>
      <c r="E19" s="701">
        <v>5</v>
      </c>
      <c r="F19" s="701">
        <v>1</v>
      </c>
      <c r="G19" s="701">
        <v>16</v>
      </c>
      <c r="H19" s="701">
        <v>23</v>
      </c>
      <c r="I19" s="701">
        <v>5</v>
      </c>
      <c r="J19" s="701">
        <v>0</v>
      </c>
      <c r="K19" s="701">
        <v>0</v>
      </c>
      <c r="L19" s="739">
        <v>0</v>
      </c>
      <c r="M19" s="738">
        <v>61</v>
      </c>
      <c r="N19" s="701">
        <v>6</v>
      </c>
      <c r="O19" s="701">
        <v>30</v>
      </c>
      <c r="P19" s="701">
        <v>25</v>
      </c>
      <c r="Q19" s="701">
        <v>0</v>
      </c>
      <c r="R19" s="701">
        <v>0</v>
      </c>
      <c r="S19" s="701">
        <v>0</v>
      </c>
      <c r="T19" s="701">
        <v>0</v>
      </c>
      <c r="U19" s="739">
        <v>0</v>
      </c>
      <c r="V19" s="738">
        <v>1</v>
      </c>
      <c r="W19" s="701">
        <v>1</v>
      </c>
      <c r="X19" s="701">
        <v>0</v>
      </c>
      <c r="Y19" s="739">
        <v>0</v>
      </c>
      <c r="Z19" s="737">
        <v>2</v>
      </c>
    </row>
    <row r="20" spans="2:31" s="4" customFormat="1" x14ac:dyDescent="0.25">
      <c r="B20" s="736">
        <v>2002</v>
      </c>
      <c r="C20" s="737">
        <v>109</v>
      </c>
      <c r="D20" s="738">
        <v>47</v>
      </c>
      <c r="E20" s="701">
        <v>5</v>
      </c>
      <c r="F20" s="701">
        <v>1</v>
      </c>
      <c r="G20" s="701">
        <v>16</v>
      </c>
      <c r="H20" s="701">
        <v>22</v>
      </c>
      <c r="I20" s="701">
        <v>3</v>
      </c>
      <c r="J20" s="701">
        <v>0</v>
      </c>
      <c r="K20" s="701">
        <v>0</v>
      </c>
      <c r="L20" s="739">
        <v>0</v>
      </c>
      <c r="M20" s="738">
        <v>59</v>
      </c>
      <c r="N20" s="701">
        <v>5</v>
      </c>
      <c r="O20" s="701">
        <v>30</v>
      </c>
      <c r="P20" s="701">
        <v>24</v>
      </c>
      <c r="Q20" s="701">
        <v>0</v>
      </c>
      <c r="R20" s="701">
        <v>0</v>
      </c>
      <c r="S20" s="701">
        <v>0</v>
      </c>
      <c r="T20" s="701">
        <v>0</v>
      </c>
      <c r="U20" s="739">
        <v>0</v>
      </c>
      <c r="V20" s="738">
        <v>1</v>
      </c>
      <c r="W20" s="701">
        <v>1</v>
      </c>
      <c r="X20" s="701">
        <v>0</v>
      </c>
      <c r="Y20" s="739">
        <v>0</v>
      </c>
      <c r="Z20" s="737">
        <v>2</v>
      </c>
    </row>
    <row r="21" spans="2:31" s="4" customFormat="1" x14ac:dyDescent="0.25">
      <c r="B21" s="736">
        <v>2001</v>
      </c>
      <c r="C21" s="737">
        <v>109</v>
      </c>
      <c r="D21" s="738">
        <v>40</v>
      </c>
      <c r="E21" s="701">
        <v>5</v>
      </c>
      <c r="F21" s="701">
        <v>0</v>
      </c>
      <c r="G21" s="701">
        <v>14</v>
      </c>
      <c r="H21" s="701">
        <v>19</v>
      </c>
      <c r="I21" s="701">
        <v>2</v>
      </c>
      <c r="J21" s="701">
        <v>0</v>
      </c>
      <c r="K21" s="701">
        <v>0</v>
      </c>
      <c r="L21" s="739">
        <v>0</v>
      </c>
      <c r="M21" s="738">
        <v>67</v>
      </c>
      <c r="N21" s="701">
        <v>6</v>
      </c>
      <c r="O21" s="701">
        <v>35</v>
      </c>
      <c r="P21" s="701">
        <v>26</v>
      </c>
      <c r="Q21" s="701">
        <v>0</v>
      </c>
      <c r="R21" s="701">
        <v>0</v>
      </c>
      <c r="S21" s="701">
        <v>0</v>
      </c>
      <c r="T21" s="701">
        <v>0</v>
      </c>
      <c r="U21" s="739">
        <v>0</v>
      </c>
      <c r="V21" s="738">
        <v>0</v>
      </c>
      <c r="W21" s="701">
        <v>0</v>
      </c>
      <c r="X21" s="701">
        <v>0</v>
      </c>
      <c r="Y21" s="739">
        <v>0</v>
      </c>
      <c r="Z21" s="737">
        <v>2</v>
      </c>
    </row>
    <row r="22" spans="2:31" s="4" customFormat="1" x14ac:dyDescent="0.25">
      <c r="B22" s="736">
        <v>2000</v>
      </c>
      <c r="C22" s="737">
        <v>113</v>
      </c>
      <c r="D22" s="738">
        <v>38</v>
      </c>
      <c r="E22" s="701">
        <v>4</v>
      </c>
      <c r="F22" s="701">
        <v>0</v>
      </c>
      <c r="G22" s="701">
        <v>14</v>
      </c>
      <c r="H22" s="701">
        <v>18</v>
      </c>
      <c r="I22" s="701">
        <v>2</v>
      </c>
      <c r="J22" s="701">
        <v>0</v>
      </c>
      <c r="K22" s="701">
        <v>0</v>
      </c>
      <c r="L22" s="739">
        <v>0</v>
      </c>
      <c r="M22" s="738">
        <v>75</v>
      </c>
      <c r="N22" s="701">
        <v>9</v>
      </c>
      <c r="O22" s="701">
        <v>40</v>
      </c>
      <c r="P22" s="701">
        <v>26</v>
      </c>
      <c r="Q22" s="701">
        <v>0</v>
      </c>
      <c r="R22" s="701">
        <v>0</v>
      </c>
      <c r="S22" s="701">
        <v>0</v>
      </c>
      <c r="T22" s="701">
        <v>0</v>
      </c>
      <c r="U22" s="739">
        <v>0</v>
      </c>
      <c r="V22" s="738">
        <v>0</v>
      </c>
      <c r="W22" s="701">
        <v>0</v>
      </c>
      <c r="X22" s="701">
        <v>0</v>
      </c>
      <c r="Y22" s="739">
        <v>0</v>
      </c>
      <c r="Z22" s="737">
        <v>0</v>
      </c>
    </row>
    <row r="23" spans="2:31" s="4" customFormat="1" x14ac:dyDescent="0.25">
      <c r="B23" s="736">
        <v>1999</v>
      </c>
      <c r="C23" s="737">
        <v>114</v>
      </c>
      <c r="D23" s="738">
        <v>34</v>
      </c>
      <c r="E23" s="701">
        <v>4</v>
      </c>
      <c r="F23" s="701">
        <v>0</v>
      </c>
      <c r="G23" s="701">
        <v>14</v>
      </c>
      <c r="H23" s="701">
        <v>14</v>
      </c>
      <c r="I23" s="701">
        <v>2</v>
      </c>
      <c r="J23" s="701">
        <v>0</v>
      </c>
      <c r="K23" s="701">
        <v>0</v>
      </c>
      <c r="L23" s="739">
        <v>0</v>
      </c>
      <c r="M23" s="738">
        <v>80</v>
      </c>
      <c r="N23" s="701">
        <v>11</v>
      </c>
      <c r="O23" s="701">
        <v>42</v>
      </c>
      <c r="P23" s="701">
        <v>27</v>
      </c>
      <c r="Q23" s="701">
        <v>0</v>
      </c>
      <c r="R23" s="701">
        <v>0</v>
      </c>
      <c r="S23" s="701">
        <v>0</v>
      </c>
      <c r="T23" s="701">
        <v>0</v>
      </c>
      <c r="U23" s="739">
        <v>0</v>
      </c>
      <c r="V23" s="738">
        <v>0</v>
      </c>
      <c r="W23" s="701">
        <v>0</v>
      </c>
      <c r="X23" s="701">
        <v>0</v>
      </c>
      <c r="Y23" s="739">
        <v>0</v>
      </c>
      <c r="Z23" s="737">
        <v>0</v>
      </c>
    </row>
    <row r="24" spans="2:31" s="4" customFormat="1" x14ac:dyDescent="0.25">
      <c r="B24" s="736">
        <v>1998</v>
      </c>
      <c r="C24" s="737">
        <v>119</v>
      </c>
      <c r="D24" s="738">
        <v>33</v>
      </c>
      <c r="E24" s="701">
        <v>4</v>
      </c>
      <c r="F24" s="701">
        <v>0</v>
      </c>
      <c r="G24" s="701">
        <v>14</v>
      </c>
      <c r="H24" s="701">
        <v>14</v>
      </c>
      <c r="I24" s="701">
        <v>1</v>
      </c>
      <c r="J24" s="701">
        <v>0</v>
      </c>
      <c r="K24" s="701">
        <v>0</v>
      </c>
      <c r="L24" s="739">
        <v>0</v>
      </c>
      <c r="M24" s="738">
        <v>86</v>
      </c>
      <c r="N24" s="701">
        <v>13</v>
      </c>
      <c r="O24" s="701">
        <v>46</v>
      </c>
      <c r="P24" s="701">
        <v>27</v>
      </c>
      <c r="Q24" s="701">
        <v>0</v>
      </c>
      <c r="R24" s="701">
        <v>0</v>
      </c>
      <c r="S24" s="701">
        <v>0</v>
      </c>
      <c r="T24" s="701">
        <v>0</v>
      </c>
      <c r="U24" s="739">
        <v>0</v>
      </c>
      <c r="V24" s="738">
        <v>0</v>
      </c>
      <c r="W24" s="701">
        <v>0</v>
      </c>
      <c r="X24" s="701">
        <v>0</v>
      </c>
      <c r="Y24" s="739">
        <v>0</v>
      </c>
      <c r="Z24" s="737">
        <v>0</v>
      </c>
    </row>
    <row r="25" spans="2:31" s="4" customFormat="1" x14ac:dyDescent="0.25">
      <c r="B25" s="736">
        <v>1997</v>
      </c>
      <c r="C25" s="737">
        <v>125</v>
      </c>
      <c r="D25" s="738">
        <v>33</v>
      </c>
      <c r="E25" s="701">
        <v>4</v>
      </c>
      <c r="F25" s="701">
        <v>0</v>
      </c>
      <c r="G25" s="701">
        <v>14</v>
      </c>
      <c r="H25" s="701">
        <v>14</v>
      </c>
      <c r="I25" s="701">
        <v>1</v>
      </c>
      <c r="J25" s="701">
        <v>0</v>
      </c>
      <c r="K25" s="701">
        <v>0</v>
      </c>
      <c r="L25" s="739">
        <v>0</v>
      </c>
      <c r="M25" s="738">
        <v>92</v>
      </c>
      <c r="N25" s="701">
        <v>15</v>
      </c>
      <c r="O25" s="701">
        <v>49</v>
      </c>
      <c r="P25" s="701">
        <v>28</v>
      </c>
      <c r="Q25" s="701">
        <v>0</v>
      </c>
      <c r="R25" s="701">
        <v>0</v>
      </c>
      <c r="S25" s="701">
        <v>0</v>
      </c>
      <c r="T25" s="701">
        <v>0</v>
      </c>
      <c r="U25" s="739">
        <v>0</v>
      </c>
      <c r="V25" s="738">
        <v>0</v>
      </c>
      <c r="W25" s="701">
        <v>0</v>
      </c>
      <c r="X25" s="701">
        <v>0</v>
      </c>
      <c r="Y25" s="739">
        <v>0</v>
      </c>
      <c r="Z25" s="737">
        <v>0</v>
      </c>
    </row>
    <row r="26" spans="2:31" s="4" customFormat="1" ht="6" customHeight="1" x14ac:dyDescent="0.25">
      <c r="B26" s="702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703"/>
      <c r="V26" s="703"/>
      <c r="W26" s="703"/>
      <c r="X26" s="703"/>
      <c r="Y26" s="703"/>
      <c r="Z26" s="703"/>
    </row>
    <row r="27" spans="2:31" s="4" customFormat="1" ht="30.75" customHeight="1" x14ac:dyDescent="0.25">
      <c r="B27" s="844" t="s">
        <v>233</v>
      </c>
      <c r="C27" s="844"/>
      <c r="D27" s="844"/>
      <c r="E27" s="844"/>
      <c r="F27" s="844"/>
      <c r="G27" s="844"/>
      <c r="H27" s="844"/>
      <c r="I27" s="844"/>
      <c r="J27" s="844"/>
      <c r="K27" s="844"/>
      <c r="L27" s="844"/>
      <c r="M27" s="844"/>
      <c r="N27" s="844"/>
      <c r="O27" s="844"/>
      <c r="P27" s="844"/>
      <c r="Q27" s="844"/>
      <c r="R27" s="844"/>
      <c r="S27" s="844"/>
      <c r="T27" s="844"/>
      <c r="U27" s="844"/>
      <c r="V27" s="844"/>
      <c r="W27" s="844"/>
      <c r="X27" s="844"/>
      <c r="Y27" s="844"/>
      <c r="Z27" s="844"/>
      <c r="AA27" s="704"/>
      <c r="AB27" s="704"/>
      <c r="AC27" s="704"/>
      <c r="AD27" s="704"/>
      <c r="AE27" s="704"/>
    </row>
    <row r="28" spans="2:31" s="4" customFormat="1" x14ac:dyDescent="0.25"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2:31" s="4" customFormat="1" x14ac:dyDescent="0.25"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2:31" s="4" customFormat="1" x14ac:dyDescent="0.25">
      <c r="C30" s="705"/>
      <c r="D30" s="705"/>
      <c r="E30" s="705"/>
      <c r="F30" s="705"/>
      <c r="G30" s="705"/>
      <c r="H30" s="705"/>
      <c r="I30" s="705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2:31" s="4" customFormat="1" x14ac:dyDescent="0.25">
      <c r="C31" s="705"/>
      <c r="D31" s="705"/>
      <c r="E31" s="705"/>
      <c r="F31" s="705"/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2:31" s="4" customFormat="1" x14ac:dyDescent="0.25"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49" t="s">
        <v>360</v>
      </c>
      <c r="C3" s="849"/>
      <c r="D3" s="849"/>
    </row>
    <row r="4" spans="2:4" s="4" customFormat="1" ht="16.5" customHeight="1" thickBot="1" x14ac:dyDescent="0.3">
      <c r="B4" s="850" t="s">
        <v>353</v>
      </c>
      <c r="C4" s="850"/>
      <c r="D4" s="850"/>
    </row>
    <row r="5" spans="2:4" s="4" customFormat="1" ht="6" customHeight="1" x14ac:dyDescent="0.25">
      <c r="B5" s="706"/>
      <c r="C5" s="706"/>
      <c r="D5" s="706"/>
    </row>
    <row r="6" spans="2:4" s="4" customFormat="1" ht="25.5" x14ac:dyDescent="0.25">
      <c r="B6" s="719"/>
      <c r="C6" s="707" t="s">
        <v>279</v>
      </c>
      <c r="D6" s="708" t="s">
        <v>235</v>
      </c>
    </row>
    <row r="7" spans="2:4" s="712" customFormat="1" ht="15.75" x14ac:dyDescent="0.25">
      <c r="B7" s="709" t="s">
        <v>143</v>
      </c>
      <c r="C7" s="710">
        <v>126</v>
      </c>
      <c r="D7" s="711">
        <v>1</v>
      </c>
    </row>
    <row r="8" spans="2:4" s="4" customFormat="1" x14ac:dyDescent="0.25">
      <c r="B8" s="720" t="s">
        <v>229</v>
      </c>
      <c r="C8" s="721">
        <v>63</v>
      </c>
      <c r="D8" s="722">
        <v>0.5</v>
      </c>
    </row>
    <row r="9" spans="2:4" s="4" customFormat="1" x14ac:dyDescent="0.25">
      <c r="B9" s="723" t="s">
        <v>157</v>
      </c>
      <c r="C9" s="716">
        <v>6</v>
      </c>
      <c r="D9" s="715">
        <v>4.7619047619047616E-2</v>
      </c>
    </row>
    <row r="10" spans="2:4" s="4" customFormat="1" x14ac:dyDescent="0.25">
      <c r="B10" s="723" t="s">
        <v>156</v>
      </c>
      <c r="C10" s="716">
        <v>2</v>
      </c>
      <c r="D10" s="715">
        <v>1.5873015873015872E-2</v>
      </c>
    </row>
    <row r="11" spans="2:4" s="4" customFormat="1" x14ac:dyDescent="0.25">
      <c r="B11" s="723" t="s">
        <v>154</v>
      </c>
      <c r="C11" s="716">
        <v>15</v>
      </c>
      <c r="D11" s="715">
        <v>0.11904761904761904</v>
      </c>
    </row>
    <row r="12" spans="2:4" s="4" customFormat="1" x14ac:dyDescent="0.25">
      <c r="B12" s="723" t="s">
        <v>153</v>
      </c>
      <c r="C12" s="716">
        <v>27</v>
      </c>
      <c r="D12" s="715">
        <v>0.21428571428571427</v>
      </c>
    </row>
    <row r="13" spans="2:4" s="4" customFormat="1" x14ac:dyDescent="0.25">
      <c r="B13" s="723" t="s">
        <v>152</v>
      </c>
      <c r="C13" s="716">
        <v>8</v>
      </c>
      <c r="D13" s="715">
        <v>6.3492063492063489E-2</v>
      </c>
    </row>
    <row r="14" spans="2:4" s="4" customFormat="1" x14ac:dyDescent="0.25">
      <c r="B14" s="723" t="s">
        <v>265</v>
      </c>
      <c r="C14" s="716">
        <v>3</v>
      </c>
      <c r="D14" s="715">
        <v>2.3809523809523808E-2</v>
      </c>
    </row>
    <row r="15" spans="2:4" s="4" customFormat="1" x14ac:dyDescent="0.25">
      <c r="B15" s="723" t="s">
        <v>266</v>
      </c>
      <c r="C15" s="716">
        <v>2</v>
      </c>
      <c r="D15" s="715">
        <v>1.5873015873015872E-2</v>
      </c>
    </row>
    <row r="16" spans="2:4" s="4" customFormat="1" ht="25.5" x14ac:dyDescent="0.25">
      <c r="B16" s="724" t="s">
        <v>267</v>
      </c>
      <c r="C16" s="716">
        <v>0</v>
      </c>
      <c r="D16" s="715">
        <v>0</v>
      </c>
    </row>
    <row r="17" spans="2:6" s="4" customFormat="1" x14ac:dyDescent="0.25">
      <c r="B17" s="720" t="s">
        <v>230</v>
      </c>
      <c r="C17" s="721">
        <v>59</v>
      </c>
      <c r="D17" s="725">
        <v>0.46825396825396826</v>
      </c>
    </row>
    <row r="18" spans="2:6" s="4" customFormat="1" x14ac:dyDescent="0.25">
      <c r="B18" s="723" t="s">
        <v>268</v>
      </c>
      <c r="C18" s="716">
        <v>5</v>
      </c>
      <c r="D18" s="715">
        <v>3.968253968253968E-2</v>
      </c>
    </row>
    <row r="19" spans="2:6" s="4" customFormat="1" x14ac:dyDescent="0.25">
      <c r="B19" s="723" t="s">
        <v>269</v>
      </c>
      <c r="C19" s="716">
        <v>22</v>
      </c>
      <c r="D19" s="715">
        <v>0.17460317460317459</v>
      </c>
    </row>
    <row r="20" spans="2:6" s="4" customFormat="1" x14ac:dyDescent="0.25">
      <c r="B20" s="723" t="s">
        <v>270</v>
      </c>
      <c r="C20" s="716">
        <v>15</v>
      </c>
      <c r="D20" s="715">
        <v>0.11904761904761904</v>
      </c>
    </row>
    <row r="21" spans="2:6" s="4" customFormat="1" x14ac:dyDescent="0.25">
      <c r="B21" s="723" t="s">
        <v>271</v>
      </c>
      <c r="C21" s="716">
        <v>0</v>
      </c>
      <c r="D21" s="715">
        <v>0</v>
      </c>
      <c r="F21" s="1" t="s">
        <v>361</v>
      </c>
    </row>
    <row r="22" spans="2:6" s="4" customFormat="1" x14ac:dyDescent="0.25">
      <c r="B22" s="723" t="s">
        <v>154</v>
      </c>
      <c r="C22" s="716">
        <v>4</v>
      </c>
      <c r="D22" s="715">
        <v>3.1746031746031744E-2</v>
      </c>
    </row>
    <row r="23" spans="2:6" s="4" customFormat="1" x14ac:dyDescent="0.25">
      <c r="B23" s="723" t="s">
        <v>153</v>
      </c>
      <c r="C23" s="716">
        <v>1</v>
      </c>
      <c r="D23" s="715">
        <v>7.9365079365079361E-3</v>
      </c>
    </row>
    <row r="24" spans="2:6" s="4" customFormat="1" x14ac:dyDescent="0.25">
      <c r="B24" s="723" t="s">
        <v>152</v>
      </c>
      <c r="C24" s="716">
        <v>1</v>
      </c>
      <c r="D24" s="715">
        <v>7.9365079365079361E-3</v>
      </c>
    </row>
    <row r="25" spans="2:6" s="4" customFormat="1" ht="25.5" x14ac:dyDescent="0.25">
      <c r="B25" s="724" t="s">
        <v>267</v>
      </c>
      <c r="C25" s="716">
        <v>1</v>
      </c>
      <c r="D25" s="715">
        <v>7.9365079365079361E-3</v>
      </c>
    </row>
    <row r="26" spans="2:6" s="4" customFormat="1" x14ac:dyDescent="0.25">
      <c r="B26" s="720" t="s">
        <v>272</v>
      </c>
      <c r="C26" s="721">
        <v>1</v>
      </c>
      <c r="D26" s="722">
        <v>7.9365079365079361E-3</v>
      </c>
    </row>
    <row r="27" spans="2:6" s="4" customFormat="1" x14ac:dyDescent="0.25">
      <c r="B27" s="723" t="s">
        <v>273</v>
      </c>
      <c r="C27" s="716">
        <v>1</v>
      </c>
      <c r="D27" s="715">
        <v>7.9365079365079361E-3</v>
      </c>
    </row>
    <row r="28" spans="2:6" s="4" customFormat="1" x14ac:dyDescent="0.25">
      <c r="B28" s="723" t="s">
        <v>274</v>
      </c>
      <c r="C28" s="716">
        <v>0</v>
      </c>
      <c r="D28" s="715">
        <v>0</v>
      </c>
    </row>
    <row r="29" spans="2:6" s="4" customFormat="1" x14ac:dyDescent="0.25">
      <c r="B29" s="723" t="s">
        <v>275</v>
      </c>
      <c r="C29" s="716">
        <v>0</v>
      </c>
      <c r="D29" s="715">
        <v>0</v>
      </c>
    </row>
    <row r="30" spans="2:6" s="4" customFormat="1" x14ac:dyDescent="0.25">
      <c r="B30" s="720" t="s">
        <v>276</v>
      </c>
      <c r="C30" s="721">
        <v>3</v>
      </c>
      <c r="D30" s="722">
        <v>2.3809523809523808E-2</v>
      </c>
    </row>
    <row r="31" spans="2:6" s="4" customFormat="1" ht="6" customHeight="1" x14ac:dyDescent="0.25">
      <c r="B31" s="702"/>
      <c r="C31" s="702"/>
      <c r="D31" s="702"/>
    </row>
    <row r="32" spans="2:6" s="4" customFormat="1" ht="40.5" customHeight="1" x14ac:dyDescent="0.25">
      <c r="B32" s="844" t="s">
        <v>277</v>
      </c>
      <c r="C32" s="844"/>
      <c r="D32" s="844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0" t="s">
        <v>297</v>
      </c>
      <c r="C3" s="740"/>
      <c r="D3" s="740"/>
      <c r="E3" s="740"/>
      <c r="F3" s="740"/>
      <c r="G3" s="740"/>
      <c r="H3" s="740"/>
    </row>
    <row r="4" spans="2:8" s="4" customFormat="1" ht="6" customHeight="1" thickBot="1" x14ac:dyDescent="0.3"/>
    <row r="5" spans="2:8" s="4" customFormat="1" ht="30" x14ac:dyDescent="0.25">
      <c r="C5" s="12" t="s">
        <v>286</v>
      </c>
      <c r="D5" s="12" t="s">
        <v>120</v>
      </c>
      <c r="E5" s="12" t="s">
        <v>285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0" t="s">
        <v>137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107</v>
      </c>
      <c r="C7" s="26">
        <v>967565</v>
      </c>
      <c r="D7" s="27">
        <v>0.7822151978042855</v>
      </c>
      <c r="E7" s="26">
        <v>1040526</v>
      </c>
      <c r="F7" s="27">
        <v>0.77327629835457157</v>
      </c>
      <c r="G7" s="18">
        <v>7.54068202136291E-2</v>
      </c>
      <c r="H7" s="17">
        <v>72961</v>
      </c>
    </row>
    <row r="8" spans="2:8" s="4" customFormat="1" x14ac:dyDescent="0.25">
      <c r="B8" s="75" t="s">
        <v>109</v>
      </c>
      <c r="C8" s="26">
        <v>353604</v>
      </c>
      <c r="D8" s="27">
        <v>0.28586650282346571</v>
      </c>
      <c r="E8" s="26">
        <v>380709</v>
      </c>
      <c r="F8" s="27">
        <v>0.28292733316637025</v>
      </c>
      <c r="G8" s="18">
        <v>7.665354464316021E-2</v>
      </c>
      <c r="H8" s="17">
        <v>27105</v>
      </c>
    </row>
    <row r="9" spans="2:8" s="4" customFormat="1" x14ac:dyDescent="0.25">
      <c r="B9" s="75" t="s">
        <v>111</v>
      </c>
      <c r="C9" s="26">
        <v>422315</v>
      </c>
      <c r="D9" s="27">
        <v>0.34141500701318966</v>
      </c>
      <c r="E9" s="26">
        <v>453374</v>
      </c>
      <c r="F9" s="27">
        <v>0.33692898446574671</v>
      </c>
      <c r="G9" s="18">
        <v>7.3544629009151929E-2</v>
      </c>
      <c r="H9" s="17">
        <v>31059</v>
      </c>
    </row>
    <row r="10" spans="2:8" s="4" customFormat="1" x14ac:dyDescent="0.25">
      <c r="B10" s="25" t="s">
        <v>113</v>
      </c>
      <c r="C10" s="26">
        <v>202126</v>
      </c>
      <c r="D10" s="27">
        <v>0.1634061061235049</v>
      </c>
      <c r="E10" s="26">
        <v>226810</v>
      </c>
      <c r="F10" s="27">
        <v>0.16855590079421406</v>
      </c>
      <c r="G10" s="18">
        <v>0.12212184478988353</v>
      </c>
      <c r="H10" s="17">
        <v>24684</v>
      </c>
    </row>
    <row r="11" spans="2:8" s="4" customFormat="1" x14ac:dyDescent="0.25">
      <c r="B11" s="75" t="s">
        <v>115</v>
      </c>
      <c r="C11" s="26">
        <v>172577</v>
      </c>
      <c r="D11" s="27">
        <v>0.13951760573343411</v>
      </c>
      <c r="E11" s="26">
        <v>196625</v>
      </c>
      <c r="F11" s="27">
        <v>0.14612364531397354</v>
      </c>
      <c r="G11" s="18">
        <v>0.13934649460820392</v>
      </c>
      <c r="H11" s="17">
        <v>24048</v>
      </c>
    </row>
    <row r="12" spans="2:8" s="4" customFormat="1" x14ac:dyDescent="0.25">
      <c r="B12" s="25" t="s">
        <v>117</v>
      </c>
      <c r="C12" s="26">
        <v>57962</v>
      </c>
      <c r="D12" s="27">
        <v>4.685861652202384E-2</v>
      </c>
      <c r="E12" s="26">
        <v>66658</v>
      </c>
      <c r="F12" s="27">
        <v>4.9537494974387024E-2</v>
      </c>
      <c r="G12" s="18">
        <v>0.15002932956074666</v>
      </c>
      <c r="H12" s="17">
        <v>8696</v>
      </c>
    </row>
    <row r="13" spans="2:8" s="4" customFormat="1" x14ac:dyDescent="0.25">
      <c r="B13" s="28" t="s">
        <v>136</v>
      </c>
      <c r="C13" s="48">
        <v>9302</v>
      </c>
      <c r="D13" s="30">
        <v>7.5200795501857379E-3</v>
      </c>
      <c r="E13" s="48">
        <v>11613</v>
      </c>
      <c r="F13" s="30">
        <v>8.630305876827336E-3</v>
      </c>
      <c r="G13" s="21">
        <v>0.2484411954418404</v>
      </c>
      <c r="H13" s="20">
        <v>2311</v>
      </c>
    </row>
    <row r="14" spans="2:8" s="4" customFormat="1" x14ac:dyDescent="0.25">
      <c r="B14" s="62" t="s">
        <v>137</v>
      </c>
      <c r="C14" s="63">
        <v>1236955</v>
      </c>
      <c r="D14" s="64">
        <v>1</v>
      </c>
      <c r="E14" s="63">
        <v>1345607</v>
      </c>
      <c r="F14" s="64">
        <v>1</v>
      </c>
      <c r="G14" s="65">
        <v>8.7838280293139226E-2</v>
      </c>
      <c r="H14" s="66">
        <v>108652</v>
      </c>
    </row>
    <row r="15" spans="2:8" ht="15.75" x14ac:dyDescent="0.25">
      <c r="B15" s="60" t="s">
        <v>93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107</v>
      </c>
      <c r="C16" s="26">
        <v>596402</v>
      </c>
      <c r="D16" s="27">
        <v>0.72966868943916996</v>
      </c>
      <c r="E16" s="26">
        <v>670451</v>
      </c>
      <c r="F16" s="27">
        <v>0.73133380819873661</v>
      </c>
      <c r="G16" s="18">
        <v>0.12415954339522672</v>
      </c>
      <c r="H16" s="17">
        <v>74049</v>
      </c>
    </row>
    <row r="17" spans="2:10" s="4" customFormat="1" x14ac:dyDescent="0.25">
      <c r="B17" s="75" t="s">
        <v>109</v>
      </c>
      <c r="C17" s="26">
        <v>170332</v>
      </c>
      <c r="D17" s="27">
        <v>0.20839287462073017</v>
      </c>
      <c r="E17" s="26">
        <v>196499</v>
      </c>
      <c r="F17" s="27">
        <v>0.2143428259145613</v>
      </c>
      <c r="G17" s="18">
        <v>0.15362351173003308</v>
      </c>
      <c r="H17" s="17">
        <v>26167</v>
      </c>
    </row>
    <row r="18" spans="2:10" s="4" customFormat="1" x14ac:dyDescent="0.25">
      <c r="B18" s="75" t="s">
        <v>111</v>
      </c>
      <c r="C18" s="26">
        <v>308364</v>
      </c>
      <c r="D18" s="27">
        <v>0.37726827835959675</v>
      </c>
      <c r="E18" s="26">
        <v>335674</v>
      </c>
      <c r="F18" s="27">
        <v>0.36615613181769097</v>
      </c>
      <c r="G18" s="18">
        <v>8.8564164429051351E-2</v>
      </c>
      <c r="H18" s="17">
        <v>27310</v>
      </c>
    </row>
    <row r="19" spans="2:10" s="4" customFormat="1" x14ac:dyDescent="0.25">
      <c r="B19" s="25" t="s">
        <v>113</v>
      </c>
      <c r="C19" s="26">
        <v>155165</v>
      </c>
      <c r="D19" s="27">
        <v>0.18983679162180681</v>
      </c>
      <c r="E19" s="26">
        <v>170352</v>
      </c>
      <c r="F19" s="27">
        <v>0.1858214498811564</v>
      </c>
      <c r="G19" s="18">
        <v>9.7876454097251209E-2</v>
      </c>
      <c r="H19" s="17">
        <v>15187</v>
      </c>
    </row>
    <row r="20" spans="2:10" s="4" customFormat="1" x14ac:dyDescent="0.25">
      <c r="B20" s="75" t="s">
        <v>115</v>
      </c>
      <c r="C20" s="26">
        <v>130271</v>
      </c>
      <c r="D20" s="27">
        <v>0.15938019966722131</v>
      </c>
      <c r="E20" s="26">
        <v>147114</v>
      </c>
      <c r="F20" s="27">
        <v>0.16047323646224548</v>
      </c>
      <c r="G20" s="18">
        <v>0.12929201433933879</v>
      </c>
      <c r="H20" s="17">
        <v>16843</v>
      </c>
    </row>
    <row r="21" spans="2:10" s="4" customFormat="1" x14ac:dyDescent="0.25">
      <c r="B21" s="25" t="s">
        <v>117</v>
      </c>
      <c r="C21" s="26">
        <v>57962</v>
      </c>
      <c r="D21" s="27">
        <v>7.0913673289615342E-2</v>
      </c>
      <c r="E21" s="26">
        <v>66484</v>
      </c>
      <c r="F21" s="27">
        <v>7.2521328037820521E-2</v>
      </c>
      <c r="G21" s="18">
        <v>0.14702736275490835</v>
      </c>
      <c r="H21" s="17">
        <v>8522</v>
      </c>
    </row>
    <row r="22" spans="2:10" s="4" customFormat="1" x14ac:dyDescent="0.25">
      <c r="B22" s="28" t="s">
        <v>136</v>
      </c>
      <c r="C22" s="48">
        <v>7831</v>
      </c>
      <c r="D22" s="30">
        <v>9.5808456494078497E-3</v>
      </c>
      <c r="E22" s="48">
        <v>9464</v>
      </c>
      <c r="F22" s="30">
        <v>1.0323413882286466E-2</v>
      </c>
      <c r="G22" s="21">
        <v>0.20853020048525095</v>
      </c>
      <c r="H22" s="20">
        <v>1633</v>
      </c>
    </row>
    <row r="23" spans="2:10" s="4" customFormat="1" x14ac:dyDescent="0.25">
      <c r="B23" s="62" t="s">
        <v>138</v>
      </c>
      <c r="C23" s="63">
        <v>817360</v>
      </c>
      <c r="D23" s="64">
        <v>1</v>
      </c>
      <c r="E23" s="63">
        <v>916751</v>
      </c>
      <c r="F23" s="64">
        <v>1</v>
      </c>
      <c r="G23" s="65">
        <v>0.12160002936282677</v>
      </c>
      <c r="H23" s="66">
        <v>99391</v>
      </c>
      <c r="J23" s="1" t="s">
        <v>298</v>
      </c>
    </row>
    <row r="24" spans="2:10" ht="15.75" x14ac:dyDescent="0.25">
      <c r="B24" s="60" t="s">
        <v>94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107</v>
      </c>
      <c r="C25" s="26">
        <v>371163</v>
      </c>
      <c r="D25" s="27">
        <v>0.88457441103921641</v>
      </c>
      <c r="E25" s="26">
        <v>370075</v>
      </c>
      <c r="F25" s="27">
        <v>0.8629353442647415</v>
      </c>
      <c r="G25" s="76">
        <v>-2.931326667798273E-3</v>
      </c>
      <c r="H25" s="77">
        <v>-1088</v>
      </c>
      <c r="I25" s="78"/>
    </row>
    <row r="26" spans="2:10" s="4" customFormat="1" x14ac:dyDescent="0.25">
      <c r="B26" s="75" t="s">
        <v>109</v>
      </c>
      <c r="C26" s="26">
        <v>183272</v>
      </c>
      <c r="D26" s="27">
        <v>0.43678308845434288</v>
      </c>
      <c r="E26" s="26">
        <v>184210</v>
      </c>
      <c r="F26" s="27">
        <v>0.42953812002163899</v>
      </c>
      <c r="G26" s="76">
        <v>5.1180758653803782E-3</v>
      </c>
      <c r="H26" s="77">
        <v>938</v>
      </c>
      <c r="I26" s="78"/>
    </row>
    <row r="27" spans="2:10" s="4" customFormat="1" x14ac:dyDescent="0.25">
      <c r="B27" s="75" t="s">
        <v>111</v>
      </c>
      <c r="C27" s="26">
        <v>113951</v>
      </c>
      <c r="D27" s="27">
        <v>0.27157377947782979</v>
      </c>
      <c r="E27" s="26">
        <v>117700</v>
      </c>
      <c r="F27" s="27">
        <v>0.2744510978043912</v>
      </c>
      <c r="G27" s="76">
        <v>3.2900106185992151E-2</v>
      </c>
      <c r="H27" s="77">
        <v>3749</v>
      </c>
      <c r="I27" s="78"/>
    </row>
    <row r="28" spans="2:10" s="4" customFormat="1" x14ac:dyDescent="0.25">
      <c r="B28" s="25" t="s">
        <v>113</v>
      </c>
      <c r="C28" s="26">
        <v>46961</v>
      </c>
      <c r="D28" s="27">
        <v>0.11191982745266268</v>
      </c>
      <c r="E28" s="26">
        <v>56458</v>
      </c>
      <c r="F28" s="27">
        <v>0.13164791911504095</v>
      </c>
      <c r="G28" s="76">
        <v>0.20223163901961194</v>
      </c>
      <c r="H28" s="77">
        <v>9497</v>
      </c>
      <c r="I28" s="78"/>
    </row>
    <row r="29" spans="2:10" s="4" customFormat="1" x14ac:dyDescent="0.25">
      <c r="B29" s="75" t="s">
        <v>115</v>
      </c>
      <c r="C29" s="26">
        <v>42306</v>
      </c>
      <c r="D29" s="27">
        <v>0.10082579630357845</v>
      </c>
      <c r="E29" s="26">
        <v>49511</v>
      </c>
      <c r="F29" s="27">
        <v>0.11544900852500606</v>
      </c>
      <c r="G29" s="76">
        <v>0.17030681227249089</v>
      </c>
      <c r="H29" s="77">
        <v>7205</v>
      </c>
      <c r="I29" s="78"/>
    </row>
    <row r="30" spans="2:10" s="4" customFormat="1" x14ac:dyDescent="0.25">
      <c r="B30" s="25" t="s">
        <v>117</v>
      </c>
      <c r="C30" s="26">
        <v>0</v>
      </c>
      <c r="D30" s="27">
        <v>0</v>
      </c>
      <c r="E30" s="26">
        <v>174</v>
      </c>
      <c r="F30" s="27">
        <v>4.0573059488499639E-4</v>
      </c>
      <c r="G30" s="76" t="s">
        <v>193</v>
      </c>
      <c r="H30" s="77">
        <v>174</v>
      </c>
      <c r="I30" s="78"/>
    </row>
    <row r="31" spans="2:10" s="4" customFormat="1" x14ac:dyDescent="0.25">
      <c r="B31" s="25" t="s">
        <v>136</v>
      </c>
      <c r="C31" s="26">
        <v>1471</v>
      </c>
      <c r="D31" s="27">
        <v>3.505761508120926E-3</v>
      </c>
      <c r="E31" s="26">
        <v>2149</v>
      </c>
      <c r="F31" s="27">
        <v>5.0110060253325123E-3</v>
      </c>
      <c r="G31" s="76">
        <v>0.46091094493541807</v>
      </c>
      <c r="H31" s="77">
        <v>678</v>
      </c>
      <c r="I31" s="78"/>
    </row>
    <row r="32" spans="2:10" s="4" customFormat="1" x14ac:dyDescent="0.25">
      <c r="B32" s="62" t="s">
        <v>139</v>
      </c>
      <c r="C32" s="63">
        <v>419595</v>
      </c>
      <c r="D32" s="64">
        <v>1</v>
      </c>
      <c r="E32" s="63">
        <v>428856</v>
      </c>
      <c r="F32" s="64">
        <v>1</v>
      </c>
      <c r="G32" s="65">
        <v>2.2071283022915056E-2</v>
      </c>
      <c r="H32" s="66">
        <v>9261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1" t="s">
        <v>105</v>
      </c>
      <c r="C34" s="751"/>
      <c r="D34" s="751"/>
      <c r="E34" s="751"/>
      <c r="F34" s="751"/>
      <c r="G34" s="751"/>
      <c r="H34" s="751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69" t="s">
        <v>90</v>
      </c>
      <c r="D5" s="770"/>
      <c r="E5" s="770"/>
      <c r="F5" s="770"/>
      <c r="G5" s="770"/>
      <c r="H5" s="771"/>
      <c r="I5" s="760" t="s">
        <v>107</v>
      </c>
      <c r="J5" s="762"/>
      <c r="K5" s="762"/>
      <c r="L5" s="762"/>
      <c r="M5" s="762"/>
      <c r="N5" s="761"/>
      <c r="O5" s="755" t="s">
        <v>109</v>
      </c>
      <c r="P5" s="756"/>
      <c r="Q5" s="756"/>
      <c r="R5" s="756"/>
      <c r="S5" s="756"/>
      <c r="T5" s="757"/>
      <c r="U5" s="755" t="s">
        <v>111</v>
      </c>
      <c r="V5" s="756"/>
      <c r="W5" s="756"/>
      <c r="X5" s="756"/>
      <c r="Y5" s="756"/>
      <c r="Z5" s="757"/>
      <c r="AA5" s="760" t="s">
        <v>113</v>
      </c>
      <c r="AB5" s="762"/>
      <c r="AC5" s="762"/>
      <c r="AD5" s="762"/>
      <c r="AE5" s="762"/>
      <c r="AF5" s="761"/>
      <c r="AG5" s="755" t="s">
        <v>115</v>
      </c>
      <c r="AH5" s="756"/>
      <c r="AI5" s="756"/>
      <c r="AJ5" s="756"/>
      <c r="AK5" s="756"/>
      <c r="AL5" s="757"/>
      <c r="AM5" s="760" t="s">
        <v>117</v>
      </c>
      <c r="AN5" s="761"/>
      <c r="AO5" s="760" t="s">
        <v>140</v>
      </c>
      <c r="AP5" s="762"/>
      <c r="AQ5" s="762"/>
      <c r="AR5" s="762"/>
      <c r="AS5" s="762"/>
      <c r="AT5" s="761"/>
    </row>
    <row r="6" spans="2:46" s="4" customFormat="1" ht="21" customHeight="1" x14ac:dyDescent="0.25">
      <c r="B6" s="81"/>
      <c r="C6" s="763" t="s">
        <v>141</v>
      </c>
      <c r="D6" s="764"/>
      <c r="E6" s="765" t="s">
        <v>142</v>
      </c>
      <c r="F6" s="764"/>
      <c r="G6" s="765" t="s">
        <v>143</v>
      </c>
      <c r="H6" s="766"/>
      <c r="I6" s="767" t="s">
        <v>141</v>
      </c>
      <c r="J6" s="759"/>
      <c r="K6" s="758" t="s">
        <v>142</v>
      </c>
      <c r="L6" s="759"/>
      <c r="M6" s="758" t="s">
        <v>143</v>
      </c>
      <c r="N6" s="768"/>
      <c r="O6" s="767" t="s">
        <v>141</v>
      </c>
      <c r="P6" s="759"/>
      <c r="Q6" s="758" t="s">
        <v>142</v>
      </c>
      <c r="R6" s="759"/>
      <c r="S6" s="758" t="s">
        <v>143</v>
      </c>
      <c r="T6" s="768"/>
      <c r="U6" s="767" t="s">
        <v>141</v>
      </c>
      <c r="V6" s="759"/>
      <c r="W6" s="758" t="s">
        <v>142</v>
      </c>
      <c r="X6" s="759"/>
      <c r="Y6" s="758" t="s">
        <v>143</v>
      </c>
      <c r="Z6" s="768"/>
      <c r="AA6" s="767" t="s">
        <v>141</v>
      </c>
      <c r="AB6" s="759"/>
      <c r="AC6" s="758" t="s">
        <v>142</v>
      </c>
      <c r="AD6" s="759"/>
      <c r="AE6" s="758" t="s">
        <v>143</v>
      </c>
      <c r="AF6" s="768"/>
      <c r="AG6" s="767" t="s">
        <v>141</v>
      </c>
      <c r="AH6" s="759"/>
      <c r="AI6" s="758" t="s">
        <v>142</v>
      </c>
      <c r="AJ6" s="759"/>
      <c r="AK6" s="758" t="s">
        <v>143</v>
      </c>
      <c r="AL6" s="768"/>
      <c r="AM6" s="772" t="s">
        <v>143</v>
      </c>
      <c r="AN6" s="773"/>
      <c r="AO6" s="767" t="s">
        <v>141</v>
      </c>
      <c r="AP6" s="759"/>
      <c r="AQ6" s="758" t="s">
        <v>142</v>
      </c>
      <c r="AR6" s="759"/>
      <c r="AS6" s="758" t="s">
        <v>143</v>
      </c>
      <c r="AT6" s="768"/>
    </row>
    <row r="7" spans="2:46" s="4" customFormat="1" ht="30.75" thickBot="1" x14ac:dyDescent="0.3">
      <c r="B7" s="82"/>
      <c r="C7" s="83" t="s">
        <v>144</v>
      </c>
      <c r="D7" s="84" t="s">
        <v>145</v>
      </c>
      <c r="E7" s="85" t="s">
        <v>144</v>
      </c>
      <c r="F7" s="84" t="s">
        <v>145</v>
      </c>
      <c r="G7" s="85" t="s">
        <v>144</v>
      </c>
      <c r="H7" s="86" t="s">
        <v>145</v>
      </c>
      <c r="I7" s="87" t="s">
        <v>144</v>
      </c>
      <c r="J7" s="88" t="s">
        <v>145</v>
      </c>
      <c r="K7" s="89" t="s">
        <v>144</v>
      </c>
      <c r="L7" s="88" t="s">
        <v>145</v>
      </c>
      <c r="M7" s="89" t="s">
        <v>144</v>
      </c>
      <c r="N7" s="90" t="s">
        <v>145</v>
      </c>
      <c r="O7" s="87" t="s">
        <v>144</v>
      </c>
      <c r="P7" s="88" t="s">
        <v>145</v>
      </c>
      <c r="Q7" s="89" t="s">
        <v>144</v>
      </c>
      <c r="R7" s="88" t="s">
        <v>145</v>
      </c>
      <c r="S7" s="89" t="s">
        <v>144</v>
      </c>
      <c r="T7" s="90" t="s">
        <v>145</v>
      </c>
      <c r="U7" s="87" t="s">
        <v>144</v>
      </c>
      <c r="V7" s="88" t="s">
        <v>145</v>
      </c>
      <c r="W7" s="89" t="s">
        <v>144</v>
      </c>
      <c r="X7" s="88" t="s">
        <v>145</v>
      </c>
      <c r="Y7" s="89" t="s">
        <v>144</v>
      </c>
      <c r="Z7" s="90" t="s">
        <v>145</v>
      </c>
      <c r="AA7" s="87" t="s">
        <v>144</v>
      </c>
      <c r="AB7" s="88" t="s">
        <v>145</v>
      </c>
      <c r="AC7" s="89" t="s">
        <v>144</v>
      </c>
      <c r="AD7" s="88" t="s">
        <v>145</v>
      </c>
      <c r="AE7" s="89" t="s">
        <v>144</v>
      </c>
      <c r="AF7" s="90" t="s">
        <v>145</v>
      </c>
      <c r="AG7" s="87" t="s">
        <v>144</v>
      </c>
      <c r="AH7" s="88" t="s">
        <v>145</v>
      </c>
      <c r="AI7" s="89" t="s">
        <v>144</v>
      </c>
      <c r="AJ7" s="88" t="s">
        <v>145</v>
      </c>
      <c r="AK7" s="89" t="s">
        <v>144</v>
      </c>
      <c r="AL7" s="90" t="s">
        <v>145</v>
      </c>
      <c r="AM7" s="87" t="s">
        <v>144</v>
      </c>
      <c r="AN7" s="90" t="s">
        <v>145</v>
      </c>
      <c r="AO7" s="87" t="s">
        <v>144</v>
      </c>
      <c r="AP7" s="88" t="s">
        <v>145</v>
      </c>
      <c r="AQ7" s="89" t="s">
        <v>144</v>
      </c>
      <c r="AR7" s="88" t="s">
        <v>145</v>
      </c>
      <c r="AS7" s="89" t="s">
        <v>144</v>
      </c>
      <c r="AT7" s="90" t="s">
        <v>145</v>
      </c>
    </row>
    <row r="8" spans="2:46" s="4" customFormat="1" x14ac:dyDescent="0.25">
      <c r="B8" s="78" t="s">
        <v>123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124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125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126</v>
      </c>
      <c r="C11" s="91" t="s">
        <v>193</v>
      </c>
      <c r="D11" s="92" t="s">
        <v>193</v>
      </c>
      <c r="E11" s="93" t="s">
        <v>193</v>
      </c>
      <c r="F11" s="92" t="s">
        <v>193</v>
      </c>
      <c r="G11" s="93" t="s">
        <v>193</v>
      </c>
      <c r="H11" s="92" t="s">
        <v>193</v>
      </c>
      <c r="I11" s="91" t="s">
        <v>193</v>
      </c>
      <c r="J11" s="92" t="s">
        <v>193</v>
      </c>
      <c r="K11" s="93" t="s">
        <v>193</v>
      </c>
      <c r="L11" s="92" t="s">
        <v>193</v>
      </c>
      <c r="M11" s="93" t="s">
        <v>193</v>
      </c>
      <c r="N11" s="92" t="s">
        <v>193</v>
      </c>
      <c r="O11" s="91" t="s">
        <v>193</v>
      </c>
      <c r="P11" s="92" t="s">
        <v>193</v>
      </c>
      <c r="Q11" s="93" t="s">
        <v>193</v>
      </c>
      <c r="R11" s="92" t="s">
        <v>193</v>
      </c>
      <c r="S11" s="93" t="s">
        <v>193</v>
      </c>
      <c r="T11" s="92" t="s">
        <v>193</v>
      </c>
      <c r="U11" s="91" t="s">
        <v>193</v>
      </c>
      <c r="V11" s="92" t="s">
        <v>193</v>
      </c>
      <c r="W11" s="93" t="s">
        <v>193</v>
      </c>
      <c r="X11" s="92" t="s">
        <v>193</v>
      </c>
      <c r="Y11" s="93" t="s">
        <v>193</v>
      </c>
      <c r="Z11" s="92" t="s">
        <v>193</v>
      </c>
      <c r="AA11" s="91" t="s">
        <v>193</v>
      </c>
      <c r="AB11" s="92" t="s">
        <v>193</v>
      </c>
      <c r="AC11" s="93" t="s">
        <v>193</v>
      </c>
      <c r="AD11" s="92" t="s">
        <v>193</v>
      </c>
      <c r="AE11" s="93" t="s">
        <v>193</v>
      </c>
      <c r="AF11" s="92" t="s">
        <v>193</v>
      </c>
      <c r="AG11" s="91" t="s">
        <v>193</v>
      </c>
      <c r="AH11" s="92" t="s">
        <v>193</v>
      </c>
      <c r="AI11" s="93" t="s">
        <v>193</v>
      </c>
      <c r="AJ11" s="92" t="s">
        <v>193</v>
      </c>
      <c r="AK11" s="93" t="s">
        <v>193</v>
      </c>
      <c r="AL11" s="92" t="s">
        <v>193</v>
      </c>
      <c r="AM11" s="91" t="s">
        <v>193</v>
      </c>
      <c r="AN11" s="92" t="s">
        <v>193</v>
      </c>
      <c r="AO11" s="91" t="s">
        <v>193</v>
      </c>
      <c r="AP11" s="92" t="s">
        <v>193</v>
      </c>
      <c r="AQ11" s="93" t="s">
        <v>193</v>
      </c>
      <c r="AR11" s="92" t="s">
        <v>193</v>
      </c>
      <c r="AS11" s="93" t="s">
        <v>193</v>
      </c>
      <c r="AT11" s="92" t="s">
        <v>193</v>
      </c>
    </row>
    <row r="12" spans="2:46" s="4" customFormat="1" x14ac:dyDescent="0.25">
      <c r="B12" s="78" t="s">
        <v>146</v>
      </c>
      <c r="C12" s="91" t="s">
        <v>193</v>
      </c>
      <c r="D12" s="92" t="s">
        <v>193</v>
      </c>
      <c r="E12" s="93" t="s">
        <v>193</v>
      </c>
      <c r="F12" s="92" t="s">
        <v>193</v>
      </c>
      <c r="G12" s="93" t="s">
        <v>193</v>
      </c>
      <c r="H12" s="92" t="s">
        <v>193</v>
      </c>
      <c r="I12" s="91" t="s">
        <v>193</v>
      </c>
      <c r="J12" s="92" t="s">
        <v>193</v>
      </c>
      <c r="K12" s="93" t="s">
        <v>193</v>
      </c>
      <c r="L12" s="92" t="s">
        <v>193</v>
      </c>
      <c r="M12" s="93" t="s">
        <v>193</v>
      </c>
      <c r="N12" s="92" t="s">
        <v>193</v>
      </c>
      <c r="O12" s="91" t="s">
        <v>193</v>
      </c>
      <c r="P12" s="92" t="s">
        <v>193</v>
      </c>
      <c r="Q12" s="93" t="s">
        <v>193</v>
      </c>
      <c r="R12" s="92" t="s">
        <v>193</v>
      </c>
      <c r="S12" s="93" t="s">
        <v>193</v>
      </c>
      <c r="T12" s="92" t="s">
        <v>193</v>
      </c>
      <c r="U12" s="91" t="s">
        <v>193</v>
      </c>
      <c r="V12" s="92" t="s">
        <v>193</v>
      </c>
      <c r="W12" s="93" t="s">
        <v>193</v>
      </c>
      <c r="X12" s="92" t="s">
        <v>193</v>
      </c>
      <c r="Y12" s="93" t="s">
        <v>193</v>
      </c>
      <c r="Z12" s="92" t="s">
        <v>193</v>
      </c>
      <c r="AA12" s="91" t="s">
        <v>193</v>
      </c>
      <c r="AB12" s="92" t="s">
        <v>193</v>
      </c>
      <c r="AC12" s="93" t="s">
        <v>193</v>
      </c>
      <c r="AD12" s="92" t="s">
        <v>193</v>
      </c>
      <c r="AE12" s="93" t="s">
        <v>193</v>
      </c>
      <c r="AF12" s="92" t="s">
        <v>193</v>
      </c>
      <c r="AG12" s="91" t="s">
        <v>193</v>
      </c>
      <c r="AH12" s="92" t="s">
        <v>193</v>
      </c>
      <c r="AI12" s="93" t="s">
        <v>193</v>
      </c>
      <c r="AJ12" s="92" t="s">
        <v>193</v>
      </c>
      <c r="AK12" s="93" t="s">
        <v>193</v>
      </c>
      <c r="AL12" s="92" t="s">
        <v>193</v>
      </c>
      <c r="AM12" s="91" t="s">
        <v>193</v>
      </c>
      <c r="AN12" s="92" t="s">
        <v>193</v>
      </c>
      <c r="AO12" s="91" t="s">
        <v>193</v>
      </c>
      <c r="AP12" s="92" t="s">
        <v>193</v>
      </c>
      <c r="AQ12" s="93" t="s">
        <v>193</v>
      </c>
      <c r="AR12" s="92" t="s">
        <v>193</v>
      </c>
      <c r="AS12" s="93" t="s">
        <v>193</v>
      </c>
      <c r="AT12" s="92" t="s">
        <v>193</v>
      </c>
    </row>
    <row r="13" spans="2:46" s="4" customFormat="1" x14ac:dyDescent="0.25">
      <c r="B13" s="78" t="s">
        <v>129</v>
      </c>
      <c r="C13" s="91" t="s">
        <v>193</v>
      </c>
      <c r="D13" s="92" t="s">
        <v>193</v>
      </c>
      <c r="E13" s="93" t="s">
        <v>193</v>
      </c>
      <c r="F13" s="92" t="s">
        <v>193</v>
      </c>
      <c r="G13" s="93" t="s">
        <v>193</v>
      </c>
      <c r="H13" s="92" t="s">
        <v>193</v>
      </c>
      <c r="I13" s="91" t="s">
        <v>193</v>
      </c>
      <c r="J13" s="92" t="s">
        <v>193</v>
      </c>
      <c r="K13" s="93" t="s">
        <v>193</v>
      </c>
      <c r="L13" s="92" t="s">
        <v>193</v>
      </c>
      <c r="M13" s="93" t="s">
        <v>193</v>
      </c>
      <c r="N13" s="92" t="s">
        <v>193</v>
      </c>
      <c r="O13" s="91" t="s">
        <v>193</v>
      </c>
      <c r="P13" s="92" t="s">
        <v>193</v>
      </c>
      <c r="Q13" s="93" t="s">
        <v>193</v>
      </c>
      <c r="R13" s="92" t="s">
        <v>193</v>
      </c>
      <c r="S13" s="93" t="s">
        <v>193</v>
      </c>
      <c r="T13" s="92" t="s">
        <v>193</v>
      </c>
      <c r="U13" s="91" t="s">
        <v>193</v>
      </c>
      <c r="V13" s="92" t="s">
        <v>193</v>
      </c>
      <c r="W13" s="93" t="s">
        <v>193</v>
      </c>
      <c r="X13" s="92" t="s">
        <v>193</v>
      </c>
      <c r="Y13" s="93" t="s">
        <v>193</v>
      </c>
      <c r="Z13" s="92" t="s">
        <v>193</v>
      </c>
      <c r="AA13" s="91" t="s">
        <v>193</v>
      </c>
      <c r="AB13" s="92" t="s">
        <v>193</v>
      </c>
      <c r="AC13" s="93" t="s">
        <v>193</v>
      </c>
      <c r="AD13" s="92" t="s">
        <v>193</v>
      </c>
      <c r="AE13" s="93" t="s">
        <v>193</v>
      </c>
      <c r="AF13" s="92" t="s">
        <v>193</v>
      </c>
      <c r="AG13" s="91" t="s">
        <v>193</v>
      </c>
      <c r="AH13" s="92" t="s">
        <v>193</v>
      </c>
      <c r="AI13" s="93" t="s">
        <v>193</v>
      </c>
      <c r="AJ13" s="92" t="s">
        <v>193</v>
      </c>
      <c r="AK13" s="93" t="s">
        <v>193</v>
      </c>
      <c r="AL13" s="92" t="s">
        <v>193</v>
      </c>
      <c r="AM13" s="91" t="s">
        <v>193</v>
      </c>
      <c r="AN13" s="92" t="s">
        <v>193</v>
      </c>
      <c r="AO13" s="91" t="s">
        <v>193</v>
      </c>
      <c r="AP13" s="92" t="s">
        <v>193</v>
      </c>
      <c r="AQ13" s="93" t="s">
        <v>193</v>
      </c>
      <c r="AR13" s="92" t="s">
        <v>193</v>
      </c>
      <c r="AS13" s="93" t="s">
        <v>193</v>
      </c>
      <c r="AT13" s="92" t="s">
        <v>193</v>
      </c>
    </row>
    <row r="14" spans="2:46" s="4" customFormat="1" x14ac:dyDescent="0.25">
      <c r="B14" s="78" t="s">
        <v>130</v>
      </c>
      <c r="C14" s="91" t="s">
        <v>193</v>
      </c>
      <c r="D14" s="92" t="s">
        <v>193</v>
      </c>
      <c r="E14" s="93" t="s">
        <v>193</v>
      </c>
      <c r="F14" s="92" t="s">
        <v>193</v>
      </c>
      <c r="G14" s="93" t="s">
        <v>193</v>
      </c>
      <c r="H14" s="92" t="s">
        <v>193</v>
      </c>
      <c r="I14" s="91" t="s">
        <v>193</v>
      </c>
      <c r="J14" s="92" t="s">
        <v>193</v>
      </c>
      <c r="K14" s="93" t="s">
        <v>193</v>
      </c>
      <c r="L14" s="92" t="s">
        <v>193</v>
      </c>
      <c r="M14" s="93" t="s">
        <v>193</v>
      </c>
      <c r="N14" s="92" t="s">
        <v>193</v>
      </c>
      <c r="O14" s="91" t="s">
        <v>193</v>
      </c>
      <c r="P14" s="92" t="s">
        <v>193</v>
      </c>
      <c r="Q14" s="93" t="s">
        <v>193</v>
      </c>
      <c r="R14" s="92" t="s">
        <v>193</v>
      </c>
      <c r="S14" s="93" t="s">
        <v>193</v>
      </c>
      <c r="T14" s="92" t="s">
        <v>193</v>
      </c>
      <c r="U14" s="91" t="s">
        <v>193</v>
      </c>
      <c r="V14" s="92" t="s">
        <v>193</v>
      </c>
      <c r="W14" s="93" t="s">
        <v>193</v>
      </c>
      <c r="X14" s="92" t="s">
        <v>193</v>
      </c>
      <c r="Y14" s="93" t="s">
        <v>193</v>
      </c>
      <c r="Z14" s="92" t="s">
        <v>193</v>
      </c>
      <c r="AA14" s="91" t="s">
        <v>193</v>
      </c>
      <c r="AB14" s="92" t="s">
        <v>193</v>
      </c>
      <c r="AC14" s="93" t="s">
        <v>193</v>
      </c>
      <c r="AD14" s="92" t="s">
        <v>193</v>
      </c>
      <c r="AE14" s="93" t="s">
        <v>193</v>
      </c>
      <c r="AF14" s="92" t="s">
        <v>193</v>
      </c>
      <c r="AG14" s="91" t="s">
        <v>193</v>
      </c>
      <c r="AH14" s="92" t="s">
        <v>193</v>
      </c>
      <c r="AI14" s="93" t="s">
        <v>193</v>
      </c>
      <c r="AJ14" s="92" t="s">
        <v>193</v>
      </c>
      <c r="AK14" s="93" t="s">
        <v>193</v>
      </c>
      <c r="AL14" s="92" t="s">
        <v>193</v>
      </c>
      <c r="AM14" s="91" t="s">
        <v>193</v>
      </c>
      <c r="AN14" s="92" t="s">
        <v>193</v>
      </c>
      <c r="AO14" s="91" t="s">
        <v>193</v>
      </c>
      <c r="AP14" s="92" t="s">
        <v>193</v>
      </c>
      <c r="AQ14" s="93" t="s">
        <v>193</v>
      </c>
      <c r="AR14" s="92" t="s">
        <v>193</v>
      </c>
      <c r="AS14" s="93" t="s">
        <v>193</v>
      </c>
      <c r="AT14" s="92" t="s">
        <v>193</v>
      </c>
    </row>
    <row r="15" spans="2:46" s="4" customFormat="1" x14ac:dyDescent="0.25">
      <c r="B15" s="78" t="s">
        <v>131</v>
      </c>
      <c r="C15" s="91" t="s">
        <v>193</v>
      </c>
      <c r="D15" s="92" t="s">
        <v>193</v>
      </c>
      <c r="E15" s="93" t="s">
        <v>193</v>
      </c>
      <c r="F15" s="92" t="s">
        <v>193</v>
      </c>
      <c r="G15" s="93" t="s">
        <v>193</v>
      </c>
      <c r="H15" s="92" t="s">
        <v>193</v>
      </c>
      <c r="I15" s="91" t="s">
        <v>193</v>
      </c>
      <c r="J15" s="92" t="s">
        <v>193</v>
      </c>
      <c r="K15" s="93" t="s">
        <v>193</v>
      </c>
      <c r="L15" s="92" t="s">
        <v>193</v>
      </c>
      <c r="M15" s="93" t="s">
        <v>193</v>
      </c>
      <c r="N15" s="92" t="s">
        <v>193</v>
      </c>
      <c r="O15" s="91" t="s">
        <v>193</v>
      </c>
      <c r="P15" s="92" t="s">
        <v>193</v>
      </c>
      <c r="Q15" s="93" t="s">
        <v>193</v>
      </c>
      <c r="R15" s="92" t="s">
        <v>193</v>
      </c>
      <c r="S15" s="93" t="s">
        <v>193</v>
      </c>
      <c r="T15" s="92" t="s">
        <v>193</v>
      </c>
      <c r="U15" s="91" t="s">
        <v>193</v>
      </c>
      <c r="V15" s="92" t="s">
        <v>193</v>
      </c>
      <c r="W15" s="93" t="s">
        <v>193</v>
      </c>
      <c r="X15" s="92" t="s">
        <v>193</v>
      </c>
      <c r="Y15" s="93" t="s">
        <v>193</v>
      </c>
      <c r="Z15" s="92" t="s">
        <v>193</v>
      </c>
      <c r="AA15" s="91" t="s">
        <v>193</v>
      </c>
      <c r="AB15" s="92" t="s">
        <v>193</v>
      </c>
      <c r="AC15" s="93" t="s">
        <v>193</v>
      </c>
      <c r="AD15" s="92" t="s">
        <v>193</v>
      </c>
      <c r="AE15" s="93" t="s">
        <v>193</v>
      </c>
      <c r="AF15" s="92" t="s">
        <v>193</v>
      </c>
      <c r="AG15" s="91" t="s">
        <v>193</v>
      </c>
      <c r="AH15" s="92" t="s">
        <v>193</v>
      </c>
      <c r="AI15" s="93" t="s">
        <v>193</v>
      </c>
      <c r="AJ15" s="92" t="s">
        <v>193</v>
      </c>
      <c r="AK15" s="93" t="s">
        <v>193</v>
      </c>
      <c r="AL15" s="92" t="s">
        <v>193</v>
      </c>
      <c r="AM15" s="91" t="s">
        <v>193</v>
      </c>
      <c r="AN15" s="92" t="s">
        <v>193</v>
      </c>
      <c r="AO15" s="91" t="s">
        <v>193</v>
      </c>
      <c r="AP15" s="92" t="s">
        <v>193</v>
      </c>
      <c r="AQ15" s="93" t="s">
        <v>193</v>
      </c>
      <c r="AR15" s="92" t="s">
        <v>193</v>
      </c>
      <c r="AS15" s="93" t="s">
        <v>193</v>
      </c>
      <c r="AT15" s="92" t="s">
        <v>193</v>
      </c>
    </row>
    <row r="16" spans="2:46" s="4" customFormat="1" x14ac:dyDescent="0.25">
      <c r="B16" s="78" t="s">
        <v>132</v>
      </c>
      <c r="C16" s="91" t="s">
        <v>193</v>
      </c>
      <c r="D16" s="92" t="s">
        <v>193</v>
      </c>
      <c r="E16" s="93" t="s">
        <v>193</v>
      </c>
      <c r="F16" s="92" t="s">
        <v>193</v>
      </c>
      <c r="G16" s="93" t="s">
        <v>193</v>
      </c>
      <c r="H16" s="92" t="s">
        <v>193</v>
      </c>
      <c r="I16" s="91" t="s">
        <v>193</v>
      </c>
      <c r="J16" s="92" t="s">
        <v>193</v>
      </c>
      <c r="K16" s="93" t="s">
        <v>193</v>
      </c>
      <c r="L16" s="92" t="s">
        <v>193</v>
      </c>
      <c r="M16" s="93" t="s">
        <v>193</v>
      </c>
      <c r="N16" s="92" t="s">
        <v>193</v>
      </c>
      <c r="O16" s="91" t="s">
        <v>193</v>
      </c>
      <c r="P16" s="92" t="s">
        <v>193</v>
      </c>
      <c r="Q16" s="93" t="s">
        <v>193</v>
      </c>
      <c r="R16" s="92" t="s">
        <v>193</v>
      </c>
      <c r="S16" s="93" t="s">
        <v>193</v>
      </c>
      <c r="T16" s="92" t="s">
        <v>193</v>
      </c>
      <c r="U16" s="91" t="s">
        <v>193</v>
      </c>
      <c r="V16" s="92" t="s">
        <v>193</v>
      </c>
      <c r="W16" s="93" t="s">
        <v>193</v>
      </c>
      <c r="X16" s="92" t="s">
        <v>193</v>
      </c>
      <c r="Y16" s="93" t="s">
        <v>193</v>
      </c>
      <c r="Z16" s="92" t="s">
        <v>193</v>
      </c>
      <c r="AA16" s="91" t="s">
        <v>193</v>
      </c>
      <c r="AB16" s="92" t="s">
        <v>193</v>
      </c>
      <c r="AC16" s="93" t="s">
        <v>193</v>
      </c>
      <c r="AD16" s="92" t="s">
        <v>193</v>
      </c>
      <c r="AE16" s="93" t="s">
        <v>193</v>
      </c>
      <c r="AF16" s="92" t="s">
        <v>193</v>
      </c>
      <c r="AG16" s="91" t="s">
        <v>193</v>
      </c>
      <c r="AH16" s="92" t="s">
        <v>193</v>
      </c>
      <c r="AI16" s="93" t="s">
        <v>193</v>
      </c>
      <c r="AJ16" s="92" t="s">
        <v>193</v>
      </c>
      <c r="AK16" s="93" t="s">
        <v>193</v>
      </c>
      <c r="AL16" s="92" t="s">
        <v>193</v>
      </c>
      <c r="AM16" s="91" t="s">
        <v>193</v>
      </c>
      <c r="AN16" s="92" t="s">
        <v>193</v>
      </c>
      <c r="AO16" s="91" t="s">
        <v>193</v>
      </c>
      <c r="AP16" s="92" t="s">
        <v>193</v>
      </c>
      <c r="AQ16" s="93" t="s">
        <v>193</v>
      </c>
      <c r="AR16" s="92" t="s">
        <v>193</v>
      </c>
      <c r="AS16" s="93" t="s">
        <v>193</v>
      </c>
      <c r="AT16" s="92" t="s">
        <v>193</v>
      </c>
    </row>
    <row r="17" spans="2:46" s="4" customFormat="1" x14ac:dyDescent="0.25">
      <c r="B17" s="78" t="s">
        <v>147</v>
      </c>
      <c r="C17" s="91" t="s">
        <v>193</v>
      </c>
      <c r="D17" s="92" t="s">
        <v>193</v>
      </c>
      <c r="E17" s="93" t="s">
        <v>193</v>
      </c>
      <c r="F17" s="92" t="s">
        <v>193</v>
      </c>
      <c r="G17" s="93" t="s">
        <v>193</v>
      </c>
      <c r="H17" s="92" t="s">
        <v>193</v>
      </c>
      <c r="I17" s="91" t="s">
        <v>193</v>
      </c>
      <c r="J17" s="92" t="s">
        <v>193</v>
      </c>
      <c r="K17" s="93" t="s">
        <v>193</v>
      </c>
      <c r="L17" s="92" t="s">
        <v>193</v>
      </c>
      <c r="M17" s="93" t="s">
        <v>193</v>
      </c>
      <c r="N17" s="92" t="s">
        <v>193</v>
      </c>
      <c r="O17" s="91" t="s">
        <v>193</v>
      </c>
      <c r="P17" s="92" t="s">
        <v>193</v>
      </c>
      <c r="Q17" s="93" t="s">
        <v>193</v>
      </c>
      <c r="R17" s="92" t="s">
        <v>193</v>
      </c>
      <c r="S17" s="93" t="s">
        <v>193</v>
      </c>
      <c r="T17" s="92" t="s">
        <v>193</v>
      </c>
      <c r="U17" s="91" t="s">
        <v>193</v>
      </c>
      <c r="V17" s="92" t="s">
        <v>193</v>
      </c>
      <c r="W17" s="93" t="s">
        <v>193</v>
      </c>
      <c r="X17" s="92" t="s">
        <v>193</v>
      </c>
      <c r="Y17" s="93" t="s">
        <v>193</v>
      </c>
      <c r="Z17" s="92" t="s">
        <v>193</v>
      </c>
      <c r="AA17" s="91" t="s">
        <v>193</v>
      </c>
      <c r="AB17" s="92" t="s">
        <v>193</v>
      </c>
      <c r="AC17" s="93" t="s">
        <v>193</v>
      </c>
      <c r="AD17" s="92" t="s">
        <v>193</v>
      </c>
      <c r="AE17" s="93" t="s">
        <v>193</v>
      </c>
      <c r="AF17" s="92" t="s">
        <v>193</v>
      </c>
      <c r="AG17" s="91" t="s">
        <v>193</v>
      </c>
      <c r="AH17" s="92" t="s">
        <v>193</v>
      </c>
      <c r="AI17" s="93" t="s">
        <v>193</v>
      </c>
      <c r="AJ17" s="92" t="s">
        <v>193</v>
      </c>
      <c r="AK17" s="93" t="s">
        <v>193</v>
      </c>
      <c r="AL17" s="92" t="s">
        <v>193</v>
      </c>
      <c r="AM17" s="91" t="s">
        <v>193</v>
      </c>
      <c r="AN17" s="92" t="s">
        <v>193</v>
      </c>
      <c r="AO17" s="91" t="s">
        <v>193</v>
      </c>
      <c r="AP17" s="92" t="s">
        <v>193</v>
      </c>
      <c r="AQ17" s="93" t="s">
        <v>193</v>
      </c>
      <c r="AR17" s="92" t="s">
        <v>193</v>
      </c>
      <c r="AS17" s="93" t="s">
        <v>193</v>
      </c>
      <c r="AT17" s="92" t="s">
        <v>193</v>
      </c>
    </row>
    <row r="18" spans="2:46" s="4" customFormat="1" x14ac:dyDescent="0.25">
      <c r="B18" s="78" t="s">
        <v>121</v>
      </c>
      <c r="C18" s="91" t="s">
        <v>193</v>
      </c>
      <c r="D18" s="92" t="s">
        <v>193</v>
      </c>
      <c r="E18" s="93" t="s">
        <v>193</v>
      </c>
      <c r="F18" s="92" t="s">
        <v>193</v>
      </c>
      <c r="G18" s="93" t="s">
        <v>193</v>
      </c>
      <c r="H18" s="92" t="s">
        <v>193</v>
      </c>
      <c r="I18" s="91" t="s">
        <v>193</v>
      </c>
      <c r="J18" s="92" t="s">
        <v>193</v>
      </c>
      <c r="K18" s="93" t="s">
        <v>193</v>
      </c>
      <c r="L18" s="92" t="s">
        <v>193</v>
      </c>
      <c r="M18" s="93" t="s">
        <v>193</v>
      </c>
      <c r="N18" s="92" t="s">
        <v>193</v>
      </c>
      <c r="O18" s="91" t="s">
        <v>193</v>
      </c>
      <c r="P18" s="92" t="s">
        <v>193</v>
      </c>
      <c r="Q18" s="93" t="s">
        <v>193</v>
      </c>
      <c r="R18" s="92" t="s">
        <v>193</v>
      </c>
      <c r="S18" s="93" t="s">
        <v>193</v>
      </c>
      <c r="T18" s="92" t="s">
        <v>193</v>
      </c>
      <c r="U18" s="91" t="s">
        <v>193</v>
      </c>
      <c r="V18" s="92" t="s">
        <v>193</v>
      </c>
      <c r="W18" s="93" t="s">
        <v>193</v>
      </c>
      <c r="X18" s="92" t="s">
        <v>193</v>
      </c>
      <c r="Y18" s="93" t="s">
        <v>193</v>
      </c>
      <c r="Z18" s="92" t="s">
        <v>193</v>
      </c>
      <c r="AA18" s="91" t="s">
        <v>193</v>
      </c>
      <c r="AB18" s="92" t="s">
        <v>193</v>
      </c>
      <c r="AC18" s="93" t="s">
        <v>193</v>
      </c>
      <c r="AD18" s="92" t="s">
        <v>193</v>
      </c>
      <c r="AE18" s="93" t="s">
        <v>193</v>
      </c>
      <c r="AF18" s="92" t="s">
        <v>193</v>
      </c>
      <c r="AG18" s="91" t="s">
        <v>193</v>
      </c>
      <c r="AH18" s="92" t="s">
        <v>193</v>
      </c>
      <c r="AI18" s="93" t="s">
        <v>193</v>
      </c>
      <c r="AJ18" s="92" t="s">
        <v>193</v>
      </c>
      <c r="AK18" s="93" t="s">
        <v>193</v>
      </c>
      <c r="AL18" s="92" t="s">
        <v>193</v>
      </c>
      <c r="AM18" s="91" t="s">
        <v>193</v>
      </c>
      <c r="AN18" s="92" t="s">
        <v>193</v>
      </c>
      <c r="AO18" s="91" t="s">
        <v>193</v>
      </c>
      <c r="AP18" s="92" t="s">
        <v>193</v>
      </c>
      <c r="AQ18" s="93" t="s">
        <v>193</v>
      </c>
      <c r="AR18" s="92" t="s">
        <v>193</v>
      </c>
      <c r="AS18" s="93" t="s">
        <v>193</v>
      </c>
      <c r="AT18" s="92" t="s">
        <v>193</v>
      </c>
    </row>
    <row r="19" spans="2:46" s="4" customFormat="1" x14ac:dyDescent="0.25">
      <c r="B19" s="78" t="s">
        <v>122</v>
      </c>
      <c r="C19" s="91" t="s">
        <v>193</v>
      </c>
      <c r="D19" s="92" t="s">
        <v>193</v>
      </c>
      <c r="E19" s="93" t="s">
        <v>193</v>
      </c>
      <c r="F19" s="92" t="s">
        <v>193</v>
      </c>
      <c r="G19" s="93" t="s">
        <v>193</v>
      </c>
      <c r="H19" s="92" t="s">
        <v>193</v>
      </c>
      <c r="I19" s="91" t="s">
        <v>193</v>
      </c>
      <c r="J19" s="92" t="s">
        <v>193</v>
      </c>
      <c r="K19" s="93" t="s">
        <v>193</v>
      </c>
      <c r="L19" s="92" t="s">
        <v>193</v>
      </c>
      <c r="M19" s="93" t="s">
        <v>193</v>
      </c>
      <c r="N19" s="92" t="s">
        <v>193</v>
      </c>
      <c r="O19" s="91" t="s">
        <v>193</v>
      </c>
      <c r="P19" s="92" t="s">
        <v>193</v>
      </c>
      <c r="Q19" s="93" t="s">
        <v>193</v>
      </c>
      <c r="R19" s="92" t="s">
        <v>193</v>
      </c>
      <c r="S19" s="93" t="s">
        <v>193</v>
      </c>
      <c r="T19" s="92" t="s">
        <v>193</v>
      </c>
      <c r="U19" s="91" t="s">
        <v>193</v>
      </c>
      <c r="V19" s="92" t="s">
        <v>193</v>
      </c>
      <c r="W19" s="93" t="s">
        <v>193</v>
      </c>
      <c r="X19" s="92" t="s">
        <v>193</v>
      </c>
      <c r="Y19" s="93" t="s">
        <v>193</v>
      </c>
      <c r="Z19" s="92" t="s">
        <v>193</v>
      </c>
      <c r="AA19" s="91" t="s">
        <v>193</v>
      </c>
      <c r="AB19" s="92" t="s">
        <v>193</v>
      </c>
      <c r="AC19" s="93" t="s">
        <v>193</v>
      </c>
      <c r="AD19" s="92" t="s">
        <v>193</v>
      </c>
      <c r="AE19" s="93" t="s">
        <v>193</v>
      </c>
      <c r="AF19" s="92" t="s">
        <v>193</v>
      </c>
      <c r="AG19" s="91" t="s">
        <v>193</v>
      </c>
      <c r="AH19" s="92" t="s">
        <v>193</v>
      </c>
      <c r="AI19" s="93" t="s">
        <v>193</v>
      </c>
      <c r="AJ19" s="92" t="s">
        <v>193</v>
      </c>
      <c r="AK19" s="93" t="s">
        <v>193</v>
      </c>
      <c r="AL19" s="92" t="s">
        <v>193</v>
      </c>
      <c r="AM19" s="91" t="s">
        <v>193</v>
      </c>
      <c r="AN19" s="92" t="s">
        <v>193</v>
      </c>
      <c r="AO19" s="91" t="s">
        <v>193</v>
      </c>
      <c r="AP19" s="92" t="s">
        <v>193</v>
      </c>
      <c r="AQ19" s="93" t="s">
        <v>193</v>
      </c>
      <c r="AR19" s="92" t="s">
        <v>193</v>
      </c>
      <c r="AS19" s="93" t="s">
        <v>193</v>
      </c>
      <c r="AT19" s="92" t="s">
        <v>193</v>
      </c>
    </row>
    <row r="20" spans="2:46" s="55" customFormat="1" ht="34.5" customHeight="1" x14ac:dyDescent="0.25">
      <c r="B20" s="94" t="s">
        <v>285</v>
      </c>
      <c r="C20" s="95">
        <v>916751</v>
      </c>
      <c r="D20" s="96">
        <v>0.12160002936282677</v>
      </c>
      <c r="E20" s="97">
        <v>428856</v>
      </c>
      <c r="F20" s="96">
        <v>2.2071283022915056E-2</v>
      </c>
      <c r="G20" s="97">
        <v>1345607</v>
      </c>
      <c r="H20" s="98">
        <v>8.7838280293139226E-2</v>
      </c>
      <c r="I20" s="95">
        <v>670451</v>
      </c>
      <c r="J20" s="96">
        <v>0.12415954339522672</v>
      </c>
      <c r="K20" s="97">
        <v>370075</v>
      </c>
      <c r="L20" s="96">
        <v>-2.931326667798273E-3</v>
      </c>
      <c r="M20" s="97">
        <v>1040526</v>
      </c>
      <c r="N20" s="98">
        <v>7.54068202136291E-2</v>
      </c>
      <c r="O20" s="95">
        <v>196499</v>
      </c>
      <c r="P20" s="96">
        <v>0.15362351173003308</v>
      </c>
      <c r="Q20" s="97">
        <v>184210</v>
      </c>
      <c r="R20" s="96">
        <v>5.1180758653803782E-3</v>
      </c>
      <c r="S20" s="97">
        <v>380709</v>
      </c>
      <c r="T20" s="98">
        <v>7.665354464316021E-2</v>
      </c>
      <c r="U20" s="95">
        <v>335674</v>
      </c>
      <c r="V20" s="96">
        <v>8.8564164429051351E-2</v>
      </c>
      <c r="W20" s="97">
        <v>117700</v>
      </c>
      <c r="X20" s="96">
        <v>3.2900106185992151E-2</v>
      </c>
      <c r="Y20" s="97">
        <v>453374</v>
      </c>
      <c r="Z20" s="98">
        <v>7.3544629009151929E-2</v>
      </c>
      <c r="AA20" s="95">
        <v>170352</v>
      </c>
      <c r="AB20" s="96">
        <v>9.7876454097251209E-2</v>
      </c>
      <c r="AC20" s="97">
        <v>56458</v>
      </c>
      <c r="AD20" s="96">
        <v>0.20223163901961194</v>
      </c>
      <c r="AE20" s="97">
        <v>226810</v>
      </c>
      <c r="AF20" s="98">
        <v>0.12212184478988353</v>
      </c>
      <c r="AG20" s="95">
        <v>147114</v>
      </c>
      <c r="AH20" s="96">
        <v>0.12929201433933879</v>
      </c>
      <c r="AI20" s="97">
        <v>49511</v>
      </c>
      <c r="AJ20" s="96">
        <v>0.17030681227249089</v>
      </c>
      <c r="AK20" s="97">
        <v>196625</v>
      </c>
      <c r="AL20" s="98">
        <v>0.13934649460820392</v>
      </c>
      <c r="AM20" s="95">
        <v>66658</v>
      </c>
      <c r="AN20" s="98">
        <v>0.15002932956074666</v>
      </c>
      <c r="AO20" s="95">
        <v>9464</v>
      </c>
      <c r="AP20" s="96">
        <v>0.20853020048525095</v>
      </c>
      <c r="AQ20" s="97">
        <v>2149</v>
      </c>
      <c r="AR20" s="96">
        <v>0.46091094493541807</v>
      </c>
      <c r="AS20" s="97">
        <v>11613</v>
      </c>
      <c r="AT20" s="98">
        <v>0.2484411954418404</v>
      </c>
    </row>
    <row r="21" spans="2:46" s="4" customFormat="1" ht="15" customHeight="1" outlineLevel="1" x14ac:dyDescent="0.25">
      <c r="B21" s="78" t="s">
        <v>123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124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125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126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146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129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130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131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132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147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121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122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customHeight="1" outlineLevel="1" x14ac:dyDescent="0.25">
      <c r="B34" s="78" t="s">
        <v>123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customHeight="1" outlineLevel="1" x14ac:dyDescent="0.25">
      <c r="B35" s="78" t="s">
        <v>124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customHeight="1" outlineLevel="1" x14ac:dyDescent="0.25">
      <c r="B36" s="78" t="s">
        <v>125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customHeight="1" outlineLevel="1" x14ac:dyDescent="0.25">
      <c r="B37" s="78" t="s">
        <v>126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customHeight="1" outlineLevel="1" x14ac:dyDescent="0.25">
      <c r="B38" s="78" t="s">
        <v>146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customHeight="1" outlineLevel="1" x14ac:dyDescent="0.25">
      <c r="B39" s="78" t="s">
        <v>129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customHeight="1" outlineLevel="1" x14ac:dyDescent="0.25">
      <c r="B40" s="78" t="s">
        <v>130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customHeight="1" outlineLevel="1" x14ac:dyDescent="0.25">
      <c r="B41" s="78" t="s">
        <v>131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customHeight="1" outlineLevel="1" x14ac:dyDescent="0.25">
      <c r="B42" s="78" t="s">
        <v>132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customHeight="1" outlineLevel="1" x14ac:dyDescent="0.25">
      <c r="B43" s="78" t="s">
        <v>147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customHeight="1" outlineLevel="1" x14ac:dyDescent="0.25">
      <c r="B44" s="78" t="s">
        <v>121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customHeight="1" outlineLevel="1" x14ac:dyDescent="0.25">
      <c r="B45" s="78" t="s">
        <v>122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123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124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125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126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146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129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130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131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132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147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121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122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123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124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125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126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146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129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130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131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132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147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121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122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123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124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125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126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146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129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130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131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132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147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121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122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123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124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125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126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146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129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130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131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132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147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121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122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123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124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125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126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146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129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130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131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132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147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121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122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123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124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125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126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146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129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130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131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132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147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121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122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123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124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125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126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146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129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130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131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132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147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121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122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123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193</v>
      </c>
      <c r="Q138" s="93">
        <v>77069</v>
      </c>
      <c r="R138" s="92" t="s">
        <v>193</v>
      </c>
      <c r="S138" s="93">
        <v>129774</v>
      </c>
      <c r="T138" s="92" t="s">
        <v>193</v>
      </c>
      <c r="U138" s="91">
        <v>95674</v>
      </c>
      <c r="V138" s="92" t="s">
        <v>193</v>
      </c>
      <c r="W138" s="93">
        <v>56994</v>
      </c>
      <c r="X138" s="92" t="s">
        <v>193</v>
      </c>
      <c r="Y138" s="93">
        <v>152668</v>
      </c>
      <c r="Z138" s="92" t="s">
        <v>193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193</v>
      </c>
      <c r="AI138" s="93">
        <v>24231</v>
      </c>
      <c r="AJ138" s="92" t="s">
        <v>193</v>
      </c>
      <c r="AK138" s="93">
        <v>66363</v>
      </c>
      <c r="AL138" s="92" t="s">
        <v>193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124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193</v>
      </c>
      <c r="Q139" s="93">
        <v>70498</v>
      </c>
      <c r="R139" s="92" t="s">
        <v>193</v>
      </c>
      <c r="S139" s="93">
        <v>118889</v>
      </c>
      <c r="T139" s="92" t="s">
        <v>193</v>
      </c>
      <c r="U139" s="91">
        <v>92305</v>
      </c>
      <c r="V139" s="92" t="s">
        <v>193</v>
      </c>
      <c r="W139" s="93">
        <v>58440</v>
      </c>
      <c r="X139" s="92" t="s">
        <v>193</v>
      </c>
      <c r="Y139" s="93">
        <v>150745</v>
      </c>
      <c r="Z139" s="92" t="s">
        <v>193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193</v>
      </c>
      <c r="AI139" s="93">
        <v>23262</v>
      </c>
      <c r="AJ139" s="92" t="s">
        <v>193</v>
      </c>
      <c r="AK139" s="93">
        <v>70799</v>
      </c>
      <c r="AL139" s="92" t="s">
        <v>193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125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193</v>
      </c>
      <c r="Q140" s="93">
        <v>78767</v>
      </c>
      <c r="R140" s="92" t="s">
        <v>193</v>
      </c>
      <c r="S140" s="93">
        <v>134943</v>
      </c>
      <c r="T140" s="92" t="s">
        <v>193</v>
      </c>
      <c r="U140" s="91">
        <v>103146</v>
      </c>
      <c r="V140" s="92" t="s">
        <v>193</v>
      </c>
      <c r="W140" s="93">
        <v>64603</v>
      </c>
      <c r="X140" s="92" t="s">
        <v>193</v>
      </c>
      <c r="Y140" s="93">
        <v>167749</v>
      </c>
      <c r="Z140" s="92" t="s">
        <v>193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193</v>
      </c>
      <c r="AI140" s="93">
        <v>27560</v>
      </c>
      <c r="AJ140" s="92" t="s">
        <v>193</v>
      </c>
      <c r="AK140" s="93">
        <v>78469</v>
      </c>
      <c r="AL140" s="92" t="s">
        <v>193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126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193</v>
      </c>
      <c r="Q141" s="93">
        <v>72039</v>
      </c>
      <c r="R141" s="92" t="s">
        <v>193</v>
      </c>
      <c r="S141" s="93">
        <v>132613</v>
      </c>
      <c r="T141" s="92" t="s">
        <v>193</v>
      </c>
      <c r="U141" s="91">
        <v>113197</v>
      </c>
      <c r="V141" s="92" t="s">
        <v>193</v>
      </c>
      <c r="W141" s="93">
        <v>60845</v>
      </c>
      <c r="X141" s="92" t="s">
        <v>193</v>
      </c>
      <c r="Y141" s="93">
        <v>174042</v>
      </c>
      <c r="Z141" s="92" t="s">
        <v>193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193</v>
      </c>
      <c r="AI141" s="93">
        <v>30415</v>
      </c>
      <c r="AJ141" s="92" t="s">
        <v>193</v>
      </c>
      <c r="AK141" s="93">
        <v>85147</v>
      </c>
      <c r="AL141" s="92" t="s">
        <v>193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146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193</v>
      </c>
      <c r="Q142" s="93">
        <v>52678</v>
      </c>
      <c r="R142" s="92" t="s">
        <v>193</v>
      </c>
      <c r="S142" s="93">
        <v>102984</v>
      </c>
      <c r="T142" s="92" t="s">
        <v>193</v>
      </c>
      <c r="U142" s="91">
        <v>89194</v>
      </c>
      <c r="V142" s="92" t="s">
        <v>193</v>
      </c>
      <c r="W142" s="93">
        <v>43124</v>
      </c>
      <c r="X142" s="92" t="s">
        <v>193</v>
      </c>
      <c r="Y142" s="93">
        <v>132318</v>
      </c>
      <c r="Z142" s="92" t="s">
        <v>193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193</v>
      </c>
      <c r="AI142" s="93">
        <v>21801</v>
      </c>
      <c r="AJ142" s="92" t="s">
        <v>193</v>
      </c>
      <c r="AK142" s="93">
        <v>69502</v>
      </c>
      <c r="AL142" s="92" t="s">
        <v>193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129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193</v>
      </c>
      <c r="Q143" s="93">
        <v>62296</v>
      </c>
      <c r="R143" s="92" t="s">
        <v>193</v>
      </c>
      <c r="S143" s="93">
        <v>114554</v>
      </c>
      <c r="T143" s="92" t="s">
        <v>193</v>
      </c>
      <c r="U143" s="91">
        <v>95463</v>
      </c>
      <c r="V143" s="92" t="s">
        <v>193</v>
      </c>
      <c r="W143" s="93">
        <v>55579</v>
      </c>
      <c r="X143" s="92" t="s">
        <v>193</v>
      </c>
      <c r="Y143" s="93">
        <v>151042</v>
      </c>
      <c r="Z143" s="92" t="s">
        <v>193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193</v>
      </c>
      <c r="AI143" s="93">
        <v>28525</v>
      </c>
      <c r="AJ143" s="92" t="s">
        <v>193</v>
      </c>
      <c r="AK143" s="93">
        <v>80105</v>
      </c>
      <c r="AL143" s="92" t="s">
        <v>193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130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193</v>
      </c>
      <c r="Q144" s="93">
        <v>71739</v>
      </c>
      <c r="R144" s="92" t="s">
        <v>193</v>
      </c>
      <c r="S144" s="93">
        <v>127674</v>
      </c>
      <c r="T144" s="92" t="s">
        <v>193</v>
      </c>
      <c r="U144" s="91">
        <v>104207</v>
      </c>
      <c r="V144" s="92" t="s">
        <v>193</v>
      </c>
      <c r="W144" s="93">
        <v>63787</v>
      </c>
      <c r="X144" s="92" t="s">
        <v>193</v>
      </c>
      <c r="Y144" s="93">
        <v>167994</v>
      </c>
      <c r="Z144" s="92" t="s">
        <v>193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193</v>
      </c>
      <c r="AI144" s="93">
        <v>36858</v>
      </c>
      <c r="AJ144" s="92" t="s">
        <v>193</v>
      </c>
      <c r="AK144" s="93">
        <v>103180</v>
      </c>
      <c r="AL144" s="92" t="s">
        <v>193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131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193</v>
      </c>
      <c r="Q145" s="93">
        <v>81066</v>
      </c>
      <c r="R145" s="92" t="s">
        <v>193</v>
      </c>
      <c r="S145" s="93">
        <v>144343</v>
      </c>
      <c r="T145" s="92" t="s">
        <v>193</v>
      </c>
      <c r="U145" s="91">
        <v>112972</v>
      </c>
      <c r="V145" s="92" t="s">
        <v>193</v>
      </c>
      <c r="W145" s="93">
        <v>69263</v>
      </c>
      <c r="X145" s="92" t="s">
        <v>193</v>
      </c>
      <c r="Y145" s="93">
        <v>182235</v>
      </c>
      <c r="Z145" s="92" t="s">
        <v>193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193</v>
      </c>
      <c r="AI145" s="93">
        <v>40420</v>
      </c>
      <c r="AJ145" s="92" t="s">
        <v>193</v>
      </c>
      <c r="AK145" s="93">
        <v>112929</v>
      </c>
      <c r="AL145" s="92" t="s">
        <v>193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132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193</v>
      </c>
      <c r="Q146" s="93">
        <v>66456</v>
      </c>
      <c r="R146" s="92" t="s">
        <v>193</v>
      </c>
      <c r="S146" s="93">
        <v>125810</v>
      </c>
      <c r="T146" s="92" t="s">
        <v>193</v>
      </c>
      <c r="U146" s="91">
        <v>103337</v>
      </c>
      <c r="V146" s="92" t="s">
        <v>193</v>
      </c>
      <c r="W146" s="93">
        <v>60303</v>
      </c>
      <c r="X146" s="92" t="s">
        <v>193</v>
      </c>
      <c r="Y146" s="93">
        <v>163640</v>
      </c>
      <c r="Z146" s="92" t="s">
        <v>193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193</v>
      </c>
      <c r="AI146" s="93">
        <v>29903</v>
      </c>
      <c r="AJ146" s="92" t="s">
        <v>193</v>
      </c>
      <c r="AK146" s="93">
        <v>91190</v>
      </c>
      <c r="AL146" s="92" t="s">
        <v>193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147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193</v>
      </c>
      <c r="Q147" s="93">
        <v>77945</v>
      </c>
      <c r="R147" s="92" t="s">
        <v>193</v>
      </c>
      <c r="S147" s="93">
        <v>145366</v>
      </c>
      <c r="T147" s="92" t="s">
        <v>193</v>
      </c>
      <c r="U147" s="91">
        <v>112995</v>
      </c>
      <c r="V147" s="92" t="s">
        <v>193</v>
      </c>
      <c r="W147" s="93">
        <v>63866</v>
      </c>
      <c r="X147" s="92" t="s">
        <v>193</v>
      </c>
      <c r="Y147" s="93">
        <v>176861</v>
      </c>
      <c r="Z147" s="92" t="s">
        <v>193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193</v>
      </c>
      <c r="AI147" s="93">
        <v>26936</v>
      </c>
      <c r="AJ147" s="92" t="s">
        <v>193</v>
      </c>
      <c r="AK147" s="93">
        <v>79046</v>
      </c>
      <c r="AL147" s="92" t="s">
        <v>193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121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193</v>
      </c>
      <c r="Q148" s="93">
        <v>66778</v>
      </c>
      <c r="R148" s="92" t="s">
        <v>193</v>
      </c>
      <c r="S148" s="93">
        <v>122871</v>
      </c>
      <c r="T148" s="92" t="s">
        <v>193</v>
      </c>
      <c r="U148" s="91">
        <v>100673</v>
      </c>
      <c r="V148" s="92" t="s">
        <v>193</v>
      </c>
      <c r="W148" s="93">
        <v>51603</v>
      </c>
      <c r="X148" s="92" t="s">
        <v>193</v>
      </c>
      <c r="Y148" s="93">
        <v>152276</v>
      </c>
      <c r="Z148" s="92" t="s">
        <v>193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193</v>
      </c>
      <c r="AI148" s="93">
        <v>24157</v>
      </c>
      <c r="AJ148" s="92" t="s">
        <v>193</v>
      </c>
      <c r="AK148" s="93">
        <v>73519</v>
      </c>
      <c r="AL148" s="92" t="s">
        <v>193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122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193</v>
      </c>
      <c r="Q149" s="93">
        <v>76028</v>
      </c>
      <c r="R149" s="92" t="s">
        <v>193</v>
      </c>
      <c r="S149" s="93">
        <v>132682</v>
      </c>
      <c r="T149" s="92" t="s">
        <v>193</v>
      </c>
      <c r="U149" s="91">
        <v>99328</v>
      </c>
      <c r="V149" s="92" t="s">
        <v>193</v>
      </c>
      <c r="W149" s="93">
        <v>60521</v>
      </c>
      <c r="X149" s="92" t="s">
        <v>193</v>
      </c>
      <c r="Y149" s="93">
        <v>159849</v>
      </c>
      <c r="Z149" s="92" t="s">
        <v>193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193</v>
      </c>
      <c r="AI149" s="93">
        <v>27357</v>
      </c>
      <c r="AJ149" s="92" t="s">
        <v>193</v>
      </c>
      <c r="AK149" s="93">
        <v>76217</v>
      </c>
      <c r="AL149" s="92" t="s">
        <v>193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193</v>
      </c>
      <c r="Q150" s="107">
        <v>853359</v>
      </c>
      <c r="R150" s="104" t="s">
        <v>193</v>
      </c>
      <c r="S150" s="107">
        <v>1532503</v>
      </c>
      <c r="T150" s="104" t="s">
        <v>193</v>
      </c>
      <c r="U150" s="106">
        <v>1222491</v>
      </c>
      <c r="V150" s="104" t="s">
        <v>193</v>
      </c>
      <c r="W150" s="107">
        <v>708928</v>
      </c>
      <c r="X150" s="104" t="s">
        <v>193</v>
      </c>
      <c r="Y150" s="107">
        <v>1931419</v>
      </c>
      <c r="Z150" s="104" t="s">
        <v>193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193</v>
      </c>
      <c r="AI150" s="107">
        <v>341425</v>
      </c>
      <c r="AJ150" s="104" t="s">
        <v>193</v>
      </c>
      <c r="AK150" s="107">
        <v>986466</v>
      </c>
      <c r="AL150" s="104" t="s">
        <v>193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123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124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125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126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146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129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130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131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132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147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121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122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123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124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125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126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146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129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130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131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132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147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121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122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123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124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125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126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146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129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130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131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132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147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121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122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123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124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125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126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146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129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130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131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132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147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121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122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123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124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125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126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146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129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130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131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132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147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121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122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123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124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125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126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146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129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130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131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132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147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121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122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123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124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125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126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146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129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130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131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132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147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121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122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123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124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125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126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146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129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130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131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132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147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121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122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123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124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125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126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146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129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130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131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132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147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121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122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123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124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125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126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146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129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130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131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132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147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121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122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123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124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125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126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146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129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130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131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132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147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121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122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123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124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125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126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146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129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130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131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132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147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121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122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123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124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125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126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146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129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130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131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132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147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121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122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123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124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125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126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146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129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130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131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132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147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121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122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123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124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125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126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146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129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130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131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132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147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121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122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123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124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125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126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146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129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130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131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132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147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121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122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123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124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125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126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146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129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130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131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132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147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121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122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123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124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125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126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146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129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130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131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132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147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121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122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123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124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125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126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146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129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130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131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132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147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121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122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123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124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125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126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146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129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130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131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132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147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121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122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123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124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125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126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146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129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130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131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132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147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121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122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123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124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125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126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146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129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130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131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132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147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121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122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123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124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125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126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146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129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130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131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132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147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121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122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123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124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125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126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146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129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130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131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132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147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121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122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123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124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125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126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146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129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130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131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132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147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121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122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123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124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125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126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146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129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130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131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132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147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121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122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123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124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125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126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146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129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130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131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132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147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121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122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123</v>
      </c>
      <c r="C502" s="91">
        <v>83862</v>
      </c>
      <c r="D502" s="92" t="s">
        <v>193</v>
      </c>
      <c r="E502" s="93">
        <v>39507</v>
      </c>
      <c r="F502" s="92" t="s">
        <v>193</v>
      </c>
      <c r="G502" s="93">
        <v>123369</v>
      </c>
      <c r="H502" s="92" t="s">
        <v>193</v>
      </c>
      <c r="I502" s="91">
        <v>15982</v>
      </c>
      <c r="J502" s="92" t="s">
        <v>193</v>
      </c>
      <c r="K502" s="93">
        <v>23855</v>
      </c>
      <c r="L502" s="92" t="s">
        <v>193</v>
      </c>
      <c r="M502" s="93">
        <v>39837</v>
      </c>
      <c r="N502" s="92" t="s">
        <v>193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193</v>
      </c>
      <c r="AC502" s="93">
        <v>14497</v>
      </c>
      <c r="AD502" s="92" t="s">
        <v>193</v>
      </c>
      <c r="AE502" s="93">
        <v>66915</v>
      </c>
      <c r="AF502" s="92" t="s">
        <v>193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193</v>
      </c>
      <c r="AO502" s="91">
        <v>2458</v>
      </c>
      <c r="AP502" s="92" t="s">
        <v>193</v>
      </c>
      <c r="AQ502" s="93">
        <v>857</v>
      </c>
      <c r="AR502" s="92" t="s">
        <v>193</v>
      </c>
      <c r="AS502" s="93">
        <v>3315</v>
      </c>
      <c r="AT502" s="92" t="s">
        <v>193</v>
      </c>
    </row>
    <row r="503" spans="2:46" s="4" customFormat="1" ht="15" hidden="1" customHeight="1" outlineLevel="1" x14ac:dyDescent="0.25">
      <c r="B503" s="78" t="s">
        <v>124</v>
      </c>
      <c r="C503" s="91">
        <v>79833</v>
      </c>
      <c r="D503" s="92" t="s">
        <v>193</v>
      </c>
      <c r="E503" s="93">
        <v>34082</v>
      </c>
      <c r="F503" s="92" t="s">
        <v>193</v>
      </c>
      <c r="G503" s="93">
        <v>113915</v>
      </c>
      <c r="H503" s="92" t="s">
        <v>193</v>
      </c>
      <c r="I503" s="91">
        <v>13730</v>
      </c>
      <c r="J503" s="92" t="s">
        <v>193</v>
      </c>
      <c r="K503" s="93">
        <v>20700</v>
      </c>
      <c r="L503" s="92" t="s">
        <v>193</v>
      </c>
      <c r="M503" s="93">
        <v>34430</v>
      </c>
      <c r="N503" s="92" t="s">
        <v>193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193</v>
      </c>
      <c r="AC503" s="93">
        <v>12703</v>
      </c>
      <c r="AD503" s="92" t="s">
        <v>193</v>
      </c>
      <c r="AE503" s="93">
        <v>62855</v>
      </c>
      <c r="AF503" s="92" t="s">
        <v>193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193</v>
      </c>
      <c r="AO503" s="91">
        <v>2322</v>
      </c>
      <c r="AP503" s="92" t="s">
        <v>193</v>
      </c>
      <c r="AQ503" s="93">
        <v>665</v>
      </c>
      <c r="AR503" s="92" t="s">
        <v>193</v>
      </c>
      <c r="AS503" s="93">
        <v>2987</v>
      </c>
      <c r="AT503" s="92" t="s">
        <v>193</v>
      </c>
    </row>
    <row r="504" spans="2:46" s="4" customFormat="1" ht="15" hidden="1" customHeight="1" outlineLevel="1" x14ac:dyDescent="0.25">
      <c r="B504" s="78" t="s">
        <v>125</v>
      </c>
      <c r="C504" s="91">
        <v>86761</v>
      </c>
      <c r="D504" s="92" t="s">
        <v>193</v>
      </c>
      <c r="E504" s="93">
        <v>39315</v>
      </c>
      <c r="F504" s="92" t="s">
        <v>193</v>
      </c>
      <c r="G504" s="93">
        <v>126076</v>
      </c>
      <c r="H504" s="92" t="s">
        <v>193</v>
      </c>
      <c r="I504" s="91">
        <v>17212</v>
      </c>
      <c r="J504" s="92" t="s">
        <v>193</v>
      </c>
      <c r="K504" s="93">
        <v>23762</v>
      </c>
      <c r="L504" s="92" t="s">
        <v>193</v>
      </c>
      <c r="M504" s="93">
        <v>40974</v>
      </c>
      <c r="N504" s="92" t="s">
        <v>193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193</v>
      </c>
      <c r="AC504" s="93">
        <v>14205</v>
      </c>
      <c r="AD504" s="92" t="s">
        <v>193</v>
      </c>
      <c r="AE504" s="93">
        <v>67216</v>
      </c>
      <c r="AF504" s="92" t="s">
        <v>193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193</v>
      </c>
      <c r="AO504" s="91">
        <v>2588</v>
      </c>
      <c r="AP504" s="92" t="s">
        <v>193</v>
      </c>
      <c r="AQ504" s="93">
        <v>1055</v>
      </c>
      <c r="AR504" s="92" t="s">
        <v>193</v>
      </c>
      <c r="AS504" s="93">
        <v>3643</v>
      </c>
      <c r="AT504" s="92" t="s">
        <v>193</v>
      </c>
    </row>
    <row r="505" spans="2:46" s="4" customFormat="1" ht="15" hidden="1" customHeight="1" outlineLevel="1" x14ac:dyDescent="0.25">
      <c r="B505" s="78" t="s">
        <v>126</v>
      </c>
      <c r="C505" s="91">
        <v>70584</v>
      </c>
      <c r="D505" s="92" t="s">
        <v>193</v>
      </c>
      <c r="E505" s="93">
        <v>22237</v>
      </c>
      <c r="F505" s="92" t="s">
        <v>193</v>
      </c>
      <c r="G505" s="93">
        <v>92821</v>
      </c>
      <c r="H505" s="92" t="s">
        <v>193</v>
      </c>
      <c r="I505" s="91">
        <v>11540</v>
      </c>
      <c r="J505" s="92" t="s">
        <v>193</v>
      </c>
      <c r="K505" s="93">
        <v>13762</v>
      </c>
      <c r="L505" s="92" t="s">
        <v>193</v>
      </c>
      <c r="M505" s="93">
        <v>25302</v>
      </c>
      <c r="N505" s="92" t="s">
        <v>193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193</v>
      </c>
      <c r="AC505" s="93">
        <v>7608</v>
      </c>
      <c r="AD505" s="92" t="s">
        <v>193</v>
      </c>
      <c r="AE505" s="93">
        <v>52283</v>
      </c>
      <c r="AF505" s="92" t="s">
        <v>193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193</v>
      </c>
      <c r="AO505" s="91">
        <v>2154</v>
      </c>
      <c r="AP505" s="92" t="s">
        <v>193</v>
      </c>
      <c r="AQ505" s="93">
        <v>579</v>
      </c>
      <c r="AR505" s="92" t="s">
        <v>193</v>
      </c>
      <c r="AS505" s="93">
        <v>2733</v>
      </c>
      <c r="AT505" s="92" t="s">
        <v>193</v>
      </c>
    </row>
    <row r="506" spans="2:46" s="4" customFormat="1" ht="15" hidden="1" customHeight="1" outlineLevel="1" x14ac:dyDescent="0.25">
      <c r="B506" s="78" t="s">
        <v>146</v>
      </c>
      <c r="C506" s="91">
        <v>63048</v>
      </c>
      <c r="D506" s="92" t="s">
        <v>193</v>
      </c>
      <c r="E506" s="93">
        <v>16793</v>
      </c>
      <c r="F506" s="92" t="s">
        <v>193</v>
      </c>
      <c r="G506" s="93">
        <v>79841</v>
      </c>
      <c r="H506" s="92" t="s">
        <v>193</v>
      </c>
      <c r="I506" s="91">
        <v>9062</v>
      </c>
      <c r="J506" s="92" t="s">
        <v>193</v>
      </c>
      <c r="K506" s="93">
        <v>7892</v>
      </c>
      <c r="L506" s="92" t="s">
        <v>193</v>
      </c>
      <c r="M506" s="93">
        <v>16954</v>
      </c>
      <c r="N506" s="92" t="s">
        <v>193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193</v>
      </c>
      <c r="AC506" s="93">
        <v>8390</v>
      </c>
      <c r="AD506" s="92" t="s">
        <v>193</v>
      </c>
      <c r="AE506" s="93">
        <v>50110</v>
      </c>
      <c r="AF506" s="92" t="s">
        <v>193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193</v>
      </c>
      <c r="AO506" s="91">
        <v>1134</v>
      </c>
      <c r="AP506" s="92" t="s">
        <v>193</v>
      </c>
      <c r="AQ506" s="93">
        <v>219</v>
      </c>
      <c r="AR506" s="92" t="s">
        <v>193</v>
      </c>
      <c r="AS506" s="93">
        <v>1353</v>
      </c>
      <c r="AT506" s="92" t="s">
        <v>193</v>
      </c>
    </row>
    <row r="507" spans="2:46" s="4" customFormat="1" ht="15" hidden="1" customHeight="1" outlineLevel="1" x14ac:dyDescent="0.25">
      <c r="B507" s="78" t="s">
        <v>129</v>
      </c>
      <c r="C507" s="91">
        <v>57432</v>
      </c>
      <c r="D507" s="92" t="s">
        <v>193</v>
      </c>
      <c r="E507" s="93">
        <v>19844</v>
      </c>
      <c r="F507" s="92" t="s">
        <v>193</v>
      </c>
      <c r="G507" s="93">
        <v>77276</v>
      </c>
      <c r="H507" s="92" t="s">
        <v>193</v>
      </c>
      <c r="I507" s="91">
        <v>7862</v>
      </c>
      <c r="J507" s="92" t="s">
        <v>193</v>
      </c>
      <c r="K507" s="93">
        <v>7888</v>
      </c>
      <c r="L507" s="92" t="s">
        <v>193</v>
      </c>
      <c r="M507" s="93">
        <v>15750</v>
      </c>
      <c r="N507" s="92" t="s">
        <v>193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193</v>
      </c>
      <c r="AC507" s="93">
        <v>11506</v>
      </c>
      <c r="AD507" s="92" t="s">
        <v>193</v>
      </c>
      <c r="AE507" s="93">
        <v>47907</v>
      </c>
      <c r="AF507" s="92" t="s">
        <v>193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193</v>
      </c>
      <c r="AO507" s="91">
        <v>1173</v>
      </c>
      <c r="AP507" s="92" t="s">
        <v>193</v>
      </c>
      <c r="AQ507" s="93">
        <v>167</v>
      </c>
      <c r="AR507" s="92" t="s">
        <v>193</v>
      </c>
      <c r="AS507" s="93">
        <v>1340</v>
      </c>
      <c r="AT507" s="92" t="s">
        <v>193</v>
      </c>
    </row>
    <row r="508" spans="2:46" s="4" customFormat="1" ht="15" hidden="1" customHeight="1" outlineLevel="1" x14ac:dyDescent="0.25">
      <c r="B508" s="78" t="s">
        <v>130</v>
      </c>
      <c r="C508" s="91">
        <v>80665</v>
      </c>
      <c r="D508" s="92" t="s">
        <v>193</v>
      </c>
      <c r="E508" s="93">
        <v>37178</v>
      </c>
      <c r="F508" s="92" t="s">
        <v>193</v>
      </c>
      <c r="G508" s="93">
        <v>117843</v>
      </c>
      <c r="H508" s="92" t="s">
        <v>193</v>
      </c>
      <c r="I508" s="91">
        <v>13626</v>
      </c>
      <c r="J508" s="92" t="s">
        <v>193</v>
      </c>
      <c r="K508" s="93">
        <v>18100</v>
      </c>
      <c r="L508" s="92" t="s">
        <v>193</v>
      </c>
      <c r="M508" s="93">
        <v>31726</v>
      </c>
      <c r="N508" s="92" t="s">
        <v>193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193</v>
      </c>
      <c r="AC508" s="93">
        <v>18046</v>
      </c>
      <c r="AD508" s="92" t="s">
        <v>193</v>
      </c>
      <c r="AE508" s="93">
        <v>69893</v>
      </c>
      <c r="AF508" s="92" t="s">
        <v>193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193</v>
      </c>
      <c r="AO508" s="91">
        <v>2096</v>
      </c>
      <c r="AP508" s="92" t="s">
        <v>193</v>
      </c>
      <c r="AQ508" s="93">
        <v>715</v>
      </c>
      <c r="AR508" s="92" t="s">
        <v>193</v>
      </c>
      <c r="AS508" s="93">
        <v>2811</v>
      </c>
      <c r="AT508" s="92" t="s">
        <v>193</v>
      </c>
    </row>
    <row r="509" spans="2:46" s="4" customFormat="1" ht="15" hidden="1" customHeight="1" outlineLevel="1" x14ac:dyDescent="0.25">
      <c r="B509" s="78" t="s">
        <v>131</v>
      </c>
      <c r="C509" s="91">
        <v>91306</v>
      </c>
      <c r="D509" s="92" t="s">
        <v>193</v>
      </c>
      <c r="E509" s="93">
        <v>38689</v>
      </c>
      <c r="F509" s="92" t="s">
        <v>193</v>
      </c>
      <c r="G509" s="93">
        <v>129995</v>
      </c>
      <c r="H509" s="92" t="s">
        <v>193</v>
      </c>
      <c r="I509" s="91">
        <v>14885</v>
      </c>
      <c r="J509" s="92" t="s">
        <v>193</v>
      </c>
      <c r="K509" s="93">
        <v>17633</v>
      </c>
      <c r="L509" s="92" t="s">
        <v>193</v>
      </c>
      <c r="M509" s="93">
        <v>32518</v>
      </c>
      <c r="N509" s="92" t="s">
        <v>193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193</v>
      </c>
      <c r="AC509" s="93">
        <v>19844</v>
      </c>
      <c r="AD509" s="92" t="s">
        <v>193</v>
      </c>
      <c r="AE509" s="93">
        <v>79560</v>
      </c>
      <c r="AF509" s="92" t="s">
        <v>193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193</v>
      </c>
      <c r="AO509" s="91">
        <v>2856</v>
      </c>
      <c r="AP509" s="92" t="s">
        <v>193</v>
      </c>
      <c r="AQ509" s="93">
        <v>912</v>
      </c>
      <c r="AR509" s="92" t="s">
        <v>193</v>
      </c>
      <c r="AS509" s="93">
        <v>3768</v>
      </c>
      <c r="AT509" s="92" t="s">
        <v>193</v>
      </c>
    </row>
    <row r="510" spans="2:46" s="4" customFormat="1" ht="15" hidden="1" customHeight="1" outlineLevel="1" x14ac:dyDescent="0.25">
      <c r="B510" s="78" t="s">
        <v>132</v>
      </c>
      <c r="C510" s="91">
        <v>77086</v>
      </c>
      <c r="D510" s="92" t="s">
        <v>193</v>
      </c>
      <c r="E510" s="93">
        <v>33141</v>
      </c>
      <c r="F510" s="92" t="s">
        <v>193</v>
      </c>
      <c r="G510" s="93">
        <v>110227</v>
      </c>
      <c r="H510" s="92" t="s">
        <v>193</v>
      </c>
      <c r="I510" s="91">
        <v>11002</v>
      </c>
      <c r="J510" s="92" t="s">
        <v>193</v>
      </c>
      <c r="K510" s="93">
        <v>14215</v>
      </c>
      <c r="L510" s="92" t="s">
        <v>193</v>
      </c>
      <c r="M510" s="93">
        <v>25217</v>
      </c>
      <c r="N510" s="92" t="s">
        <v>193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193</v>
      </c>
      <c r="AC510" s="93">
        <v>18196</v>
      </c>
      <c r="AD510" s="92" t="s">
        <v>193</v>
      </c>
      <c r="AE510" s="93">
        <v>68928</v>
      </c>
      <c r="AF510" s="92" t="s">
        <v>193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193</v>
      </c>
      <c r="AO510" s="91">
        <v>1353</v>
      </c>
      <c r="AP510" s="92" t="s">
        <v>193</v>
      </c>
      <c r="AQ510" s="93">
        <v>433</v>
      </c>
      <c r="AR510" s="92" t="s">
        <v>193</v>
      </c>
      <c r="AS510" s="93">
        <v>1786</v>
      </c>
      <c r="AT510" s="92" t="s">
        <v>193</v>
      </c>
    </row>
    <row r="511" spans="2:46" s="4" customFormat="1" ht="15" hidden="1" customHeight="1" outlineLevel="1" x14ac:dyDescent="0.25">
      <c r="B511" s="78" t="s">
        <v>147</v>
      </c>
      <c r="C511" s="91">
        <v>85380</v>
      </c>
      <c r="D511" s="92" t="s">
        <v>193</v>
      </c>
      <c r="E511" s="93">
        <v>35614</v>
      </c>
      <c r="F511" s="92" t="s">
        <v>193</v>
      </c>
      <c r="G511" s="93">
        <v>120994</v>
      </c>
      <c r="H511" s="92" t="s">
        <v>193</v>
      </c>
      <c r="I511" s="91">
        <v>14051</v>
      </c>
      <c r="J511" s="92" t="s">
        <v>193</v>
      </c>
      <c r="K511" s="93">
        <v>17411</v>
      </c>
      <c r="L511" s="92" t="s">
        <v>193</v>
      </c>
      <c r="M511" s="93">
        <v>31462</v>
      </c>
      <c r="N511" s="92" t="s">
        <v>193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193</v>
      </c>
      <c r="AC511" s="93">
        <v>17271</v>
      </c>
      <c r="AD511" s="92" t="s">
        <v>193</v>
      </c>
      <c r="AE511" s="93">
        <v>72745</v>
      </c>
      <c r="AF511" s="92" t="s">
        <v>193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193</v>
      </c>
      <c r="AO511" s="91">
        <v>2173</v>
      </c>
      <c r="AP511" s="92" t="s">
        <v>193</v>
      </c>
      <c r="AQ511" s="93">
        <v>627</v>
      </c>
      <c r="AR511" s="92" t="s">
        <v>193</v>
      </c>
      <c r="AS511" s="93">
        <v>2800</v>
      </c>
      <c r="AT511" s="92" t="s">
        <v>193</v>
      </c>
    </row>
    <row r="512" spans="2:46" s="4" customFormat="1" ht="15" hidden="1" customHeight="1" outlineLevel="1" x14ac:dyDescent="0.25">
      <c r="B512" s="78" t="s">
        <v>121</v>
      </c>
      <c r="C512" s="91">
        <v>86060</v>
      </c>
      <c r="D512" s="92" t="s">
        <v>193</v>
      </c>
      <c r="E512" s="93">
        <v>42578</v>
      </c>
      <c r="F512" s="92" t="s">
        <v>193</v>
      </c>
      <c r="G512" s="93">
        <v>128638</v>
      </c>
      <c r="H512" s="92" t="s">
        <v>193</v>
      </c>
      <c r="I512" s="91">
        <v>16623</v>
      </c>
      <c r="J512" s="92" t="s">
        <v>193</v>
      </c>
      <c r="K512" s="93">
        <v>20982</v>
      </c>
      <c r="L512" s="92" t="s">
        <v>193</v>
      </c>
      <c r="M512" s="93">
        <v>37605</v>
      </c>
      <c r="N512" s="92" t="s">
        <v>193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193</v>
      </c>
      <c r="AC512" s="93">
        <v>20439</v>
      </c>
      <c r="AD512" s="92" t="s">
        <v>193</v>
      </c>
      <c r="AE512" s="93">
        <v>74263</v>
      </c>
      <c r="AF512" s="92" t="s">
        <v>193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193</v>
      </c>
      <c r="AO512" s="91">
        <v>3277</v>
      </c>
      <c r="AP512" s="92" t="s">
        <v>193</v>
      </c>
      <c r="AQ512" s="93">
        <v>841</v>
      </c>
      <c r="AR512" s="92" t="s">
        <v>193</v>
      </c>
      <c r="AS512" s="93">
        <v>4118</v>
      </c>
      <c r="AT512" s="92" t="s">
        <v>193</v>
      </c>
    </row>
    <row r="513" spans="2:46" s="4" customFormat="1" ht="15" hidden="1" customHeight="1" outlineLevel="1" x14ac:dyDescent="0.25">
      <c r="B513" s="78" t="s">
        <v>122</v>
      </c>
      <c r="C513" s="91">
        <v>84194</v>
      </c>
      <c r="D513" s="92" t="s">
        <v>193</v>
      </c>
      <c r="E513" s="93">
        <v>45196</v>
      </c>
      <c r="F513" s="92" t="s">
        <v>193</v>
      </c>
      <c r="G513" s="93">
        <v>129390</v>
      </c>
      <c r="H513" s="92" t="s">
        <v>193</v>
      </c>
      <c r="I513" s="91">
        <v>16268</v>
      </c>
      <c r="J513" s="92" t="s">
        <v>193</v>
      </c>
      <c r="K513" s="93">
        <v>24204</v>
      </c>
      <c r="L513" s="92" t="s">
        <v>193</v>
      </c>
      <c r="M513" s="93">
        <v>40472</v>
      </c>
      <c r="N513" s="92" t="s">
        <v>193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193</v>
      </c>
      <c r="AC513" s="93">
        <v>19608</v>
      </c>
      <c r="AD513" s="92" t="s">
        <v>193</v>
      </c>
      <c r="AE513" s="93">
        <v>70732</v>
      </c>
      <c r="AF513" s="92" t="s">
        <v>193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193</v>
      </c>
      <c r="AO513" s="91">
        <v>3556</v>
      </c>
      <c r="AP513" s="92" t="s">
        <v>193</v>
      </c>
      <c r="AQ513" s="93">
        <v>1065</v>
      </c>
      <c r="AR513" s="92" t="s">
        <v>193</v>
      </c>
      <c r="AS513" s="93">
        <v>4621</v>
      </c>
      <c r="AT513" s="92" t="s">
        <v>193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193</v>
      </c>
      <c r="E514" s="107">
        <v>404174</v>
      </c>
      <c r="F514" s="104" t="s">
        <v>193</v>
      </c>
      <c r="G514" s="107">
        <v>1350385</v>
      </c>
      <c r="H514" s="104" t="s">
        <v>193</v>
      </c>
      <c r="I514" s="106">
        <v>161843</v>
      </c>
      <c r="J514" s="104" t="s">
        <v>193</v>
      </c>
      <c r="K514" s="107">
        <v>210404</v>
      </c>
      <c r="L514" s="104" t="s">
        <v>193</v>
      </c>
      <c r="M514" s="107">
        <v>372247</v>
      </c>
      <c r="N514" s="104" t="s">
        <v>193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193</v>
      </c>
      <c r="AC514" s="107">
        <v>182313</v>
      </c>
      <c r="AD514" s="104" t="s">
        <v>193</v>
      </c>
      <c r="AE514" s="107">
        <v>783407</v>
      </c>
      <c r="AF514" s="104" t="s">
        <v>193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193</v>
      </c>
      <c r="AO514" s="106">
        <v>27140</v>
      </c>
      <c r="AP514" s="104" t="s">
        <v>193</v>
      </c>
      <c r="AQ514" s="107">
        <v>8135</v>
      </c>
      <c r="AR514" s="104" t="s">
        <v>193</v>
      </c>
      <c r="AS514" s="107">
        <v>35275</v>
      </c>
      <c r="AT514" s="104" t="s">
        <v>193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105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I3" sqref="I3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0" t="s">
        <v>300</v>
      </c>
      <c r="C3" s="740"/>
      <c r="D3" s="740"/>
      <c r="E3" s="740"/>
      <c r="F3" s="740"/>
      <c r="G3" s="740"/>
      <c r="H3" s="740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4">
        <v>2014</v>
      </c>
      <c r="D5" s="775"/>
      <c r="E5" s="774">
        <v>2015</v>
      </c>
      <c r="F5" s="776"/>
      <c r="G5" s="777">
        <v>2016</v>
      </c>
      <c r="H5" s="778"/>
    </row>
    <row r="6" spans="2:8" s="4" customFormat="1" ht="30.75" thickBot="1" x14ac:dyDescent="0.3">
      <c r="B6" s="82"/>
      <c r="C6" s="127" t="s">
        <v>148</v>
      </c>
      <c r="D6" s="128" t="s">
        <v>145</v>
      </c>
      <c r="E6" s="127" t="s">
        <v>148</v>
      </c>
      <c r="F6" s="128" t="s">
        <v>145</v>
      </c>
      <c r="G6" s="127" t="s">
        <v>148</v>
      </c>
      <c r="H6" s="128" t="s">
        <v>145</v>
      </c>
    </row>
    <row r="7" spans="2:8" s="4" customFormat="1" x14ac:dyDescent="0.25">
      <c r="B7" s="78" t="s">
        <v>123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124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125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126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/>
      <c r="H10" s="129"/>
    </row>
    <row r="11" spans="2:8" s="4" customFormat="1" x14ac:dyDescent="0.25">
      <c r="B11" s="78" t="s">
        <v>146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/>
      <c r="H11" s="129"/>
    </row>
    <row r="12" spans="2:8" s="4" customFormat="1" x14ac:dyDescent="0.25">
      <c r="B12" s="78" t="s">
        <v>129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130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131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132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147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121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122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143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1345607</v>
      </c>
      <c r="H19" s="132">
        <v>8.7838280293139226E-2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105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0" t="s">
        <v>301</v>
      </c>
      <c r="C24" s="740"/>
      <c r="D24" s="740"/>
      <c r="E24" s="740"/>
      <c r="F24" s="740"/>
      <c r="G24" s="740"/>
      <c r="H24" s="740"/>
    </row>
    <row r="25" spans="1:8" s="4" customFormat="1" ht="6" customHeight="1" thickBot="1" x14ac:dyDescent="0.3"/>
    <row r="26" spans="1:8" s="4" customFormat="1" ht="19.5" thickBot="1" x14ac:dyDescent="0.3">
      <c r="B26" s="137"/>
      <c r="C26" s="774">
        <v>2014</v>
      </c>
      <c r="D26" s="775"/>
      <c r="E26" s="774">
        <v>2015</v>
      </c>
      <c r="F26" s="776"/>
      <c r="G26" s="777">
        <v>2016</v>
      </c>
      <c r="H26" s="778"/>
    </row>
    <row r="27" spans="1:8" s="4" customFormat="1" ht="30.75" thickBot="1" x14ac:dyDescent="0.3">
      <c r="B27" s="82"/>
      <c r="C27" s="127" t="s">
        <v>148</v>
      </c>
      <c r="D27" s="128" t="s">
        <v>145</v>
      </c>
      <c r="E27" s="127" t="s">
        <v>148</v>
      </c>
      <c r="F27" s="128" t="s">
        <v>145</v>
      </c>
      <c r="G27" s="127" t="s">
        <v>148</v>
      </c>
      <c r="H27" s="128" t="s">
        <v>145</v>
      </c>
    </row>
    <row r="28" spans="1:8" s="4" customFormat="1" ht="15" customHeight="1" x14ac:dyDescent="0.25">
      <c r="B28" s="78" t="s">
        <v>123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124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125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126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/>
      <c r="H31" s="129"/>
    </row>
    <row r="32" spans="1:8" s="4" customFormat="1" ht="15" customHeight="1" x14ac:dyDescent="0.25">
      <c r="B32" s="78" t="s">
        <v>146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/>
      <c r="H32" s="129"/>
    </row>
    <row r="33" spans="2:8" s="4" customFormat="1" ht="15" customHeight="1" x14ac:dyDescent="0.25">
      <c r="B33" s="78" t="s">
        <v>129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130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131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132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147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121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122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143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1040526</v>
      </c>
      <c r="H40" s="132">
        <v>7.54068202136291E-2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105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0" t="s">
        <v>302</v>
      </c>
      <c r="C45" s="740"/>
      <c r="D45" s="740"/>
      <c r="E45" s="740"/>
      <c r="F45" s="740"/>
      <c r="G45" s="740"/>
      <c r="H45" s="740"/>
    </row>
    <row r="46" spans="2:8" s="4" customFormat="1" ht="6" customHeight="1" thickBot="1" x14ac:dyDescent="0.3"/>
    <row r="47" spans="2:8" s="4" customFormat="1" ht="19.5" thickBot="1" x14ac:dyDescent="0.3">
      <c r="B47" s="137"/>
      <c r="C47" s="774">
        <v>2014</v>
      </c>
      <c r="D47" s="775"/>
      <c r="E47" s="774">
        <v>2015</v>
      </c>
      <c r="F47" s="776"/>
      <c r="G47" s="777">
        <v>2016</v>
      </c>
      <c r="H47" s="778"/>
    </row>
    <row r="48" spans="2:8" s="4" customFormat="1" ht="30.75" thickBot="1" x14ac:dyDescent="0.3">
      <c r="B48" s="82"/>
      <c r="C48" s="127" t="s">
        <v>148</v>
      </c>
      <c r="D48" s="128" t="s">
        <v>145</v>
      </c>
      <c r="E48" s="127" t="s">
        <v>148</v>
      </c>
      <c r="F48" s="128" t="s">
        <v>145</v>
      </c>
      <c r="G48" s="127" t="s">
        <v>148</v>
      </c>
      <c r="H48" s="128" t="s">
        <v>145</v>
      </c>
    </row>
    <row r="49" spans="2:8" s="4" customFormat="1" ht="15" customHeight="1" x14ac:dyDescent="0.25">
      <c r="B49" s="78" t="s">
        <v>123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124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125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126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/>
      <c r="H52" s="129"/>
    </row>
    <row r="53" spans="2:8" s="4" customFormat="1" ht="15" customHeight="1" x14ac:dyDescent="0.25">
      <c r="B53" s="78" t="s">
        <v>146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/>
      <c r="H53" s="129"/>
    </row>
    <row r="54" spans="2:8" s="4" customFormat="1" ht="15" customHeight="1" x14ac:dyDescent="0.25">
      <c r="B54" s="78" t="s">
        <v>129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130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131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132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147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121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122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143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380709</v>
      </c>
      <c r="H61" s="132">
        <v>7.665354464316021E-2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105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0" t="s">
        <v>303</v>
      </c>
      <c r="C66" s="740"/>
      <c r="D66" s="740"/>
      <c r="E66" s="740"/>
      <c r="F66" s="740"/>
      <c r="G66" s="740"/>
      <c r="H66" s="740"/>
    </row>
    <row r="67" spans="2:8" s="4" customFormat="1" ht="6" customHeight="1" thickBot="1" x14ac:dyDescent="0.3"/>
    <row r="68" spans="2:8" s="4" customFormat="1" ht="19.5" thickBot="1" x14ac:dyDescent="0.3">
      <c r="B68" s="137"/>
      <c r="C68" s="774">
        <v>2014</v>
      </c>
      <c r="D68" s="775"/>
      <c r="E68" s="774">
        <v>2015</v>
      </c>
      <c r="F68" s="776"/>
      <c r="G68" s="777">
        <v>2016</v>
      </c>
      <c r="H68" s="778"/>
    </row>
    <row r="69" spans="2:8" s="4" customFormat="1" ht="30.75" thickBot="1" x14ac:dyDescent="0.3">
      <c r="B69" s="82"/>
      <c r="C69" s="127" t="s">
        <v>148</v>
      </c>
      <c r="D69" s="128" t="s">
        <v>145</v>
      </c>
      <c r="E69" s="127" t="s">
        <v>148</v>
      </c>
      <c r="F69" s="128" t="s">
        <v>145</v>
      </c>
      <c r="G69" s="127" t="s">
        <v>148</v>
      </c>
      <c r="H69" s="128" t="s">
        <v>145</v>
      </c>
    </row>
    <row r="70" spans="2:8" s="4" customFormat="1" ht="15" customHeight="1" x14ac:dyDescent="0.25">
      <c r="B70" s="78" t="s">
        <v>123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124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125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126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/>
      <c r="H73" s="129"/>
    </row>
    <row r="74" spans="2:8" s="4" customFormat="1" ht="15" customHeight="1" x14ac:dyDescent="0.25">
      <c r="B74" s="78" t="s">
        <v>146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/>
      <c r="H74" s="129"/>
    </row>
    <row r="75" spans="2:8" s="4" customFormat="1" ht="15" customHeight="1" x14ac:dyDescent="0.25">
      <c r="B75" s="78" t="s">
        <v>129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130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131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132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147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121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122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143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453374</v>
      </c>
      <c r="H82" s="132">
        <v>7.3544629009151929E-2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105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0" t="s">
        <v>304</v>
      </c>
      <c r="C87" s="740"/>
      <c r="D87" s="740"/>
      <c r="E87" s="740"/>
      <c r="F87" s="740"/>
      <c r="G87" s="740"/>
      <c r="H87" s="740"/>
    </row>
    <row r="88" spans="2:8" s="4" customFormat="1" ht="6" customHeight="1" thickBot="1" x14ac:dyDescent="0.3"/>
    <row r="89" spans="2:8" s="4" customFormat="1" ht="19.5" thickBot="1" x14ac:dyDescent="0.3">
      <c r="B89" s="137"/>
      <c r="C89" s="774">
        <v>2014</v>
      </c>
      <c r="D89" s="775"/>
      <c r="E89" s="774">
        <v>2015</v>
      </c>
      <c r="F89" s="776"/>
      <c r="G89" s="777">
        <v>2016</v>
      </c>
      <c r="H89" s="778"/>
    </row>
    <row r="90" spans="2:8" s="4" customFormat="1" ht="30.75" thickBot="1" x14ac:dyDescent="0.3">
      <c r="B90" s="82"/>
      <c r="C90" s="127" t="s">
        <v>148</v>
      </c>
      <c r="D90" s="128" t="s">
        <v>145</v>
      </c>
      <c r="E90" s="127" t="s">
        <v>148</v>
      </c>
      <c r="F90" s="128" t="s">
        <v>145</v>
      </c>
      <c r="G90" s="127" t="s">
        <v>148</v>
      </c>
      <c r="H90" s="128" t="s">
        <v>145</v>
      </c>
    </row>
    <row r="91" spans="2:8" s="4" customFormat="1" ht="15" customHeight="1" x14ac:dyDescent="0.25">
      <c r="B91" s="78" t="s">
        <v>123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124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125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126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/>
      <c r="H94" s="129"/>
    </row>
    <row r="95" spans="2:8" s="4" customFormat="1" ht="15" customHeight="1" x14ac:dyDescent="0.25">
      <c r="B95" s="78" t="s">
        <v>146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/>
      <c r="H95" s="129"/>
    </row>
    <row r="96" spans="2:8" s="4" customFormat="1" ht="15" customHeight="1" x14ac:dyDescent="0.25">
      <c r="B96" s="78" t="s">
        <v>129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130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131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132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147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121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122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143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226810</v>
      </c>
      <c r="H103" s="132">
        <v>0.12212184478988353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105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0" t="s">
        <v>305</v>
      </c>
      <c r="C108" s="740"/>
      <c r="D108" s="740"/>
      <c r="E108" s="740"/>
      <c r="F108" s="740"/>
      <c r="G108" s="740"/>
      <c r="H108" s="740"/>
    </row>
    <row r="109" spans="2:8" s="4" customFormat="1" ht="6" customHeight="1" thickBot="1" x14ac:dyDescent="0.3"/>
    <row r="110" spans="2:8" s="4" customFormat="1" ht="19.5" thickBot="1" x14ac:dyDescent="0.3">
      <c r="B110" s="137"/>
      <c r="C110" s="774">
        <v>2014</v>
      </c>
      <c r="D110" s="775"/>
      <c r="E110" s="774">
        <v>2015</v>
      </c>
      <c r="F110" s="776"/>
      <c r="G110" s="777">
        <v>2016</v>
      </c>
      <c r="H110" s="778"/>
    </row>
    <row r="111" spans="2:8" s="4" customFormat="1" ht="30.75" thickBot="1" x14ac:dyDescent="0.3">
      <c r="B111" s="82"/>
      <c r="C111" s="127" t="s">
        <v>148</v>
      </c>
      <c r="D111" s="128" t="s">
        <v>145</v>
      </c>
      <c r="E111" s="127" t="s">
        <v>148</v>
      </c>
      <c r="F111" s="128" t="s">
        <v>145</v>
      </c>
      <c r="G111" s="127" t="s">
        <v>148</v>
      </c>
      <c r="H111" s="128" t="s">
        <v>145</v>
      </c>
    </row>
    <row r="112" spans="2:8" s="4" customFormat="1" ht="15" customHeight="1" x14ac:dyDescent="0.25">
      <c r="B112" s="78" t="s">
        <v>123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124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125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126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/>
      <c r="H115" s="129"/>
    </row>
    <row r="116" spans="2:8" s="4" customFormat="1" ht="15" customHeight="1" x14ac:dyDescent="0.25">
      <c r="B116" s="78" t="s">
        <v>146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/>
      <c r="H116" s="129"/>
    </row>
    <row r="117" spans="2:8" s="4" customFormat="1" ht="15" customHeight="1" x14ac:dyDescent="0.25">
      <c r="B117" s="78" t="s">
        <v>129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130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131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132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147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121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122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143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196625</v>
      </c>
      <c r="H124" s="132">
        <v>0.13934649460820392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105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0" t="s">
        <v>306</v>
      </c>
      <c r="C129" s="740"/>
      <c r="D129" s="740"/>
      <c r="E129" s="740"/>
      <c r="F129" s="740"/>
      <c r="G129" s="740"/>
      <c r="H129" s="740"/>
    </row>
    <row r="130" spans="1:8" s="4" customFormat="1" ht="6" customHeight="1" thickBot="1" x14ac:dyDescent="0.3"/>
    <row r="131" spans="1:8" s="4" customFormat="1" ht="21.75" thickBot="1" x14ac:dyDescent="0.3">
      <c r="B131" s="81"/>
      <c r="C131" s="774">
        <v>2014</v>
      </c>
      <c r="D131" s="775"/>
      <c r="E131" s="774">
        <v>2015</v>
      </c>
      <c r="F131" s="776"/>
      <c r="G131" s="777">
        <v>2016</v>
      </c>
      <c r="H131" s="778"/>
    </row>
    <row r="132" spans="1:8" s="4" customFormat="1" ht="30.75" thickBot="1" x14ac:dyDescent="0.3">
      <c r="B132" s="82"/>
      <c r="C132" s="127" t="s">
        <v>148</v>
      </c>
      <c r="D132" s="128" t="s">
        <v>145</v>
      </c>
      <c r="E132" s="127" t="s">
        <v>148</v>
      </c>
      <c r="F132" s="128" t="s">
        <v>145</v>
      </c>
      <c r="G132" s="127" t="s">
        <v>148</v>
      </c>
      <c r="H132" s="128" t="s">
        <v>145</v>
      </c>
    </row>
    <row r="133" spans="1:8" s="4" customFormat="1" x14ac:dyDescent="0.25">
      <c r="B133" s="78" t="s">
        <v>123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124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125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126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/>
      <c r="H136" s="129"/>
    </row>
    <row r="137" spans="1:8" s="4" customFormat="1" x14ac:dyDescent="0.25">
      <c r="B137" s="78" t="s">
        <v>146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/>
      <c r="H137" s="129"/>
    </row>
    <row r="138" spans="1:8" s="4" customFormat="1" x14ac:dyDescent="0.25">
      <c r="B138" s="78" t="s">
        <v>129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130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131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132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147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121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122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143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66658</v>
      </c>
      <c r="H145" s="132">
        <v>0.15002932956074666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105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0" t="s">
        <v>307</v>
      </c>
      <c r="C150" s="740"/>
      <c r="D150" s="740"/>
      <c r="E150" s="740"/>
      <c r="F150" s="740"/>
      <c r="G150" s="740"/>
      <c r="H150" s="740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4">
        <v>2014</v>
      </c>
      <c r="D152" s="775"/>
      <c r="E152" s="774">
        <v>2015</v>
      </c>
      <c r="F152" s="776"/>
      <c r="G152" s="777">
        <v>2016</v>
      </c>
      <c r="H152" s="778"/>
    </row>
    <row r="153" spans="1:8" s="117" customFormat="1" ht="30.75" thickBot="1" x14ac:dyDescent="0.3">
      <c r="B153" s="82"/>
      <c r="C153" s="127" t="s">
        <v>148</v>
      </c>
      <c r="D153" s="128" t="s">
        <v>145</v>
      </c>
      <c r="E153" s="127" t="s">
        <v>148</v>
      </c>
      <c r="F153" s="128" t="s">
        <v>145</v>
      </c>
      <c r="G153" s="127" t="s">
        <v>148</v>
      </c>
      <c r="H153" s="128" t="s">
        <v>145</v>
      </c>
    </row>
    <row r="154" spans="1:8" s="4" customFormat="1" ht="15" customHeight="1" x14ac:dyDescent="0.25">
      <c r="A154" s="117"/>
      <c r="B154" s="78" t="s">
        <v>123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124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125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126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/>
      <c r="H157" s="129"/>
    </row>
    <row r="158" spans="1:8" s="4" customFormat="1" ht="15" customHeight="1" x14ac:dyDescent="0.25">
      <c r="B158" s="78" t="s">
        <v>146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/>
      <c r="H158" s="129"/>
    </row>
    <row r="159" spans="1:8" s="4" customFormat="1" ht="15" customHeight="1" x14ac:dyDescent="0.25">
      <c r="B159" s="78" t="s">
        <v>129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130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131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132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147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121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122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143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11613</v>
      </c>
      <c r="H166" s="132">
        <v>0.2484411954418404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105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2" t="s">
        <v>90</v>
      </c>
      <c r="D5" s="783"/>
      <c r="E5" s="784"/>
      <c r="F5" s="779" t="s">
        <v>107</v>
      </c>
      <c r="G5" s="781"/>
      <c r="H5" s="780"/>
      <c r="I5" s="785" t="s">
        <v>109</v>
      </c>
      <c r="J5" s="786"/>
      <c r="K5" s="787"/>
      <c r="L5" s="785" t="s">
        <v>111</v>
      </c>
      <c r="M5" s="786"/>
      <c r="N5" s="787"/>
      <c r="O5" s="779" t="s">
        <v>113</v>
      </c>
      <c r="P5" s="781"/>
      <c r="Q5" s="780"/>
      <c r="R5" s="785" t="s">
        <v>115</v>
      </c>
      <c r="S5" s="786"/>
      <c r="T5" s="787"/>
      <c r="U5" s="779" t="s">
        <v>117</v>
      </c>
      <c r="V5" s="780"/>
      <c r="W5" s="779" t="s">
        <v>140</v>
      </c>
      <c r="X5" s="781"/>
      <c r="Y5" s="780"/>
    </row>
    <row r="6" spans="2:25" s="4" customFormat="1" ht="21" customHeight="1" x14ac:dyDescent="0.25">
      <c r="B6" s="82"/>
      <c r="C6" s="141" t="s">
        <v>141</v>
      </c>
      <c r="D6" s="142" t="s">
        <v>149</v>
      </c>
      <c r="E6" s="143" t="s">
        <v>143</v>
      </c>
      <c r="F6" s="144" t="s">
        <v>141</v>
      </c>
      <c r="G6" s="145" t="s">
        <v>149</v>
      </c>
      <c r="H6" s="146" t="s">
        <v>143</v>
      </c>
      <c r="I6" s="144" t="s">
        <v>141</v>
      </c>
      <c r="J6" s="145" t="s">
        <v>149</v>
      </c>
      <c r="K6" s="146" t="s">
        <v>143</v>
      </c>
      <c r="L6" s="144" t="s">
        <v>141</v>
      </c>
      <c r="M6" s="145" t="s">
        <v>149</v>
      </c>
      <c r="N6" s="146" t="s">
        <v>143</v>
      </c>
      <c r="O6" s="144" t="s">
        <v>141</v>
      </c>
      <c r="P6" s="145" t="s">
        <v>149</v>
      </c>
      <c r="Q6" s="146" t="s">
        <v>143</v>
      </c>
      <c r="R6" s="144" t="s">
        <v>141</v>
      </c>
      <c r="S6" s="145" t="s">
        <v>149</v>
      </c>
      <c r="T6" s="146" t="s">
        <v>143</v>
      </c>
      <c r="U6" s="147" t="s">
        <v>141</v>
      </c>
      <c r="V6" s="148" t="s">
        <v>143</v>
      </c>
      <c r="W6" s="144" t="s">
        <v>141</v>
      </c>
      <c r="X6" s="145" t="s">
        <v>149</v>
      </c>
      <c r="Y6" s="146" t="s">
        <v>143</v>
      </c>
    </row>
    <row r="7" spans="2:25" s="4" customFormat="1" x14ac:dyDescent="0.25">
      <c r="B7" s="78" t="s">
        <v>123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124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125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126</v>
      </c>
      <c r="C10" s="149" t="s">
        <v>193</v>
      </c>
      <c r="D10" s="150" t="s">
        <v>193</v>
      </c>
      <c r="E10" s="151" t="s">
        <v>193</v>
      </c>
      <c r="F10" s="149" t="s">
        <v>193</v>
      </c>
      <c r="G10" s="150" t="s">
        <v>193</v>
      </c>
      <c r="H10" s="151" t="s">
        <v>193</v>
      </c>
      <c r="I10" s="149" t="s">
        <v>193</v>
      </c>
      <c r="J10" s="150" t="s">
        <v>193</v>
      </c>
      <c r="K10" s="151" t="s">
        <v>193</v>
      </c>
      <c r="L10" s="149" t="s">
        <v>193</v>
      </c>
      <c r="M10" s="150" t="s">
        <v>193</v>
      </c>
      <c r="N10" s="151" t="s">
        <v>193</v>
      </c>
      <c r="O10" s="149" t="s">
        <v>193</v>
      </c>
      <c r="P10" s="150" t="s">
        <v>193</v>
      </c>
      <c r="Q10" s="151" t="s">
        <v>193</v>
      </c>
      <c r="R10" s="149" t="s">
        <v>193</v>
      </c>
      <c r="S10" s="150" t="s">
        <v>193</v>
      </c>
      <c r="T10" s="151" t="s">
        <v>193</v>
      </c>
      <c r="U10" s="149" t="s">
        <v>193</v>
      </c>
      <c r="V10" s="151" t="s">
        <v>193</v>
      </c>
      <c r="W10" s="149" t="s">
        <v>193</v>
      </c>
      <c r="X10" s="150" t="s">
        <v>193</v>
      </c>
      <c r="Y10" s="151" t="s">
        <v>193</v>
      </c>
    </row>
    <row r="11" spans="2:25" s="4" customFormat="1" x14ac:dyDescent="0.25">
      <c r="B11" s="78" t="s">
        <v>146</v>
      </c>
      <c r="C11" s="149" t="s">
        <v>193</v>
      </c>
      <c r="D11" s="150" t="s">
        <v>193</v>
      </c>
      <c r="E11" s="151" t="s">
        <v>193</v>
      </c>
      <c r="F11" s="149" t="s">
        <v>193</v>
      </c>
      <c r="G11" s="150" t="s">
        <v>193</v>
      </c>
      <c r="H11" s="151" t="s">
        <v>193</v>
      </c>
      <c r="I11" s="149" t="s">
        <v>193</v>
      </c>
      <c r="J11" s="150" t="s">
        <v>193</v>
      </c>
      <c r="K11" s="151" t="s">
        <v>193</v>
      </c>
      <c r="L11" s="149" t="s">
        <v>193</v>
      </c>
      <c r="M11" s="150" t="s">
        <v>193</v>
      </c>
      <c r="N11" s="151" t="s">
        <v>193</v>
      </c>
      <c r="O11" s="149" t="s">
        <v>193</v>
      </c>
      <c r="P11" s="150" t="s">
        <v>193</v>
      </c>
      <c r="Q11" s="151" t="s">
        <v>193</v>
      </c>
      <c r="R11" s="149" t="s">
        <v>193</v>
      </c>
      <c r="S11" s="150" t="s">
        <v>193</v>
      </c>
      <c r="T11" s="151" t="s">
        <v>193</v>
      </c>
      <c r="U11" s="149" t="s">
        <v>193</v>
      </c>
      <c r="V11" s="151" t="s">
        <v>193</v>
      </c>
      <c r="W11" s="149" t="s">
        <v>193</v>
      </c>
      <c r="X11" s="150" t="s">
        <v>193</v>
      </c>
      <c r="Y11" s="151" t="s">
        <v>193</v>
      </c>
    </row>
    <row r="12" spans="2:25" s="4" customFormat="1" x14ac:dyDescent="0.25">
      <c r="B12" s="78" t="s">
        <v>129</v>
      </c>
      <c r="C12" s="149" t="s">
        <v>193</v>
      </c>
      <c r="D12" s="150" t="s">
        <v>193</v>
      </c>
      <c r="E12" s="151" t="s">
        <v>193</v>
      </c>
      <c r="F12" s="149" t="s">
        <v>193</v>
      </c>
      <c r="G12" s="150" t="s">
        <v>193</v>
      </c>
      <c r="H12" s="151" t="s">
        <v>193</v>
      </c>
      <c r="I12" s="149" t="s">
        <v>193</v>
      </c>
      <c r="J12" s="150" t="s">
        <v>193</v>
      </c>
      <c r="K12" s="151" t="s">
        <v>193</v>
      </c>
      <c r="L12" s="149" t="s">
        <v>193</v>
      </c>
      <c r="M12" s="150" t="s">
        <v>193</v>
      </c>
      <c r="N12" s="151" t="s">
        <v>193</v>
      </c>
      <c r="O12" s="149" t="s">
        <v>193</v>
      </c>
      <c r="P12" s="150" t="s">
        <v>193</v>
      </c>
      <c r="Q12" s="151" t="s">
        <v>193</v>
      </c>
      <c r="R12" s="149" t="s">
        <v>193</v>
      </c>
      <c r="S12" s="150" t="s">
        <v>193</v>
      </c>
      <c r="T12" s="151" t="s">
        <v>193</v>
      </c>
      <c r="U12" s="149" t="s">
        <v>193</v>
      </c>
      <c r="V12" s="151" t="s">
        <v>193</v>
      </c>
      <c r="W12" s="149" t="s">
        <v>193</v>
      </c>
      <c r="X12" s="150" t="s">
        <v>193</v>
      </c>
      <c r="Y12" s="151" t="s">
        <v>193</v>
      </c>
    </row>
    <row r="13" spans="2:25" s="4" customFormat="1" x14ac:dyDescent="0.25">
      <c r="B13" s="78" t="s">
        <v>130</v>
      </c>
      <c r="C13" s="149" t="s">
        <v>193</v>
      </c>
      <c r="D13" s="150" t="s">
        <v>193</v>
      </c>
      <c r="E13" s="151" t="s">
        <v>193</v>
      </c>
      <c r="F13" s="149" t="s">
        <v>193</v>
      </c>
      <c r="G13" s="150" t="s">
        <v>193</v>
      </c>
      <c r="H13" s="151" t="s">
        <v>193</v>
      </c>
      <c r="I13" s="149" t="s">
        <v>193</v>
      </c>
      <c r="J13" s="150" t="s">
        <v>193</v>
      </c>
      <c r="K13" s="151" t="s">
        <v>193</v>
      </c>
      <c r="L13" s="149" t="s">
        <v>193</v>
      </c>
      <c r="M13" s="150" t="s">
        <v>193</v>
      </c>
      <c r="N13" s="151" t="s">
        <v>193</v>
      </c>
      <c r="O13" s="149" t="s">
        <v>193</v>
      </c>
      <c r="P13" s="150" t="s">
        <v>193</v>
      </c>
      <c r="Q13" s="151" t="s">
        <v>193</v>
      </c>
      <c r="R13" s="149" t="s">
        <v>193</v>
      </c>
      <c r="S13" s="150" t="s">
        <v>193</v>
      </c>
      <c r="T13" s="151" t="s">
        <v>193</v>
      </c>
      <c r="U13" s="149" t="s">
        <v>193</v>
      </c>
      <c r="V13" s="151" t="s">
        <v>193</v>
      </c>
      <c r="W13" s="149" t="s">
        <v>193</v>
      </c>
      <c r="X13" s="150" t="s">
        <v>193</v>
      </c>
      <c r="Y13" s="151" t="s">
        <v>193</v>
      </c>
    </row>
    <row r="14" spans="2:25" s="4" customFormat="1" x14ac:dyDescent="0.25">
      <c r="B14" s="78" t="s">
        <v>131</v>
      </c>
      <c r="C14" s="149" t="s">
        <v>193</v>
      </c>
      <c r="D14" s="150" t="s">
        <v>193</v>
      </c>
      <c r="E14" s="151" t="s">
        <v>193</v>
      </c>
      <c r="F14" s="149" t="s">
        <v>193</v>
      </c>
      <c r="G14" s="150" t="s">
        <v>193</v>
      </c>
      <c r="H14" s="151" t="s">
        <v>193</v>
      </c>
      <c r="I14" s="149" t="s">
        <v>193</v>
      </c>
      <c r="J14" s="150" t="s">
        <v>193</v>
      </c>
      <c r="K14" s="151" t="s">
        <v>193</v>
      </c>
      <c r="L14" s="149" t="s">
        <v>193</v>
      </c>
      <c r="M14" s="150" t="s">
        <v>193</v>
      </c>
      <c r="N14" s="151" t="s">
        <v>193</v>
      </c>
      <c r="O14" s="149" t="s">
        <v>193</v>
      </c>
      <c r="P14" s="150" t="s">
        <v>193</v>
      </c>
      <c r="Q14" s="151" t="s">
        <v>193</v>
      </c>
      <c r="R14" s="149" t="s">
        <v>193</v>
      </c>
      <c r="S14" s="150" t="s">
        <v>193</v>
      </c>
      <c r="T14" s="151" t="s">
        <v>193</v>
      </c>
      <c r="U14" s="149" t="s">
        <v>193</v>
      </c>
      <c r="V14" s="151" t="s">
        <v>193</v>
      </c>
      <c r="W14" s="149" t="s">
        <v>193</v>
      </c>
      <c r="X14" s="150" t="s">
        <v>193</v>
      </c>
      <c r="Y14" s="151" t="s">
        <v>193</v>
      </c>
    </row>
    <row r="15" spans="2:25" s="4" customFormat="1" x14ac:dyDescent="0.25">
      <c r="B15" s="78" t="s">
        <v>132</v>
      </c>
      <c r="C15" s="149" t="s">
        <v>193</v>
      </c>
      <c r="D15" s="150" t="s">
        <v>193</v>
      </c>
      <c r="E15" s="151" t="s">
        <v>193</v>
      </c>
      <c r="F15" s="149" t="s">
        <v>193</v>
      </c>
      <c r="G15" s="150" t="s">
        <v>193</v>
      </c>
      <c r="H15" s="151" t="s">
        <v>193</v>
      </c>
      <c r="I15" s="149" t="s">
        <v>193</v>
      </c>
      <c r="J15" s="150" t="s">
        <v>193</v>
      </c>
      <c r="K15" s="151" t="s">
        <v>193</v>
      </c>
      <c r="L15" s="149" t="s">
        <v>193</v>
      </c>
      <c r="M15" s="150" t="s">
        <v>193</v>
      </c>
      <c r="N15" s="151" t="s">
        <v>193</v>
      </c>
      <c r="O15" s="149" t="s">
        <v>193</v>
      </c>
      <c r="P15" s="150" t="s">
        <v>193</v>
      </c>
      <c r="Q15" s="151" t="s">
        <v>193</v>
      </c>
      <c r="R15" s="149" t="s">
        <v>193</v>
      </c>
      <c r="S15" s="150" t="s">
        <v>193</v>
      </c>
      <c r="T15" s="151" t="s">
        <v>193</v>
      </c>
      <c r="U15" s="149" t="s">
        <v>193</v>
      </c>
      <c r="V15" s="151" t="s">
        <v>193</v>
      </c>
      <c r="W15" s="149" t="s">
        <v>193</v>
      </c>
      <c r="X15" s="150" t="s">
        <v>193</v>
      </c>
      <c r="Y15" s="151" t="s">
        <v>193</v>
      </c>
    </row>
    <row r="16" spans="2:25" s="4" customFormat="1" x14ac:dyDescent="0.25">
      <c r="B16" s="78" t="s">
        <v>147</v>
      </c>
      <c r="C16" s="149" t="s">
        <v>193</v>
      </c>
      <c r="D16" s="150" t="s">
        <v>193</v>
      </c>
      <c r="E16" s="151" t="s">
        <v>193</v>
      </c>
      <c r="F16" s="149" t="s">
        <v>193</v>
      </c>
      <c r="G16" s="150" t="s">
        <v>193</v>
      </c>
      <c r="H16" s="151" t="s">
        <v>193</v>
      </c>
      <c r="I16" s="149" t="s">
        <v>193</v>
      </c>
      <c r="J16" s="150" t="s">
        <v>193</v>
      </c>
      <c r="K16" s="151" t="s">
        <v>193</v>
      </c>
      <c r="L16" s="149" t="s">
        <v>193</v>
      </c>
      <c r="M16" s="150" t="s">
        <v>193</v>
      </c>
      <c r="N16" s="151" t="s">
        <v>193</v>
      </c>
      <c r="O16" s="149" t="s">
        <v>193</v>
      </c>
      <c r="P16" s="150" t="s">
        <v>193</v>
      </c>
      <c r="Q16" s="151" t="s">
        <v>193</v>
      </c>
      <c r="R16" s="149" t="s">
        <v>193</v>
      </c>
      <c r="S16" s="150" t="s">
        <v>193</v>
      </c>
      <c r="T16" s="151" t="s">
        <v>193</v>
      </c>
      <c r="U16" s="149" t="s">
        <v>193</v>
      </c>
      <c r="V16" s="151" t="s">
        <v>193</v>
      </c>
      <c r="W16" s="149" t="s">
        <v>193</v>
      </c>
      <c r="X16" s="150" t="s">
        <v>193</v>
      </c>
      <c r="Y16" s="151" t="s">
        <v>193</v>
      </c>
    </row>
    <row r="17" spans="2:25" s="4" customFormat="1" x14ac:dyDescent="0.25">
      <c r="B17" s="78" t="s">
        <v>121</v>
      </c>
      <c r="C17" s="149" t="s">
        <v>193</v>
      </c>
      <c r="D17" s="150" t="s">
        <v>193</v>
      </c>
      <c r="E17" s="151" t="s">
        <v>193</v>
      </c>
      <c r="F17" s="149" t="s">
        <v>193</v>
      </c>
      <c r="G17" s="150" t="s">
        <v>193</v>
      </c>
      <c r="H17" s="151" t="s">
        <v>193</v>
      </c>
      <c r="I17" s="149" t="s">
        <v>193</v>
      </c>
      <c r="J17" s="150" t="s">
        <v>193</v>
      </c>
      <c r="K17" s="151" t="s">
        <v>193</v>
      </c>
      <c r="L17" s="149" t="s">
        <v>193</v>
      </c>
      <c r="M17" s="150" t="s">
        <v>193</v>
      </c>
      <c r="N17" s="151" t="s">
        <v>193</v>
      </c>
      <c r="O17" s="149" t="s">
        <v>193</v>
      </c>
      <c r="P17" s="150" t="s">
        <v>193</v>
      </c>
      <c r="Q17" s="151" t="s">
        <v>193</v>
      </c>
      <c r="R17" s="149" t="s">
        <v>193</v>
      </c>
      <c r="S17" s="150" t="s">
        <v>193</v>
      </c>
      <c r="T17" s="151" t="s">
        <v>193</v>
      </c>
      <c r="U17" s="149" t="s">
        <v>193</v>
      </c>
      <c r="V17" s="151" t="s">
        <v>193</v>
      </c>
      <c r="W17" s="149" t="s">
        <v>193</v>
      </c>
      <c r="X17" s="150" t="s">
        <v>193</v>
      </c>
      <c r="Y17" s="151" t="s">
        <v>193</v>
      </c>
    </row>
    <row r="18" spans="2:25" s="4" customFormat="1" x14ac:dyDescent="0.25">
      <c r="B18" s="78" t="s">
        <v>122</v>
      </c>
      <c r="C18" s="149" t="s">
        <v>193</v>
      </c>
      <c r="D18" s="150" t="s">
        <v>193</v>
      </c>
      <c r="E18" s="151" t="s">
        <v>193</v>
      </c>
      <c r="F18" s="149" t="s">
        <v>193</v>
      </c>
      <c r="G18" s="150" t="s">
        <v>193</v>
      </c>
      <c r="H18" s="151" t="s">
        <v>193</v>
      </c>
      <c r="I18" s="149" t="s">
        <v>193</v>
      </c>
      <c r="J18" s="150" t="s">
        <v>193</v>
      </c>
      <c r="K18" s="151" t="s">
        <v>193</v>
      </c>
      <c r="L18" s="149" t="s">
        <v>193</v>
      </c>
      <c r="M18" s="150" t="s">
        <v>193</v>
      </c>
      <c r="N18" s="151" t="s">
        <v>193</v>
      </c>
      <c r="O18" s="149" t="s">
        <v>193</v>
      </c>
      <c r="P18" s="150" t="s">
        <v>193</v>
      </c>
      <c r="Q18" s="151" t="s">
        <v>193</v>
      </c>
      <c r="R18" s="149" t="s">
        <v>193</v>
      </c>
      <c r="S18" s="150" t="s">
        <v>193</v>
      </c>
      <c r="T18" s="151" t="s">
        <v>193</v>
      </c>
      <c r="U18" s="149" t="s">
        <v>193</v>
      </c>
      <c r="V18" s="151" t="s">
        <v>193</v>
      </c>
      <c r="W18" s="149" t="s">
        <v>193</v>
      </c>
      <c r="X18" s="150" t="s">
        <v>193</v>
      </c>
      <c r="Y18" s="151" t="s">
        <v>193</v>
      </c>
    </row>
    <row r="19" spans="2:25" s="55" customFormat="1" ht="34.5" customHeight="1" x14ac:dyDescent="0.25">
      <c r="B19" s="94" t="s">
        <v>285</v>
      </c>
      <c r="C19" s="152">
        <v>1</v>
      </c>
      <c r="D19" s="153">
        <v>1</v>
      </c>
      <c r="E19" s="154">
        <v>1</v>
      </c>
      <c r="F19" s="152">
        <v>0.73133380819873661</v>
      </c>
      <c r="G19" s="153">
        <v>0.8629353442647415</v>
      </c>
      <c r="H19" s="154">
        <v>0.77327629835457157</v>
      </c>
      <c r="I19" s="152">
        <v>0.2143428259145613</v>
      </c>
      <c r="J19" s="153">
        <v>0.42953812002163899</v>
      </c>
      <c r="K19" s="154">
        <v>0.28292733316637025</v>
      </c>
      <c r="L19" s="152">
        <v>0.36615613181769097</v>
      </c>
      <c r="M19" s="153">
        <v>0.2744510978043912</v>
      </c>
      <c r="N19" s="154">
        <v>0.33692898446574671</v>
      </c>
      <c r="O19" s="152">
        <v>0.1858214498811564</v>
      </c>
      <c r="P19" s="153">
        <v>0.13164791911504095</v>
      </c>
      <c r="Q19" s="154">
        <v>0.16855590079421406</v>
      </c>
      <c r="R19" s="152">
        <v>0.16047323646224548</v>
      </c>
      <c r="S19" s="153">
        <v>0.11544900852500606</v>
      </c>
      <c r="T19" s="154">
        <v>0.14612364531397354</v>
      </c>
      <c r="U19" s="152">
        <v>7.2521328037820521E-2</v>
      </c>
      <c r="V19" s="154">
        <v>4.9537494974387024E-2</v>
      </c>
      <c r="W19" s="152">
        <v>1.0323413882286466E-2</v>
      </c>
      <c r="X19" s="153">
        <v>5.0110060253325123E-3</v>
      </c>
      <c r="Y19" s="154">
        <v>8.630305876827336E-3</v>
      </c>
    </row>
    <row r="20" spans="2:25" s="4" customFormat="1" ht="15" customHeight="1" outlineLevel="1" x14ac:dyDescent="0.25">
      <c r="B20" s="78" t="s">
        <v>123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124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125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126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146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129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130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131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132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147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121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122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123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124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125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126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146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129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130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131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132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147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121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122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123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124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125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126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146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129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130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131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132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147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121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122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123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124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125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126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146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129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130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131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132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147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121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122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123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124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125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126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146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129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130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131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132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147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121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122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123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124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125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126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146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129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130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131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132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147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121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122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123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124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125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126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146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129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130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131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132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147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121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122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123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124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125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126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146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129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130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131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132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147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121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122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123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124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125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126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146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129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130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131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132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147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121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122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123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124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125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126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146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129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130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131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132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147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121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122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123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124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125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126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146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129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130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131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132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147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121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122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123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124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125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126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146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129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130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131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132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147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121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122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123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124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125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126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146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129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130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131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132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147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121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122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123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124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125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126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146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129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130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131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132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147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121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122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123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124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125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126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146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129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130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131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132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147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121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122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123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124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125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126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146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129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130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131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132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147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121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122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123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124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125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126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146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129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130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131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132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147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121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122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123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124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125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126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146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129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130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131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132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147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121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122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123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124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125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126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146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129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130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131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132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147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121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122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123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124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125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126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146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129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130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131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132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147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121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122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123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124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125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126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146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129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130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131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132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147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121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122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123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124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125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126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146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129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130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131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132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147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121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122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123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124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125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126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146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129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130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131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132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147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121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122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123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124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125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126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146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129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130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131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132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147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121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122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123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124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125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126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146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129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130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131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132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147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121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122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123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124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125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126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146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129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130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131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132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147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121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122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123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124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125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126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146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129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130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131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132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147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121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122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123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124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125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126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146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129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130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131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132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147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121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122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123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124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125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126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146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129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130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131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132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147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121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122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123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124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125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126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146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129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130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131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132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147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121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122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123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124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125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126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146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129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130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131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132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147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121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122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123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124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125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126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146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129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130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131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132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147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121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122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123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124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125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126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146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129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130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131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132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147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121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122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123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124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125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126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146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129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130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131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132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147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121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122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123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124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125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126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146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129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130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131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132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147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121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122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123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124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125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126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146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129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130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131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132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147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121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122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123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124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125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126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146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129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130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131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132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147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121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122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123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124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125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126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146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129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130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131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132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147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121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122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105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2016-05-04T15:37:37+00:00</PublishingStartDate>
    <_dlc_DocId xmlns="8b099203-c902-4a5b-992f-1f849b15ff82">Q5F7QW3RQ55V-2054-498</_dlc_DocId>
    <_dlc_DocIdUrl xmlns="8b099203-c902-4a5b-992f-1f849b15ff82">
      <Url>http://admin.webtenerife.com/es/investigacion/Situacion-turistica/zonas-turisticas-tenerife/_layouts/DocIdRedir.aspx?ID=Q5F7QW3RQ55V-2054-498</Url>
      <Description>Q5F7QW3RQ55V-2054-498</Description>
    </_dlc_DocIdUrl>
  </documentManagement>
</p:properties>
</file>

<file path=customXml/itemProps1.xml><?xml version="1.0" encoding="utf-8"?>
<ds:datastoreItem xmlns:ds="http://schemas.openxmlformats.org/officeDocument/2006/customXml" ds:itemID="{FB840DBD-2123-46B4-AFC8-3230A5AB9706}"/>
</file>

<file path=customXml/itemProps2.xml><?xml version="1.0" encoding="utf-8"?>
<ds:datastoreItem xmlns:ds="http://schemas.openxmlformats.org/officeDocument/2006/customXml" ds:itemID="{94FE5992-9B4D-4529-9BA9-07DB08EF61A0}"/>
</file>

<file path=customXml/itemProps3.xml><?xml version="1.0" encoding="utf-8"?>
<ds:datastoreItem xmlns:ds="http://schemas.openxmlformats.org/officeDocument/2006/customXml" ds:itemID="{7C2682DA-2E21-4CD7-AA51-90DA01897B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(marzo 2016)</dc:title>
  <dc:creator>Manuela Rabaneda</dc:creator>
  <cp:lastModifiedBy>Manuela Rabaneda</cp:lastModifiedBy>
  <dcterms:created xsi:type="dcterms:W3CDTF">2016-05-04T12:26:25Z</dcterms:created>
  <dcterms:modified xsi:type="dcterms:W3CDTF">2016-05-04T12:56:54Z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8998b5d1-5ad6-4341-a874-eeb7a2eadb33</vt:lpwstr>
  </property>
</Properties>
</file>