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0680" activeTab="0"/>
  </bookViews>
  <sheets>
    <sheet name="diciembre " sheetId="1" r:id="rId1"/>
    <sheet name="diciembre acumulado" sheetId="2" r:id="rId2"/>
  </sheets>
  <externalReferences>
    <externalReference r:id="rId5"/>
  </externalReferences>
  <definedNames>
    <definedName name="_eoh05">#REF!</definedName>
    <definedName name="_eoh06">#REF!</definedName>
    <definedName name="_xlnm.Print_Area" localSheetId="0">'diciembre '!#REF!</definedName>
    <definedName name="_xlnm.Print_Area" localSheetId="1">'diciembre acumulado'!#REF!</definedName>
    <definedName name="CANARIAS">#REF!</definedName>
    <definedName name="eoap05">#REF!</definedName>
    <definedName name="EOAP05B">#REF!</definedName>
    <definedName name="eoap06">#REF!</definedName>
    <definedName name="EOAP06B">#REF!</definedName>
    <definedName name="eoh05B">#REF!</definedName>
    <definedName name="eoh06B">#REF!</definedName>
    <definedName name="españafuerteventura">'[1]ACTUALIZACIONES'!$V$9:$AI$24</definedName>
    <definedName name="españafuerteventura0">'[1]ACTUALIZACIONES'!$U$223:$AI$246</definedName>
    <definedName name="españagrancanaria">'[1]ACTUALIZACIONES'!$V$46:$AI$70</definedName>
    <definedName name="españagrancanaria0">'[1]ACTUALIZACIONES'!$U$257:$AI$287</definedName>
    <definedName name="españalanzarote">'[1]ACTUALIZACIONES'!$V$108:$AI$127</definedName>
    <definedName name="españalanzarote0">'[1]ACTUALIZACIONES'!$U$327:$AI$350</definedName>
    <definedName name="españalapalma">'[1]ACTUALIZACIONES'!$V$85:$AI$93</definedName>
    <definedName name="españalapalma0">'[1]ACTUALIZACIONES'!$U$306:$AI$318</definedName>
    <definedName name="españaTFN">'[1]ACTUALIZACIONES'!$V$138:$AI$158</definedName>
    <definedName name="españaTFN0">'[1]ACTUALIZACIONES'!$U$356:$AI$388</definedName>
    <definedName name="españaTFS">'[1]ACTUALIZACIONES'!$V$168:$AI$192</definedName>
    <definedName name="españaTFS0">'[1]ACTUALIZACIONES'!$U$397:$AI$428</definedName>
    <definedName name="FT">#REF!</definedName>
    <definedName name="GC">#REF!</definedName>
    <definedName name="IPH">#REF!</definedName>
    <definedName name="LP">#REF!</definedName>
    <definedName name="LZ">#REF!</definedName>
    <definedName name="TF">#REF!</definedName>
  </definedNames>
  <calcPr fullCalcOnLoad="1"/>
</workbook>
</file>

<file path=xl/sharedStrings.xml><?xml version="1.0" encoding="utf-8"?>
<sst xmlns="http://schemas.openxmlformats.org/spreadsheetml/2006/main" count="316" uniqueCount="42">
  <si>
    <t>ENTRADA DE PASAJEROS PROCEDENTES DEL EXTRANJERO SEGÚN NACIONALIDAD
Canarias e Islas  (Diciembre 2009-2010)</t>
  </si>
  <si>
    <t>PAIS DE ORIGEN</t>
  </si>
  <si>
    <t>GRAN CANARIA</t>
  </si>
  <si>
    <t>FUERTEVENTURA</t>
  </si>
  <si>
    <t>LANZAROTE</t>
  </si>
  <si>
    <t>Diciembre 2009</t>
  </si>
  <si>
    <t>Diciembre 2010</t>
  </si>
  <si>
    <t>var. interanual</t>
  </si>
  <si>
    <t>cuota / Isla</t>
  </si>
  <si>
    <t>cuota / Canarias</t>
  </si>
  <si>
    <t>canarios</t>
  </si>
  <si>
    <t>peninsulares</t>
  </si>
  <si>
    <t>España</t>
  </si>
  <si>
    <t>Peninsulares + Extranjeros</t>
  </si>
  <si>
    <t>Holanda</t>
  </si>
  <si>
    <t>Bélgica</t>
  </si>
  <si>
    <t>Alemania</t>
  </si>
  <si>
    <t>Francia</t>
  </si>
  <si>
    <t>-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</si>
  <si>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</si>
  <si>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</si>
  <si>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</si>
  <si>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</si>
  <si>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</si>
  <si>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</si>
  <si>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</si>
  <si>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</si>
  <si>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</si>
  <si>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</si>
  <si>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</si>
  <si>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</si>
  <si>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</si>
  <si>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USA</t>
  </si>
  <si>
    <t>Otros países</t>
  </si>
  <si>
    <t>Total Extranjero</t>
  </si>
  <si>
    <t>TENERIFE</t>
  </si>
  <si>
    <t>LA PALMA</t>
  </si>
  <si>
    <t>TOTAL CANARIAS</t>
  </si>
  <si>
    <t xml:space="preserve">FUENTE: AENA. ELABORACIÓN: Turismo de Tenerife </t>
  </si>
  <si>
    <t>ENTRADA DE PASAJEROS PROCEDENTES DEL EXTRANJERO SEGÚN NACIONALIDAD
Canarias e Islas  (Año 2009-2010)</t>
  </si>
  <si>
    <t>AÑO 2009</t>
  </si>
  <si>
    <t>AÑO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</si>
</sst>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"/>
    <numFmt numFmtId="165" formatCode="0.0%"/>
    <numFmt numFmtId="166" formatCode="_-* #,##0.00\ [$€-1]_-;\-* #,##0.00\ [$€-1]_-;_-* &quot;-&quot;??\ [$€-1]_-"/>
    <numFmt numFmtId="167" formatCode="#,#00"/>
    <numFmt numFmtId="168" formatCode="_-* #,##0\ _p_t_a_-;\-* #,##0\ _p_t_a_-;_-* &quot;-&quot;\ _p_t_a_-;_-@_-"/>
    <numFmt numFmtId="169" formatCode="\$#,#00"/>
    <numFmt numFmtId="170" formatCode="\$#,"/>
    <numFmt numFmtId="171" formatCode="%#,#00"/>
    <numFmt numFmtId="172" formatCode="#.##000"/>
    <numFmt numFmtId="173" formatCode="#.##0,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46">
    <xf numFmtId="3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" fontId="23" fillId="0" borderId="0">
      <alignment/>
      <protection locked="0"/>
    </xf>
    <xf numFmtId="1" fontId="23" fillId="0" borderId="0">
      <alignment/>
      <protection locked="0"/>
    </xf>
    <xf numFmtId="0" fontId="29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30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7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3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" fontId="24" fillId="0" borderId="0">
      <alignment/>
      <protection locked="0"/>
    </xf>
    <xf numFmtId="167" fontId="24" fillId="0" borderId="0">
      <alignment/>
      <protection locked="0"/>
    </xf>
    <xf numFmtId="0" fontId="25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9" fontId="24" fillId="0" borderId="0">
      <alignment/>
      <protection locked="0"/>
    </xf>
    <xf numFmtId="170" fontId="24" fillId="0" borderId="0">
      <alignment/>
      <protection locked="0"/>
    </xf>
    <xf numFmtId="0" fontId="3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26" fillId="0" borderId="0">
      <alignment/>
      <protection/>
    </xf>
    <xf numFmtId="1" fontId="0" fillId="0" borderId="0">
      <alignment vertical="center"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26" fillId="53" borderId="7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171" fontId="24" fillId="0" borderId="0">
      <alignment/>
      <protection locked="0"/>
    </xf>
    <xf numFmtId="9" fontId="26" fillId="0" borderId="0" applyFont="0" applyFill="0" applyBorder="0" applyAlignment="0" applyProtection="0"/>
    <xf numFmtId="9" fontId="0" fillId="0" borderId="0" applyFont="0" applyFill="0" applyBorder="0" applyProtection="0">
      <alignment vertical="center"/>
    </xf>
    <xf numFmtId="9" fontId="0" fillId="0" borderId="0" applyFont="0" applyFill="0" applyBorder="0" applyAlignment="0" applyProtection="0"/>
    <xf numFmtId="172" fontId="24" fillId="0" borderId="0">
      <alignment/>
      <protection locked="0"/>
    </xf>
    <xf numFmtId="173" fontId="24" fillId="0" borderId="0">
      <alignment/>
      <protection locked="0"/>
    </xf>
    <xf numFmtId="0" fontId="36" fillId="35" borderId="9" applyNumberFormat="0" applyAlignment="0" applyProtection="0"/>
    <xf numFmtId="0" fontId="10" fillId="36" borderId="10" applyNumberFormat="0" applyAlignment="0" applyProtection="0"/>
    <xf numFmtId="0" fontId="10" fillId="36" borderId="10" applyNumberFormat="0" applyAlignment="0" applyProtection="0"/>
    <xf numFmtId="0" fontId="10" fillId="36" borderId="10" applyNumberFormat="0" applyAlignment="0" applyProtection="0"/>
    <xf numFmtId="0" fontId="10" fillId="36" borderId="10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41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4" fillId="0" borderId="14" applyNumberFormat="0" applyFill="0" applyAlignment="0" applyProtection="0"/>
    <xf numFmtId="0" fontId="32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5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17" applyNumberFormat="0" applyFill="0" applyAlignment="0" applyProtection="0"/>
    <xf numFmtId="1" fontId="24" fillId="0" borderId="18">
      <alignment/>
      <protection locked="0"/>
    </xf>
    <xf numFmtId="1" fontId="24" fillId="0" borderId="18">
      <alignment/>
      <protection locked="0"/>
    </xf>
    <xf numFmtId="1" fontId="24" fillId="0" borderId="18">
      <alignment/>
      <protection locked="0"/>
    </xf>
    <xf numFmtId="1" fontId="24" fillId="0" borderId="18">
      <alignment/>
      <protection locked="0"/>
    </xf>
  </cellStyleXfs>
  <cellXfs count="53">
    <xf numFmtId="3" fontId="0" fillId="0" borderId="0" xfId="0" applyAlignment="1">
      <alignment vertical="center"/>
    </xf>
    <xf numFmtId="3" fontId="18" fillId="55" borderId="19" xfId="194" applyFont="1" applyFill="1" applyBorder="1" applyAlignment="1">
      <alignment horizontal="center" vertical="center" wrapText="1"/>
      <protection/>
    </xf>
    <xf numFmtId="3" fontId="18" fillId="55" borderId="20" xfId="194" applyFont="1" applyFill="1" applyBorder="1" applyAlignment="1">
      <alignment horizontal="center" vertical="center" wrapText="1"/>
      <protection/>
    </xf>
    <xf numFmtId="3" fontId="18" fillId="55" borderId="21" xfId="194" applyFont="1" applyFill="1" applyBorder="1" applyAlignment="1">
      <alignment horizontal="center" vertical="center" wrapText="1"/>
      <protection/>
    </xf>
    <xf numFmtId="1" fontId="19" fillId="56" borderId="22" xfId="194" applyNumberFormat="1" applyFont="1" applyFill="1" applyBorder="1" applyAlignment="1">
      <alignment horizontal="left" vertical="center" wrapText="1"/>
      <protection/>
    </xf>
    <xf numFmtId="1" fontId="19" fillId="56" borderId="23" xfId="194" applyNumberFormat="1" applyFont="1" applyFill="1" applyBorder="1" applyAlignment="1">
      <alignment horizontal="center" vertical="center" wrapText="1"/>
      <protection/>
    </xf>
    <xf numFmtId="1" fontId="19" fillId="56" borderId="24" xfId="194" applyNumberFormat="1" applyFont="1" applyFill="1" applyBorder="1" applyAlignment="1">
      <alignment horizontal="center" vertical="center" wrapText="1"/>
      <protection/>
    </xf>
    <xf numFmtId="1" fontId="19" fillId="56" borderId="25" xfId="194" applyNumberFormat="1" applyFont="1" applyFill="1" applyBorder="1" applyAlignment="1">
      <alignment horizontal="center" vertical="center" wrapText="1"/>
      <protection/>
    </xf>
    <xf numFmtId="1" fontId="19" fillId="56" borderId="26" xfId="194" applyNumberFormat="1" applyFont="1" applyFill="1" applyBorder="1" applyAlignment="1">
      <alignment horizontal="left" vertical="center" wrapText="1"/>
      <protection/>
    </xf>
    <xf numFmtId="49" fontId="19" fillId="56" borderId="27" xfId="194" applyNumberFormat="1" applyFont="1" applyFill="1" applyBorder="1" applyAlignment="1">
      <alignment horizontal="center" vertical="center" wrapText="1"/>
      <protection/>
    </xf>
    <xf numFmtId="49" fontId="19" fillId="56" borderId="28" xfId="194" applyNumberFormat="1" applyFont="1" applyFill="1" applyBorder="1" applyAlignment="1">
      <alignment horizontal="center" vertical="center" wrapText="1"/>
      <protection/>
    </xf>
    <xf numFmtId="3" fontId="19" fillId="56" borderId="28" xfId="0" applyFont="1" applyFill="1" applyBorder="1" applyAlignment="1" applyProtection="1">
      <alignment horizontal="center" vertical="center" wrapText="1"/>
      <protection hidden="1"/>
    </xf>
    <xf numFmtId="3" fontId="19" fillId="56" borderId="29" xfId="0" applyFont="1" applyFill="1" applyBorder="1" applyAlignment="1" applyProtection="1">
      <alignment horizontal="center" vertical="center" wrapText="1"/>
      <protection hidden="1"/>
    </xf>
    <xf numFmtId="3" fontId="0" fillId="2" borderId="30" xfId="0" applyFont="1" applyFill="1" applyBorder="1" applyAlignment="1">
      <alignment horizontal="right" vertical="center"/>
    </xf>
    <xf numFmtId="164" fontId="20" fillId="2" borderId="31" xfId="0" applyNumberFormat="1" applyFont="1" applyFill="1" applyBorder="1" applyAlignment="1" applyProtection="1">
      <alignment vertical="center"/>
      <protection hidden="1"/>
    </xf>
    <xf numFmtId="164" fontId="20" fillId="2" borderId="32" xfId="0" applyNumberFormat="1" applyFont="1" applyFill="1" applyBorder="1" applyAlignment="1" applyProtection="1">
      <alignment vertical="center"/>
      <protection hidden="1"/>
    </xf>
    <xf numFmtId="165" fontId="21" fillId="2" borderId="32" xfId="203" applyNumberFormat="1" applyFont="1" applyFill="1" applyBorder="1" applyAlignment="1">
      <alignment vertical="center" wrapText="1"/>
    </xf>
    <xf numFmtId="165" fontId="20" fillId="2" borderId="32" xfId="203" applyNumberFormat="1" applyFont="1" applyFill="1" applyBorder="1" applyAlignment="1">
      <alignment vertical="center" wrapText="1"/>
    </xf>
    <xf numFmtId="165" fontId="20" fillId="2" borderId="33" xfId="203" applyNumberFormat="1" applyFont="1" applyFill="1" applyBorder="1" applyAlignment="1">
      <alignment vertical="center" wrapText="1"/>
    </xf>
    <xf numFmtId="3" fontId="21" fillId="14" borderId="34" xfId="0" applyFont="1" applyFill="1" applyBorder="1" applyAlignment="1">
      <alignment vertical="center" wrapText="1"/>
    </xf>
    <xf numFmtId="164" fontId="21" fillId="14" borderId="35" xfId="0" applyNumberFormat="1" applyFont="1" applyFill="1" applyBorder="1" applyAlignment="1" applyProtection="1">
      <alignment vertical="center"/>
      <protection hidden="1"/>
    </xf>
    <xf numFmtId="164" fontId="21" fillId="14" borderId="36" xfId="0" applyNumberFormat="1" applyFont="1" applyFill="1" applyBorder="1" applyAlignment="1" applyProtection="1">
      <alignment vertical="center"/>
      <protection hidden="1"/>
    </xf>
    <xf numFmtId="165" fontId="21" fillId="14" borderId="36" xfId="203" applyNumberFormat="1" applyFont="1" applyFill="1" applyBorder="1" applyAlignment="1">
      <alignment vertical="center" wrapText="1"/>
    </xf>
    <xf numFmtId="165" fontId="21" fillId="14" borderId="37" xfId="203" applyNumberFormat="1" applyFont="1" applyFill="1" applyBorder="1" applyAlignment="1">
      <alignment vertical="center" wrapText="1"/>
    </xf>
    <xf numFmtId="3" fontId="43" fillId="57" borderId="38" xfId="0" applyFont="1" applyFill="1" applyBorder="1" applyAlignment="1">
      <alignment vertical="center" wrapText="1"/>
    </xf>
    <xf numFmtId="164" fontId="43" fillId="57" borderId="39" xfId="0" applyNumberFormat="1" applyFont="1" applyFill="1" applyBorder="1" applyAlignment="1" applyProtection="1">
      <alignment vertical="center"/>
      <protection hidden="1"/>
    </xf>
    <xf numFmtId="164" fontId="43" fillId="57" borderId="40" xfId="0" applyNumberFormat="1" applyFont="1" applyFill="1" applyBorder="1" applyAlignment="1" applyProtection="1">
      <alignment vertical="center"/>
      <protection hidden="1"/>
    </xf>
    <xf numFmtId="165" fontId="43" fillId="57" borderId="40" xfId="203" applyNumberFormat="1" applyFont="1" applyFill="1" applyBorder="1" applyAlignment="1">
      <alignment vertical="center" wrapText="1"/>
    </xf>
    <xf numFmtId="3" fontId="0" fillId="0" borderId="30" xfId="0" applyFont="1" applyBorder="1" applyAlignment="1">
      <alignment vertical="center" wrapText="1"/>
    </xf>
    <xf numFmtId="164" fontId="20" fillId="0" borderId="31" xfId="0" applyNumberFormat="1" applyFont="1" applyBorder="1" applyAlignment="1" applyProtection="1">
      <alignment vertical="center"/>
      <protection hidden="1"/>
    </xf>
    <xf numFmtId="164" fontId="20" fillId="0" borderId="32" xfId="0" applyNumberFormat="1" applyFont="1" applyBorder="1" applyAlignment="1" applyProtection="1">
      <alignment vertical="center"/>
      <protection hidden="1"/>
    </xf>
    <xf numFmtId="165" fontId="21" fillId="0" borderId="32" xfId="203" applyNumberFormat="1" applyFont="1" applyFill="1" applyBorder="1" applyAlignment="1">
      <alignment vertical="center" wrapText="1"/>
    </xf>
    <xf numFmtId="165" fontId="20" fillId="0" borderId="32" xfId="203" applyNumberFormat="1" applyFont="1" applyFill="1" applyBorder="1" applyAlignment="1">
      <alignment vertical="center" wrapText="1"/>
    </xf>
    <xf numFmtId="165" fontId="20" fillId="0" borderId="33" xfId="203" applyNumberFormat="1" applyFont="1" applyFill="1" applyBorder="1" applyAlignment="1">
      <alignment vertical="center" wrapText="1"/>
    </xf>
    <xf numFmtId="165" fontId="21" fillId="0" borderId="32" xfId="203" applyNumberFormat="1" applyFont="1" applyFill="1" applyBorder="1" applyAlignment="1" quotePrefix="1">
      <alignment vertical="center" wrapText="1"/>
    </xf>
    <xf numFmtId="3" fontId="0" fillId="0" borderId="30" xfId="0" applyFont="1" applyBorder="1" applyAlignment="1">
      <alignment horizontal="right" vertical="center" wrapText="1"/>
    </xf>
    <xf numFmtId="3" fontId="21" fillId="22" borderId="38" xfId="0" applyFont="1" applyFill="1" applyBorder="1" applyAlignment="1">
      <alignment vertical="center" wrapText="1"/>
    </xf>
    <xf numFmtId="164" fontId="21" fillId="22" borderId="39" xfId="0" applyNumberFormat="1" applyFont="1" applyFill="1" applyBorder="1" applyAlignment="1" applyProtection="1">
      <alignment vertical="center"/>
      <protection hidden="1"/>
    </xf>
    <xf numFmtId="164" fontId="21" fillId="22" borderId="40" xfId="0" applyNumberFormat="1" applyFont="1" applyFill="1" applyBorder="1" applyAlignment="1" applyProtection="1">
      <alignment vertical="center"/>
      <protection hidden="1"/>
    </xf>
    <xf numFmtId="165" fontId="21" fillId="22" borderId="40" xfId="203" applyNumberFormat="1" applyFont="1" applyFill="1" applyBorder="1" applyAlignment="1">
      <alignment vertical="center" wrapText="1"/>
    </xf>
    <xf numFmtId="165" fontId="21" fillId="22" borderId="41" xfId="203" applyNumberFormat="1" applyFont="1" applyFill="1" applyBorder="1" applyAlignment="1">
      <alignment vertical="center" wrapText="1"/>
    </xf>
    <xf numFmtId="1" fontId="19" fillId="56" borderId="42" xfId="194" applyNumberFormat="1" applyFont="1" applyFill="1" applyBorder="1" applyAlignment="1">
      <alignment horizontal="left" vertical="center" wrapText="1"/>
      <protection/>
    </xf>
    <xf numFmtId="1" fontId="19" fillId="56" borderId="43" xfId="194" applyNumberFormat="1" applyFont="1" applyFill="1" applyBorder="1" applyAlignment="1">
      <alignment horizontal="center" vertical="center" wrapText="1"/>
      <protection/>
    </xf>
    <xf numFmtId="1" fontId="19" fillId="56" borderId="44" xfId="194" applyNumberFormat="1" applyFont="1" applyFill="1" applyBorder="1" applyAlignment="1">
      <alignment horizontal="center" vertical="center" wrapText="1"/>
      <protection/>
    </xf>
    <xf numFmtId="1" fontId="19" fillId="56" borderId="45" xfId="194" applyNumberFormat="1" applyFont="1" applyFill="1" applyBorder="1" applyAlignment="1">
      <alignment horizontal="center" vertical="center" wrapText="1"/>
      <protection/>
    </xf>
    <xf numFmtId="3" fontId="21" fillId="22" borderId="46" xfId="0" applyFont="1" applyFill="1" applyBorder="1" applyAlignment="1">
      <alignment vertical="center" wrapText="1"/>
    </xf>
    <xf numFmtId="164" fontId="21" fillId="22" borderId="47" xfId="0" applyNumberFormat="1" applyFont="1" applyFill="1" applyBorder="1" applyAlignment="1" applyProtection="1">
      <alignment vertical="center"/>
      <protection hidden="1"/>
    </xf>
    <xf numFmtId="164" fontId="21" fillId="22" borderId="48" xfId="0" applyNumberFormat="1" applyFont="1" applyFill="1" applyBorder="1" applyAlignment="1" applyProtection="1">
      <alignment vertical="center"/>
      <protection hidden="1"/>
    </xf>
    <xf numFmtId="165" fontId="21" fillId="22" borderId="48" xfId="203" applyNumberFormat="1" applyFont="1" applyFill="1" applyBorder="1" applyAlignment="1">
      <alignment vertical="center" wrapText="1"/>
    </xf>
    <xf numFmtId="165" fontId="21" fillId="22" borderId="49" xfId="203" applyNumberFormat="1" applyFont="1" applyFill="1" applyBorder="1" applyAlignment="1">
      <alignment vertical="center" wrapText="1"/>
    </xf>
    <xf numFmtId="0" fontId="22" fillId="58" borderId="19" xfId="193" applyFont="1" applyFill="1" applyBorder="1" applyAlignment="1">
      <alignment horizontal="left" vertical="center" wrapText="1"/>
      <protection/>
    </xf>
    <xf numFmtId="0" fontId="22" fillId="58" borderId="20" xfId="193" applyFont="1" applyFill="1" applyBorder="1" applyAlignment="1">
      <alignment horizontal="left" vertical="center" wrapText="1"/>
      <protection/>
    </xf>
    <xf numFmtId="0" fontId="22" fillId="58" borderId="21" xfId="193" applyFont="1" applyFill="1" applyBorder="1" applyAlignment="1">
      <alignment horizontal="left" vertical="center" wrapText="1"/>
      <protection/>
    </xf>
  </cellXfs>
  <cellStyles count="23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2 5" xfId="24"/>
    <cellStyle name="20% - Énfasis3" xfId="25"/>
    <cellStyle name="20% - Énfasis3 2" xfId="26"/>
    <cellStyle name="20% - Énfasis3 3" xfId="27"/>
    <cellStyle name="20% - Énfasis3 4" xfId="28"/>
    <cellStyle name="20% - Énfasis3 5" xfId="29"/>
    <cellStyle name="20% - Énfasis4" xfId="30"/>
    <cellStyle name="20% - Énfasis4 2" xfId="31"/>
    <cellStyle name="20% - Énfasis4 3" xfId="32"/>
    <cellStyle name="20% - Énfasis4 4" xfId="33"/>
    <cellStyle name="20% - Énfasis4 5" xfId="34"/>
    <cellStyle name="20% - Énfasis5" xfId="35"/>
    <cellStyle name="20% - Énfasis5 2" xfId="36"/>
    <cellStyle name="20% - Énfasis5 3" xfId="37"/>
    <cellStyle name="20% - Énfasis5 4" xfId="38"/>
    <cellStyle name="20% - Énfasis5 5" xfId="39"/>
    <cellStyle name="20% - Énfasis6" xfId="40"/>
    <cellStyle name="20% - Énfasis6 2" xfId="41"/>
    <cellStyle name="20% - Énfasis6 3" xfId="42"/>
    <cellStyle name="20% - Énfasis6 4" xfId="43"/>
    <cellStyle name="20% - Énfasis6 5" xfId="44"/>
    <cellStyle name="40% - Énfasis1" xfId="45"/>
    <cellStyle name="40% - Énfasis1 2" xfId="46"/>
    <cellStyle name="40% - Énfasis1 3" xfId="47"/>
    <cellStyle name="40% - Énfasis1 4" xfId="48"/>
    <cellStyle name="40% - Énfasis1 5" xfId="49"/>
    <cellStyle name="40% - Énfasis2" xfId="50"/>
    <cellStyle name="40% - Énfasis2 2" xfId="51"/>
    <cellStyle name="40% - Énfasis2 3" xfId="52"/>
    <cellStyle name="40% - Énfasis2 4" xfId="53"/>
    <cellStyle name="40% - Énfasis2 5" xfId="54"/>
    <cellStyle name="40% - Énfasis3" xfId="55"/>
    <cellStyle name="40% - Énfasis3 2" xfId="56"/>
    <cellStyle name="40% - Énfasis3 3" xfId="57"/>
    <cellStyle name="40% - Énfasis3 4" xfId="58"/>
    <cellStyle name="40% - Énfasis3 5" xfId="59"/>
    <cellStyle name="40% - Énfasis4" xfId="60"/>
    <cellStyle name="40% - Énfasis4 2" xfId="61"/>
    <cellStyle name="40% - Énfasis4 3" xfId="62"/>
    <cellStyle name="40% - Énfasis4 4" xfId="63"/>
    <cellStyle name="40% - Énfasis4 5" xfId="64"/>
    <cellStyle name="40% - Énfasis5" xfId="65"/>
    <cellStyle name="40% - Énfasis5 2" xfId="66"/>
    <cellStyle name="40% - Énfasis5 3" xfId="67"/>
    <cellStyle name="40% - Énfasis5 4" xfId="68"/>
    <cellStyle name="40% - Énfasis5 5" xfId="69"/>
    <cellStyle name="40% - Énfasis6" xfId="70"/>
    <cellStyle name="40% - Énfasis6 2" xfId="71"/>
    <cellStyle name="40% - Énfasis6 3" xfId="72"/>
    <cellStyle name="40% - Énfasis6 4" xfId="73"/>
    <cellStyle name="40% - Énfasis6 5" xfId="74"/>
    <cellStyle name="60% - Énfasis1" xfId="75"/>
    <cellStyle name="60% - Énfasis1 2" xfId="76"/>
    <cellStyle name="60% - Énfasis1 3" xfId="77"/>
    <cellStyle name="60% - Énfasis1 4" xfId="78"/>
    <cellStyle name="60% - Énfasis1 5" xfId="79"/>
    <cellStyle name="60% - Énfasis2" xfId="80"/>
    <cellStyle name="60% - Énfasis2 2" xfId="81"/>
    <cellStyle name="60% - Énfasis2 3" xfId="82"/>
    <cellStyle name="60% - Énfasis2 4" xfId="83"/>
    <cellStyle name="60% - Énfasis2 5" xfId="84"/>
    <cellStyle name="60% - Énfasis3" xfId="85"/>
    <cellStyle name="60% - Énfasis3 2" xfId="86"/>
    <cellStyle name="60% - Énfasis3 3" xfId="87"/>
    <cellStyle name="60% - Énfasis3 4" xfId="88"/>
    <cellStyle name="60% - Énfasis3 5" xfId="89"/>
    <cellStyle name="60% - Énfasis4" xfId="90"/>
    <cellStyle name="60% - Énfasis4 2" xfId="91"/>
    <cellStyle name="60% - Énfasis4 3" xfId="92"/>
    <cellStyle name="60% - Énfasis4 4" xfId="93"/>
    <cellStyle name="60% - Énfasis4 5" xfId="94"/>
    <cellStyle name="60% - Énfasis5" xfId="95"/>
    <cellStyle name="60% - Énfasis5 2" xfId="96"/>
    <cellStyle name="60% - Énfasis5 3" xfId="97"/>
    <cellStyle name="60% - Énfasis5 4" xfId="98"/>
    <cellStyle name="60% - Énfasis5 5" xfId="99"/>
    <cellStyle name="60% - Énfasis6" xfId="100"/>
    <cellStyle name="60% - Énfasis6 2" xfId="101"/>
    <cellStyle name="60% - Énfasis6 3" xfId="102"/>
    <cellStyle name="60% - Énfasis6 4" xfId="103"/>
    <cellStyle name="60% - Énfasis6 5" xfId="104"/>
    <cellStyle name="Buena" xfId="105"/>
    <cellStyle name="Buena 2" xfId="106"/>
    <cellStyle name="Buena 3" xfId="107"/>
    <cellStyle name="Buena 4" xfId="108"/>
    <cellStyle name="Buena 5" xfId="109"/>
    <cellStyle name="Cabecera 1" xfId="110"/>
    <cellStyle name="Cabecera 2" xfId="111"/>
    <cellStyle name="Cálculo" xfId="112"/>
    <cellStyle name="Cálculo 2" xfId="113"/>
    <cellStyle name="Cálculo 3" xfId="114"/>
    <cellStyle name="Cálculo 4" xfId="115"/>
    <cellStyle name="Cálculo 5" xfId="116"/>
    <cellStyle name="Celda de comprobación" xfId="117"/>
    <cellStyle name="Celda de comprobación 2" xfId="118"/>
    <cellStyle name="Celda de comprobación 3" xfId="119"/>
    <cellStyle name="Celda de comprobación 4" xfId="120"/>
    <cellStyle name="Celda de comprobación 5" xfId="121"/>
    <cellStyle name="Celda vinculada" xfId="122"/>
    <cellStyle name="Celda vinculada 2" xfId="123"/>
    <cellStyle name="Celda vinculada 3" xfId="124"/>
    <cellStyle name="Celda vinculada 4" xfId="125"/>
    <cellStyle name="Celda vinculada 5" xfId="126"/>
    <cellStyle name="Encabezado 4" xfId="127"/>
    <cellStyle name="Encabezado 4 2" xfId="128"/>
    <cellStyle name="Encabezado 4 3" xfId="129"/>
    <cellStyle name="Encabezado 4 4" xfId="130"/>
    <cellStyle name="Encabezado 4 5" xfId="131"/>
    <cellStyle name="Énfasis1" xfId="132"/>
    <cellStyle name="Énfasis1 2" xfId="133"/>
    <cellStyle name="Énfasis1 3" xfId="134"/>
    <cellStyle name="Énfasis1 4" xfId="135"/>
    <cellStyle name="Énfasis1 5" xfId="136"/>
    <cellStyle name="Énfasis2" xfId="137"/>
    <cellStyle name="Énfasis2 2" xfId="138"/>
    <cellStyle name="Énfasis2 3" xfId="139"/>
    <cellStyle name="Énfasis2 4" xfId="140"/>
    <cellStyle name="Énfasis2 5" xfId="141"/>
    <cellStyle name="Énfasis3" xfId="142"/>
    <cellStyle name="Énfasis3 2" xfId="143"/>
    <cellStyle name="Énfasis3 3" xfId="144"/>
    <cellStyle name="Énfasis3 4" xfId="145"/>
    <cellStyle name="Énfasis3 5" xfId="146"/>
    <cellStyle name="Énfasis4" xfId="147"/>
    <cellStyle name="Énfasis4 2" xfId="148"/>
    <cellStyle name="Énfasis4 3" xfId="149"/>
    <cellStyle name="Énfasis4 4" xfId="150"/>
    <cellStyle name="Énfasis4 5" xfId="151"/>
    <cellStyle name="Énfasis5" xfId="152"/>
    <cellStyle name="Énfasis5 2" xfId="153"/>
    <cellStyle name="Énfasis5 3" xfId="154"/>
    <cellStyle name="Énfasis5 4" xfId="155"/>
    <cellStyle name="Énfasis5 5" xfId="156"/>
    <cellStyle name="Énfasis6" xfId="157"/>
    <cellStyle name="Énfasis6 2" xfId="158"/>
    <cellStyle name="Énfasis6 3" xfId="159"/>
    <cellStyle name="Énfasis6 4" xfId="160"/>
    <cellStyle name="Énfasis6 5" xfId="161"/>
    <cellStyle name="Entrada" xfId="162"/>
    <cellStyle name="Entrada 2" xfId="163"/>
    <cellStyle name="Entrada 3" xfId="164"/>
    <cellStyle name="Entrada 4" xfId="165"/>
    <cellStyle name="Entrada 5" xfId="166"/>
    <cellStyle name="Estilo 1" xfId="167"/>
    <cellStyle name="Euro" xfId="168"/>
    <cellStyle name="Fecha" xfId="169"/>
    <cellStyle name="Fijo" xfId="170"/>
    <cellStyle name="Hipervínculo 2" xfId="171"/>
    <cellStyle name="Incorrecto" xfId="172"/>
    <cellStyle name="Incorrecto 2" xfId="173"/>
    <cellStyle name="Incorrecto 3" xfId="174"/>
    <cellStyle name="Incorrecto 4" xfId="175"/>
    <cellStyle name="Incorrecto 5" xfId="176"/>
    <cellStyle name="Comma" xfId="177"/>
    <cellStyle name="Comma [0]" xfId="178"/>
    <cellStyle name="Millares [0] 2" xfId="179"/>
    <cellStyle name="Currency" xfId="180"/>
    <cellStyle name="Currency [0]" xfId="181"/>
    <cellStyle name="Monetario" xfId="182"/>
    <cellStyle name="Monetario0" xfId="183"/>
    <cellStyle name="Neutral" xfId="184"/>
    <cellStyle name="Neutral 2" xfId="185"/>
    <cellStyle name="Neutral 3" xfId="186"/>
    <cellStyle name="Neutral 4" xfId="187"/>
    <cellStyle name="Neutral 5" xfId="188"/>
    <cellStyle name="Normal 2" xfId="189"/>
    <cellStyle name="Normal 2 2" xfId="190"/>
    <cellStyle name="Normal 3" xfId="191"/>
    <cellStyle name="Normal 3 2" xfId="192"/>
    <cellStyle name="Normal_CANARIAS E ISLAS 2004" xfId="193"/>
    <cellStyle name="Normal_Datos para el Boletín resumen 2004" xfId="194"/>
    <cellStyle name="Notas" xfId="195"/>
    <cellStyle name="Notas 2" xfId="196"/>
    <cellStyle name="Notas 3" xfId="197"/>
    <cellStyle name="Notas 4" xfId="198"/>
    <cellStyle name="Notas 5" xfId="199"/>
    <cellStyle name="Porcentaje" xfId="200"/>
    <cellStyle name="Percent" xfId="201"/>
    <cellStyle name="Porcentual 2" xfId="202"/>
    <cellStyle name="Porcentual_Series anuales Estadísticas de Turismo" xfId="203"/>
    <cellStyle name="Punto" xfId="204"/>
    <cellStyle name="Punto0" xfId="205"/>
    <cellStyle name="Salida" xfId="206"/>
    <cellStyle name="Salida 2" xfId="207"/>
    <cellStyle name="Salida 3" xfId="208"/>
    <cellStyle name="Salida 4" xfId="209"/>
    <cellStyle name="Salida 5" xfId="210"/>
    <cellStyle name="Texto de advertencia" xfId="211"/>
    <cellStyle name="Texto de advertencia 2" xfId="212"/>
    <cellStyle name="Texto de advertencia 3" xfId="213"/>
    <cellStyle name="Texto de advertencia 4" xfId="214"/>
    <cellStyle name="Texto de advertencia 5" xfId="215"/>
    <cellStyle name="Texto explicativo" xfId="216"/>
    <cellStyle name="Texto explicativo 2" xfId="217"/>
    <cellStyle name="Texto explicativo 3" xfId="218"/>
    <cellStyle name="Texto explicativo 4" xfId="219"/>
    <cellStyle name="Texto explicativo 5" xfId="220"/>
    <cellStyle name="Título" xfId="221"/>
    <cellStyle name="Título 1" xfId="222"/>
    <cellStyle name="Título 1 2" xfId="223"/>
    <cellStyle name="Título 1 3" xfId="224"/>
    <cellStyle name="Título 1 4" xfId="225"/>
    <cellStyle name="Título 1 5" xfId="226"/>
    <cellStyle name="Título 2" xfId="227"/>
    <cellStyle name="Título 2 2" xfId="228"/>
    <cellStyle name="Título 2 3" xfId="229"/>
    <cellStyle name="Título 2 4" xfId="230"/>
    <cellStyle name="Título 2 5" xfId="231"/>
    <cellStyle name="Título 3" xfId="232"/>
    <cellStyle name="Título 3 2" xfId="233"/>
    <cellStyle name="Título 3 3" xfId="234"/>
    <cellStyle name="Título 3 4" xfId="235"/>
    <cellStyle name="Título 3 5" xfId="236"/>
    <cellStyle name="Título 4" xfId="237"/>
    <cellStyle name="Título 5" xfId="238"/>
    <cellStyle name="Título 6" xfId="239"/>
    <cellStyle name="Título 7" xfId="240"/>
    <cellStyle name="Total" xfId="241"/>
    <cellStyle name="Total 2" xfId="242"/>
    <cellStyle name="Total 3" xfId="243"/>
    <cellStyle name="Total 4" xfId="244"/>
    <cellStyle name="Total 5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ada%20Turistas%20Extranjeros%20Aeropuertos%202010%20Elabor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año 2009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Entrada Turistas para gráficas"/>
      <sheetName val="GRAFICA NACIONALIDADES POR ISLA"/>
      <sheetName val="Entrada Turistas para gráfi (a)"/>
      <sheetName val="GRAFICA NACIONALIDADES POR  (a)"/>
      <sheetName val="congreso TdT 2010"/>
    </sheetNames>
    <sheetDataSet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R5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2" max="2" width="18.421875" style="0" customWidth="1"/>
    <col min="3" max="3" width="14.57421875" style="0" customWidth="1"/>
    <col min="4" max="4" width="13.8515625" style="0" customWidth="1"/>
    <col min="5" max="5" width="14.57421875" style="0" customWidth="1"/>
    <col min="6" max="6" width="11.57421875" style="0" customWidth="1"/>
    <col min="7" max="7" width="11.8515625" style="0" customWidth="1"/>
    <col min="8" max="8" width="15.57421875" style="0" customWidth="1"/>
    <col min="9" max="9" width="14.00390625" style="0" customWidth="1"/>
    <col min="10" max="10" width="11.7109375" style="0" bestFit="1" customWidth="1"/>
    <col min="11" max="11" width="13.00390625" style="0" customWidth="1"/>
    <col min="12" max="12" width="11.7109375" style="0" bestFit="1" customWidth="1"/>
    <col min="13" max="13" width="14.421875" style="0" bestFit="1" customWidth="1"/>
    <col min="14" max="14" width="13.57421875" style="0" customWidth="1"/>
    <col min="15" max="15" width="11.7109375" style="0" bestFit="1" customWidth="1"/>
    <col min="16" max="16" width="11.8515625" style="0" bestFit="1" customWidth="1"/>
    <col min="17" max="17" width="11.7109375" style="0" bestFit="1" customWidth="1"/>
    <col min="18" max="18" width="19.00390625" style="0" customWidth="1"/>
  </cols>
  <sheetData>
    <row r="1" ht="13.5" thickBot="1"/>
    <row r="2" spans="2:18" ht="30.75" customHeight="1" thickBo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1</v>
      </c>
      <c r="C3" s="5" t="s">
        <v>2</v>
      </c>
      <c r="D3" s="6"/>
      <c r="E3" s="6"/>
      <c r="F3" s="6"/>
      <c r="G3" s="7"/>
      <c r="H3" s="5" t="s">
        <v>3</v>
      </c>
      <c r="I3" s="6"/>
      <c r="J3" s="6"/>
      <c r="K3" s="6"/>
      <c r="L3" s="7"/>
      <c r="M3" s="5" t="s">
        <v>4</v>
      </c>
      <c r="N3" s="6"/>
      <c r="O3" s="6"/>
      <c r="P3" s="6"/>
      <c r="Q3" s="7"/>
      <c r="R3" s="4" t="s">
        <v>1</v>
      </c>
    </row>
    <row r="4" spans="2:18" ht="25.5">
      <c r="B4" s="8"/>
      <c r="C4" s="9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9" t="s">
        <v>5</v>
      </c>
      <c r="I4" s="10" t="s">
        <v>6</v>
      </c>
      <c r="J4" s="11" t="s">
        <v>7</v>
      </c>
      <c r="K4" s="11" t="s">
        <v>8</v>
      </c>
      <c r="L4" s="12" t="s">
        <v>9</v>
      </c>
      <c r="M4" s="9" t="s">
        <v>5</v>
      </c>
      <c r="N4" s="10" t="s">
        <v>6</v>
      </c>
      <c r="O4" s="11" t="s">
        <v>7</v>
      </c>
      <c r="P4" s="11" t="s">
        <v>8</v>
      </c>
      <c r="Q4" s="12" t="s">
        <v>9</v>
      </c>
      <c r="R4" s="8"/>
    </row>
    <row r="5" spans="2:18" ht="15.75">
      <c r="B5" s="13" t="s">
        <v>10</v>
      </c>
      <c r="C5" s="14">
        <v>81196</v>
      </c>
      <c r="D5" s="15">
        <v>79200</v>
      </c>
      <c r="E5" s="16">
        <v>-0.024582491748362023</v>
      </c>
      <c r="F5" s="17">
        <v>0.4332177356715422</v>
      </c>
      <c r="G5" s="18">
        <v>0.31658851886939526</v>
      </c>
      <c r="H5" s="14">
        <v>34283</v>
      </c>
      <c r="I5" s="15">
        <v>31905</v>
      </c>
      <c r="J5" s="16">
        <v>-0.06936382463611701</v>
      </c>
      <c r="K5" s="17">
        <v>0.6423394403060197</v>
      </c>
      <c r="L5" s="18">
        <v>0.1275348067490916</v>
      </c>
      <c r="M5" s="14">
        <v>33601</v>
      </c>
      <c r="N5" s="15">
        <v>37339</v>
      </c>
      <c r="O5" s="16">
        <v>0.11124668908663438</v>
      </c>
      <c r="P5" s="17">
        <v>11.280664652567976</v>
      </c>
      <c r="Q5" s="18">
        <v>0.14925629679374178</v>
      </c>
      <c r="R5" s="13" t="s">
        <v>10</v>
      </c>
    </row>
    <row r="6" spans="2:18" ht="15.75">
      <c r="B6" s="13" t="s">
        <v>11</v>
      </c>
      <c r="C6" s="14">
        <v>112516</v>
      </c>
      <c r="D6" s="15">
        <v>103618</v>
      </c>
      <c r="E6" s="16">
        <v>-0.0790820861033098</v>
      </c>
      <c r="F6" s="17">
        <v>0.5667822643284578</v>
      </c>
      <c r="G6" s="18">
        <v>0.3575302950837773</v>
      </c>
      <c r="H6" s="14">
        <v>15469</v>
      </c>
      <c r="I6" s="15">
        <v>17765</v>
      </c>
      <c r="J6" s="16">
        <v>0.14842588402611678</v>
      </c>
      <c r="K6" s="17">
        <v>0.35766055969398025</v>
      </c>
      <c r="L6" s="18">
        <v>0.06129751290473956</v>
      </c>
      <c r="M6" s="14">
        <v>40504</v>
      </c>
      <c r="N6" s="15">
        <v>38014</v>
      </c>
      <c r="O6" s="16">
        <v>-0.061475409836065587</v>
      </c>
      <c r="P6" s="17">
        <v>11.484592145015105</v>
      </c>
      <c r="Q6" s="18">
        <v>0.13116598117426229</v>
      </c>
      <c r="R6" s="13" t="s">
        <v>11</v>
      </c>
    </row>
    <row r="7" spans="2:18" ht="16.5" thickBot="1">
      <c r="B7" s="19" t="s">
        <v>12</v>
      </c>
      <c r="C7" s="20">
        <v>193712</v>
      </c>
      <c r="D7" s="21">
        <v>182818</v>
      </c>
      <c r="E7" s="22">
        <v>-0.056238126703559876</v>
      </c>
      <c r="F7" s="22">
        <v>1</v>
      </c>
      <c r="G7" s="23">
        <v>0.33856251030125023</v>
      </c>
      <c r="H7" s="20">
        <v>49752</v>
      </c>
      <c r="I7" s="21">
        <v>49670</v>
      </c>
      <c r="J7" s="22">
        <v>-0.0016481749477408325</v>
      </c>
      <c r="K7" s="22">
        <v>1</v>
      </c>
      <c r="L7" s="23">
        <v>0.09198437728595159</v>
      </c>
      <c r="M7" s="20">
        <v>74105</v>
      </c>
      <c r="N7" s="21">
        <v>75353</v>
      </c>
      <c r="O7" s="22">
        <v>0.01684096889548603</v>
      </c>
      <c r="P7" s="22">
        <v>1</v>
      </c>
      <c r="Q7" s="23">
        <v>0.1395469857384399</v>
      </c>
      <c r="R7" s="19" t="s">
        <v>12</v>
      </c>
    </row>
    <row r="8" spans="2:18" ht="32.25" thickBot="1">
      <c r="B8" s="24" t="s">
        <v>13</v>
      </c>
      <c r="C8" s="25">
        <v>353050</v>
      </c>
      <c r="D8" s="26">
        <v>365777</v>
      </c>
      <c r="E8" s="27">
        <v>0.036048718311853856</v>
      </c>
      <c r="F8" s="27"/>
      <c r="G8" s="27">
        <v>0.3348465541042795</v>
      </c>
      <c r="H8" s="25">
        <v>116549</v>
      </c>
      <c r="I8" s="26">
        <v>133643</v>
      </c>
      <c r="J8" s="27">
        <v>0.14666792507872217</v>
      </c>
      <c r="K8" s="27"/>
      <c r="L8" s="27">
        <v>0.12234202268091822</v>
      </c>
      <c r="M8" s="25">
        <v>164202</v>
      </c>
      <c r="N8" s="26">
        <v>151424</v>
      </c>
      <c r="O8" s="27">
        <v>-0.07781878418046062</v>
      </c>
      <c r="P8" s="27"/>
      <c r="Q8" s="27">
        <v>0.1386194446580469</v>
      </c>
      <c r="R8" s="24" t="s">
        <v>13</v>
      </c>
    </row>
    <row r="9" spans="2:18" ht="15.75">
      <c r="B9" s="28" t="s">
        <v>14</v>
      </c>
      <c r="C9" s="29">
        <v>11375</v>
      </c>
      <c r="D9" s="30">
        <v>11598</v>
      </c>
      <c r="E9" s="31">
        <v>0.01960439560439564</v>
      </c>
      <c r="F9" s="32">
        <v>0.04424032743487731</v>
      </c>
      <c r="G9" s="33">
        <v>0.41714922850052155</v>
      </c>
      <c r="H9" s="29">
        <v>3262</v>
      </c>
      <c r="I9" s="30">
        <v>3722</v>
      </c>
      <c r="J9" s="31">
        <v>0.14101778050275904</v>
      </c>
      <c r="K9" s="32">
        <v>0.03211998826351853</v>
      </c>
      <c r="L9" s="33">
        <v>0.1338704456353631</v>
      </c>
      <c r="M9" s="29">
        <v>2915</v>
      </c>
      <c r="N9" s="30">
        <v>3310</v>
      </c>
      <c r="O9" s="31">
        <v>0.13550600343053176</v>
      </c>
      <c r="P9" s="32">
        <v>0.029186138788466626</v>
      </c>
      <c r="Q9" s="33">
        <v>0.1190519008740064</v>
      </c>
      <c r="R9" s="28" t="s">
        <v>14</v>
      </c>
    </row>
    <row r="10" spans="2:18" ht="15.75">
      <c r="B10" s="28" t="s">
        <v>15</v>
      </c>
      <c r="C10" s="29">
        <v>6678</v>
      </c>
      <c r="D10" s="30">
        <v>5898</v>
      </c>
      <c r="E10" s="31">
        <v>-0.11680143755615457</v>
      </c>
      <c r="F10" s="32">
        <v>0.022497797138377854</v>
      </c>
      <c r="G10" s="33">
        <v>0.22508014043657457</v>
      </c>
      <c r="H10" s="29">
        <v>1184</v>
      </c>
      <c r="I10" s="30">
        <v>1867</v>
      </c>
      <c r="J10" s="31">
        <v>0.5768581081081081</v>
      </c>
      <c r="K10" s="32">
        <v>0.016111772726488203</v>
      </c>
      <c r="L10" s="33">
        <v>0.07124866432605709</v>
      </c>
      <c r="M10" s="29">
        <v>3006</v>
      </c>
      <c r="N10" s="30">
        <v>2932</v>
      </c>
      <c r="O10" s="31">
        <v>-0.02461743180306053</v>
      </c>
      <c r="P10" s="32">
        <v>0.025853099373952915</v>
      </c>
      <c r="Q10" s="33">
        <v>0.11189131430315982</v>
      </c>
      <c r="R10" s="28" t="s">
        <v>15</v>
      </c>
    </row>
    <row r="11" spans="2:18" ht="15.75">
      <c r="B11" s="28" t="s">
        <v>16</v>
      </c>
      <c r="C11" s="29">
        <v>62791</v>
      </c>
      <c r="D11" s="30">
        <v>69680</v>
      </c>
      <c r="E11" s="31">
        <v>0.10971317545508108</v>
      </c>
      <c r="F11" s="32">
        <v>0.26579289667720735</v>
      </c>
      <c r="G11" s="33">
        <v>0.32733131961310263</v>
      </c>
      <c r="H11" s="29">
        <v>45098</v>
      </c>
      <c r="I11" s="30">
        <v>48859</v>
      </c>
      <c r="J11" s="31">
        <v>0.0833961594749213</v>
      </c>
      <c r="K11" s="32">
        <v>0.4216417266435389</v>
      </c>
      <c r="L11" s="33">
        <v>0.22952182756855027</v>
      </c>
      <c r="M11" s="29">
        <v>23384</v>
      </c>
      <c r="N11" s="30">
        <v>21349</v>
      </c>
      <c r="O11" s="31">
        <v>-0.08702531645569622</v>
      </c>
      <c r="P11" s="32">
        <v>0.1882461864033154</v>
      </c>
      <c r="Q11" s="33">
        <v>0.10028984417939335</v>
      </c>
      <c r="R11" s="28" t="s">
        <v>16</v>
      </c>
    </row>
    <row r="12" spans="2:18" ht="15.75">
      <c r="B12" s="28" t="s">
        <v>17</v>
      </c>
      <c r="C12" s="29">
        <v>0</v>
      </c>
      <c r="D12" s="30">
        <v>178</v>
      </c>
      <c r="E12" s="34" t="s">
        <v>18</v>
      </c>
      <c r="F12" s="32">
        <v>0.0006789772618906847</v>
      </c>
      <c r="G12" s="33">
        <v>0.019360452469001522</v>
      </c>
      <c r="H12" s="29">
        <v>3746</v>
      </c>
      <c r="I12" s="30">
        <v>3704</v>
      </c>
      <c r="J12" s="31">
        <v>-0.011211959423384932</v>
      </c>
      <c r="K12" s="32">
        <v>0.03196465247933171</v>
      </c>
      <c r="L12" s="33">
        <v>0.40287143789427887</v>
      </c>
      <c r="M12" s="29">
        <v>0</v>
      </c>
      <c r="N12" s="30">
        <v>0</v>
      </c>
      <c r="O12" s="31" t="e">
        <v>#DIV/0!</v>
      </c>
      <c r="P12" s="32">
        <v>0</v>
      </c>
      <c r="Q12" s="33">
        <v>0</v>
      </c>
      <c r="R12" s="28" t="s">
        <v>17</v>
      </c>
    </row>
    <row r="13" spans="2:18" ht="15.75">
      <c r="B13" s="28" t="s">
        <v>19</v>
      </c>
      <c r="C13" s="29">
        <v>40765</v>
      </c>
      <c r="D13" s="30">
        <v>38770</v>
      </c>
      <c r="E13" s="31">
        <v>-0.04893904084386114</v>
      </c>
      <c r="F13" s="32">
        <v>0.14788735080619014</v>
      </c>
      <c r="G13" s="33">
        <v>0.1494568360022513</v>
      </c>
      <c r="H13" s="29">
        <v>27483</v>
      </c>
      <c r="I13" s="30">
        <v>34835</v>
      </c>
      <c r="J13" s="31">
        <v>0.26751082487355826</v>
      </c>
      <c r="K13" s="32">
        <v>0.30061789123043203</v>
      </c>
      <c r="L13" s="33">
        <v>0.13428756466696992</v>
      </c>
      <c r="M13" s="29">
        <v>66512</v>
      </c>
      <c r="N13" s="30">
        <v>59937</v>
      </c>
      <c r="O13" s="31">
        <v>-0.09885434207361077</v>
      </c>
      <c r="P13" s="32">
        <v>0.5284983687505511</v>
      </c>
      <c r="Q13" s="33">
        <v>0.23105479441493257</v>
      </c>
      <c r="R13" s="28" t="s">
        <v>19</v>
      </c>
    </row>
    <row r="14" spans="2:18" ht="15.75">
      <c r="B14" s="28" t="s">
        <v>20</v>
      </c>
      <c r="C14" s="29">
        <v>5465</v>
      </c>
      <c r="D14" s="30">
        <v>4647</v>
      </c>
      <c r="E14" s="31">
        <v>-0.14967978042086005</v>
      </c>
      <c r="F14" s="32">
        <v>0.017725883910146133</v>
      </c>
      <c r="G14" s="33">
        <v>0.21560803600426856</v>
      </c>
      <c r="H14" s="29">
        <v>1920</v>
      </c>
      <c r="I14" s="30">
        <v>2979</v>
      </c>
      <c r="J14" s="31">
        <v>0.5515625</v>
      </c>
      <c r="K14" s="32">
        <v>0.025708072282918243</v>
      </c>
      <c r="L14" s="33">
        <v>0.13821741752888228</v>
      </c>
      <c r="M14" s="29">
        <v>9499</v>
      </c>
      <c r="N14" s="30">
        <v>9396</v>
      </c>
      <c r="O14" s="31">
        <v>-0.010843246657542882</v>
      </c>
      <c r="P14" s="32">
        <v>0.08284983687505511</v>
      </c>
      <c r="Q14" s="33">
        <v>0.4359485918433629</v>
      </c>
      <c r="R14" s="28" t="s">
        <v>20</v>
      </c>
    </row>
    <row r="15" spans="2:18" ht="15.75">
      <c r="B15" s="28" t="s">
        <v>21</v>
      </c>
      <c r="C15" s="29">
        <v>2327</v>
      </c>
      <c r="D15" s="30">
        <v>2198</v>
      </c>
      <c r="E15" s="31">
        <v>-0.05543618392780403</v>
      </c>
      <c r="F15" s="32">
        <v>0.00838422484065014</v>
      </c>
      <c r="G15" s="33">
        <v>0.14898664678370502</v>
      </c>
      <c r="H15" s="29">
        <v>2177</v>
      </c>
      <c r="I15" s="30">
        <v>3717</v>
      </c>
      <c r="J15" s="31">
        <v>0.707395498392283</v>
      </c>
      <c r="K15" s="32">
        <v>0.032076839434577745</v>
      </c>
      <c r="L15" s="33">
        <v>0.2519487561851827</v>
      </c>
      <c r="M15" s="29">
        <v>283</v>
      </c>
      <c r="N15" s="30">
        <v>1388</v>
      </c>
      <c r="O15" s="31">
        <v>3.904593639575972</v>
      </c>
      <c r="P15" s="32">
        <v>0.01223877964906093</v>
      </c>
      <c r="Q15" s="33">
        <v>0.09408255947942791</v>
      </c>
      <c r="R15" s="28" t="s">
        <v>21</v>
      </c>
    </row>
    <row r="16" spans="2:18" ht="15.75">
      <c r="B16" s="28" t="s">
        <v>22</v>
      </c>
      <c r="C16" s="29">
        <v>92283</v>
      </c>
      <c r="D16" s="30">
        <v>107626</v>
      </c>
      <c r="E16" s="31">
        <v>0.16626030796571412</v>
      </c>
      <c r="F16" s="32">
        <v>0.4105371167879035</v>
      </c>
      <c r="G16" s="33">
        <v>0.5980152468161714</v>
      </c>
      <c r="H16" s="29">
        <v>11574</v>
      </c>
      <c r="I16" s="30">
        <v>10385</v>
      </c>
      <c r="J16" s="31">
        <v>-0.10273025747364783</v>
      </c>
      <c r="K16" s="32">
        <v>0.08962011771000535</v>
      </c>
      <c r="L16" s="33">
        <v>0.057703420532082765</v>
      </c>
      <c r="M16" s="29">
        <v>14834</v>
      </c>
      <c r="N16" s="30">
        <v>12241</v>
      </c>
      <c r="O16" s="31">
        <v>-0.17480113253336926</v>
      </c>
      <c r="P16" s="32">
        <v>0.10793580812979454</v>
      </c>
      <c r="Q16" s="33">
        <v>0.0680161358433534</v>
      </c>
      <c r="R16" s="28" t="s">
        <v>22</v>
      </c>
    </row>
    <row r="17" spans="2:18" ht="15.75">
      <c r="B17" s="35" t="s">
        <v>23</v>
      </c>
      <c r="C17" s="29">
        <v>28534</v>
      </c>
      <c r="D17" s="30">
        <v>33381</v>
      </c>
      <c r="E17" s="31">
        <v>0.16986752645966208</v>
      </c>
      <c r="F17" s="32">
        <v>0.1273311234784997</v>
      </c>
      <c r="G17" s="33">
        <v>0.5996227770792169</v>
      </c>
      <c r="H17" s="29">
        <v>4540</v>
      </c>
      <c r="I17" s="30">
        <v>4960</v>
      </c>
      <c r="J17" s="31">
        <v>0.09251101321585908</v>
      </c>
      <c r="K17" s="32">
        <v>0.042803638309256285</v>
      </c>
      <c r="L17" s="33">
        <v>0.08909646128974313</v>
      </c>
      <c r="M17" s="29">
        <v>4708</v>
      </c>
      <c r="N17" s="30">
        <v>3295</v>
      </c>
      <c r="O17" s="31">
        <v>-0.30012744265080715</v>
      </c>
      <c r="P17" s="32">
        <v>0.029053875319636716</v>
      </c>
      <c r="Q17" s="33">
        <v>0.05918807257050476</v>
      </c>
      <c r="R17" s="35" t="s">
        <v>23</v>
      </c>
    </row>
    <row r="18" spans="2:18" ht="15.75">
      <c r="B18" s="35" t="s">
        <v>24</v>
      </c>
      <c r="C18" s="29">
        <v>31218</v>
      </c>
      <c r="D18" s="30">
        <v>37762</v>
      </c>
      <c r="E18" s="31">
        <v>0.2096226535972836</v>
      </c>
      <c r="F18" s="32">
        <v>0.1440423559748092</v>
      </c>
      <c r="G18" s="33">
        <v>0.7034125624022055</v>
      </c>
      <c r="H18" s="29">
        <v>1358</v>
      </c>
      <c r="I18" s="30">
        <v>1351</v>
      </c>
      <c r="J18" s="31">
        <v>-0.005154639175257714</v>
      </c>
      <c r="K18" s="32">
        <v>0.011658813579799445</v>
      </c>
      <c r="L18" s="33">
        <v>0.025165784963862604</v>
      </c>
      <c r="M18" s="29">
        <v>4935</v>
      </c>
      <c r="N18" s="30">
        <v>4314</v>
      </c>
      <c r="O18" s="31">
        <v>-0.1258358662613982</v>
      </c>
      <c r="P18" s="32">
        <v>0.03803897363548188</v>
      </c>
      <c r="Q18" s="33">
        <v>0.08035913866328888</v>
      </c>
      <c r="R18" s="35" t="s">
        <v>24</v>
      </c>
    </row>
    <row r="19" spans="2:18" ht="15.75">
      <c r="B19" s="35" t="s">
        <v>25</v>
      </c>
      <c r="C19" s="29">
        <v>16323</v>
      </c>
      <c r="D19" s="30">
        <v>17245</v>
      </c>
      <c r="E19" s="31">
        <v>0.05648471481957973</v>
      </c>
      <c r="F19" s="32">
        <v>0.06578069034440931</v>
      </c>
      <c r="G19" s="33">
        <v>0.519161874943553</v>
      </c>
      <c r="H19" s="29">
        <v>3918</v>
      </c>
      <c r="I19" s="30">
        <v>3196</v>
      </c>
      <c r="J19" s="31">
        <v>-0.18427769270035732</v>
      </c>
      <c r="K19" s="32">
        <v>0.027580731458948203</v>
      </c>
      <c r="L19" s="33">
        <v>0.09621579311798176</v>
      </c>
      <c r="M19" s="29">
        <v>2223</v>
      </c>
      <c r="N19" s="30">
        <v>2914</v>
      </c>
      <c r="O19" s="31">
        <v>0.3108412055780476</v>
      </c>
      <c r="P19" s="32">
        <v>0.025694383211357023</v>
      </c>
      <c r="Q19" s="33">
        <v>0.08772616431345395</v>
      </c>
      <c r="R19" s="35" t="s">
        <v>25</v>
      </c>
    </row>
    <row r="20" spans="2:18" ht="15.75">
      <c r="B20" s="35" t="s">
        <v>26</v>
      </c>
      <c r="C20" s="29">
        <v>16208</v>
      </c>
      <c r="D20" s="30">
        <v>19238</v>
      </c>
      <c r="E20" s="31">
        <v>0.1869447186574531</v>
      </c>
      <c r="F20" s="32">
        <v>0.07338294699018534</v>
      </c>
      <c r="G20" s="33">
        <v>0.514371273495361</v>
      </c>
      <c r="H20" s="29">
        <v>1758</v>
      </c>
      <c r="I20" s="30">
        <v>878</v>
      </c>
      <c r="J20" s="31">
        <v>-0.5005688282138794</v>
      </c>
      <c r="K20" s="32">
        <v>0.007576934362001415</v>
      </c>
      <c r="L20" s="33">
        <v>0.023475308146840995</v>
      </c>
      <c r="M20" s="29">
        <v>2968</v>
      </c>
      <c r="N20" s="30">
        <v>1718</v>
      </c>
      <c r="O20" s="31">
        <v>-0.42115902964959573</v>
      </c>
      <c r="P20" s="32">
        <v>0.01514857596331893</v>
      </c>
      <c r="Q20" s="33">
        <v>0.045934600679126227</v>
      </c>
      <c r="R20" s="35" t="s">
        <v>26</v>
      </c>
    </row>
    <row r="21" spans="2:18" ht="15.75">
      <c r="B21" s="28" t="s">
        <v>27</v>
      </c>
      <c r="C21" s="29">
        <v>5209</v>
      </c>
      <c r="D21" s="30">
        <v>5280</v>
      </c>
      <c r="E21" s="31">
        <v>0.013630255327318208</v>
      </c>
      <c r="F21" s="32">
        <v>0.020140449116757386</v>
      </c>
      <c r="G21" s="33">
        <v>0.4384289628830026</v>
      </c>
      <c r="H21" s="29">
        <v>1791</v>
      </c>
      <c r="I21" s="30">
        <v>2198</v>
      </c>
      <c r="J21" s="31">
        <v>0.22724734785036294</v>
      </c>
      <c r="K21" s="32">
        <v>0.018968225202368006</v>
      </c>
      <c r="L21" s="33">
        <v>0.18251266295773477</v>
      </c>
      <c r="M21" s="29">
        <v>1244</v>
      </c>
      <c r="N21" s="30">
        <v>1127</v>
      </c>
      <c r="O21" s="31">
        <v>-0.09405144694533762</v>
      </c>
      <c r="P21" s="32">
        <v>0.00993739529142051</v>
      </c>
      <c r="Q21" s="33">
        <v>0.0935813335547621</v>
      </c>
      <c r="R21" s="28" t="s">
        <v>27</v>
      </c>
    </row>
    <row r="22" spans="2:18" ht="15.75">
      <c r="B22" s="28" t="s">
        <v>28</v>
      </c>
      <c r="C22" s="29">
        <v>2579</v>
      </c>
      <c r="D22" s="30">
        <v>2572</v>
      </c>
      <c r="E22" s="31">
        <v>-0.0027142303218301578</v>
      </c>
      <c r="F22" s="32">
        <v>0.009810839986420454</v>
      </c>
      <c r="G22" s="33">
        <v>0.37216032412096656</v>
      </c>
      <c r="H22" s="29">
        <v>1134</v>
      </c>
      <c r="I22" s="30">
        <v>742</v>
      </c>
      <c r="J22" s="31">
        <v>-0.345679012345679</v>
      </c>
      <c r="K22" s="32">
        <v>0.00640328621481213</v>
      </c>
      <c r="L22" s="33">
        <v>0.10736507017797714</v>
      </c>
      <c r="M22" s="29">
        <v>398</v>
      </c>
      <c r="N22" s="30">
        <v>423</v>
      </c>
      <c r="O22" s="31">
        <v>0.06281407035175879</v>
      </c>
      <c r="P22" s="32">
        <v>0.003729829821003439</v>
      </c>
      <c r="Q22" s="33">
        <v>0.061206771813051654</v>
      </c>
      <c r="R22" s="28" t="s">
        <v>28</v>
      </c>
    </row>
    <row r="23" spans="2:18" ht="15.75">
      <c r="B23" s="28" t="s">
        <v>29</v>
      </c>
      <c r="C23" s="29">
        <v>0</v>
      </c>
      <c r="D23" s="30">
        <v>175</v>
      </c>
      <c r="E23" s="31" t="s">
        <v>18</v>
      </c>
      <c r="F23" s="32">
        <v>0.0006675338248925271</v>
      </c>
      <c r="G23" s="33">
        <v>0.05248950209958008</v>
      </c>
      <c r="H23" s="29">
        <v>0</v>
      </c>
      <c r="I23" s="30">
        <v>0</v>
      </c>
      <c r="J23" s="31" t="s">
        <v>18</v>
      </c>
      <c r="K23" s="32">
        <v>0</v>
      </c>
      <c r="L23" s="33">
        <v>0</v>
      </c>
      <c r="M23" s="29">
        <v>0</v>
      </c>
      <c r="N23" s="30">
        <v>0</v>
      </c>
      <c r="O23" s="31" t="s">
        <v>18</v>
      </c>
      <c r="P23" s="32">
        <v>0</v>
      </c>
      <c r="Q23" s="33">
        <v>0</v>
      </c>
      <c r="R23" s="28" t="s">
        <v>29</v>
      </c>
    </row>
    <row r="24" spans="2:18" ht="15.75">
      <c r="B24" s="28" t="s">
        <v>30</v>
      </c>
      <c r="C24" s="29">
        <v>884</v>
      </c>
      <c r="D24" s="30">
        <v>597</v>
      </c>
      <c r="E24" s="31">
        <v>-0.32466063348416285</v>
      </c>
      <c r="F24" s="32">
        <v>0.0022772439626333636</v>
      </c>
      <c r="G24" s="33">
        <v>0.35812837432513495</v>
      </c>
      <c r="H24" s="29">
        <v>127</v>
      </c>
      <c r="I24" s="30">
        <v>212</v>
      </c>
      <c r="J24" s="31">
        <v>0.6692913385826771</v>
      </c>
      <c r="K24" s="32">
        <v>0.00182951034708918</v>
      </c>
      <c r="L24" s="33">
        <v>0.1271745650869826</v>
      </c>
      <c r="M24" s="29">
        <v>285</v>
      </c>
      <c r="N24" s="30">
        <v>278</v>
      </c>
      <c r="O24" s="31">
        <v>-0.024561403508771895</v>
      </c>
      <c r="P24" s="32">
        <v>0.00245128295564765</v>
      </c>
      <c r="Q24" s="33">
        <v>0.16676664667066587</v>
      </c>
      <c r="R24" s="28" t="s">
        <v>30</v>
      </c>
    </row>
    <row r="25" spans="2:18" ht="15.75">
      <c r="B25" s="28" t="s">
        <v>31</v>
      </c>
      <c r="C25" s="29">
        <v>1395</v>
      </c>
      <c r="D25" s="30">
        <v>1398</v>
      </c>
      <c r="E25" s="31">
        <v>0.0021505376344086446</v>
      </c>
      <c r="F25" s="32">
        <v>0.0053326416411414446</v>
      </c>
      <c r="G25" s="33">
        <v>0.22694805194805195</v>
      </c>
      <c r="H25" s="29">
        <v>1368</v>
      </c>
      <c r="I25" s="30">
        <v>1990</v>
      </c>
      <c r="J25" s="31">
        <v>0.45467836257309946</v>
      </c>
      <c r="K25" s="32">
        <v>0.017173233918431455</v>
      </c>
      <c r="L25" s="33">
        <v>0.32305194805194803</v>
      </c>
      <c r="M25" s="29">
        <v>715</v>
      </c>
      <c r="N25" s="30">
        <v>540</v>
      </c>
      <c r="O25" s="31">
        <v>-0.2447552447552448</v>
      </c>
      <c r="P25" s="32">
        <v>0.00476148487787673</v>
      </c>
      <c r="Q25" s="33">
        <v>0.08766233766233766</v>
      </c>
      <c r="R25" s="28" t="s">
        <v>31</v>
      </c>
    </row>
    <row r="26" spans="2:18" ht="15.75">
      <c r="B26" s="28" t="s">
        <v>32</v>
      </c>
      <c r="C26" s="29">
        <v>0</v>
      </c>
      <c r="D26" s="30">
        <v>0</v>
      </c>
      <c r="E26" s="31" t="s">
        <v>18</v>
      </c>
      <c r="F26" s="32">
        <v>0</v>
      </c>
      <c r="G26" s="33">
        <v>0</v>
      </c>
      <c r="H26" s="29">
        <v>0</v>
      </c>
      <c r="I26" s="30">
        <v>0</v>
      </c>
      <c r="J26" s="31" t="s">
        <v>18</v>
      </c>
      <c r="K26" s="32">
        <v>0</v>
      </c>
      <c r="L26" s="33">
        <v>0</v>
      </c>
      <c r="M26" s="29">
        <v>0</v>
      </c>
      <c r="N26" s="30">
        <v>0</v>
      </c>
      <c r="O26" s="31" t="s">
        <v>18</v>
      </c>
      <c r="P26" s="32">
        <v>0</v>
      </c>
      <c r="Q26" s="33">
        <v>0</v>
      </c>
      <c r="R26" s="28" t="s">
        <v>32</v>
      </c>
    </row>
    <row r="27" spans="2:18" ht="16.5" thickBot="1">
      <c r="B27" s="28" t="s">
        <v>33</v>
      </c>
      <c r="C27" s="29">
        <v>8783</v>
      </c>
      <c r="D27" s="30">
        <v>11542</v>
      </c>
      <c r="E27" s="31">
        <v>0.3141295684845724</v>
      </c>
      <c r="F27" s="32">
        <v>0.0440267166109117</v>
      </c>
      <c r="G27" s="33">
        <v>0.5614086288243592</v>
      </c>
      <c r="H27" s="29">
        <v>216</v>
      </c>
      <c r="I27" s="29">
        <v>668</v>
      </c>
      <c r="J27" s="31">
        <v>2.0925925925925926</v>
      </c>
      <c r="K27" s="32">
        <v>0.0057646835464885485</v>
      </c>
      <c r="L27" s="33">
        <v>0.03249185271657182</v>
      </c>
      <c r="M27" s="29">
        <v>623</v>
      </c>
      <c r="N27" s="29">
        <v>489</v>
      </c>
      <c r="O27" s="31">
        <v>-0.2150882825040128</v>
      </c>
      <c r="P27" s="32">
        <v>0.004311789083855039</v>
      </c>
      <c r="Q27" s="33">
        <v>0.02378520356048446</v>
      </c>
      <c r="R27" s="28" t="s">
        <v>33</v>
      </c>
    </row>
    <row r="28" spans="2:18" ht="17.25" customHeight="1" thickBot="1">
      <c r="B28" s="36" t="s">
        <v>34</v>
      </c>
      <c r="C28" s="37">
        <v>240534</v>
      </c>
      <c r="D28" s="38">
        <v>262159</v>
      </c>
      <c r="E28" s="39">
        <v>0.08990412997746677</v>
      </c>
      <c r="F28" s="39">
        <v>1</v>
      </c>
      <c r="G28" s="40">
        <v>0.32665508699704443</v>
      </c>
      <c r="H28" s="37">
        <v>101080</v>
      </c>
      <c r="I28" s="38">
        <v>115878</v>
      </c>
      <c r="J28" s="39">
        <v>0.14639889196675893</v>
      </c>
      <c r="K28" s="39">
        <v>1</v>
      </c>
      <c r="L28" s="40">
        <v>0.14438618613529772</v>
      </c>
      <c r="M28" s="37">
        <v>123698</v>
      </c>
      <c r="N28" s="38">
        <v>113410</v>
      </c>
      <c r="O28" s="39">
        <v>-0.0831703018642177</v>
      </c>
      <c r="P28" s="39">
        <v>1</v>
      </c>
      <c r="Q28" s="40">
        <v>0.1413110113188363</v>
      </c>
      <c r="R28" s="36" t="s">
        <v>34</v>
      </c>
    </row>
    <row r="29" spans="2:18" ht="12.75">
      <c r="B29" s="41" t="s">
        <v>1</v>
      </c>
      <c r="C29" s="42" t="s">
        <v>35</v>
      </c>
      <c r="D29" s="43"/>
      <c r="E29" s="43"/>
      <c r="F29" s="43"/>
      <c r="G29" s="44"/>
      <c r="H29" s="42" t="s">
        <v>36</v>
      </c>
      <c r="I29" s="43"/>
      <c r="J29" s="43"/>
      <c r="K29" s="43"/>
      <c r="L29" s="44"/>
      <c r="M29" s="42" t="s">
        <v>37</v>
      </c>
      <c r="N29" s="43"/>
      <c r="O29" s="43"/>
      <c r="P29" s="43"/>
      <c r="Q29" s="44"/>
      <c r="R29" s="41" t="s">
        <v>1</v>
      </c>
    </row>
    <row r="30" spans="2:18" ht="25.5">
      <c r="B30" s="8"/>
      <c r="C30" s="9" t="s">
        <v>5</v>
      </c>
      <c r="D30" s="10" t="s">
        <v>6</v>
      </c>
      <c r="E30" s="11" t="s">
        <v>7</v>
      </c>
      <c r="F30" s="11" t="s">
        <v>8</v>
      </c>
      <c r="G30" s="12" t="s">
        <v>9</v>
      </c>
      <c r="H30" s="9" t="s">
        <v>5</v>
      </c>
      <c r="I30" s="10" t="s">
        <v>6</v>
      </c>
      <c r="J30" s="11" t="s">
        <v>7</v>
      </c>
      <c r="K30" s="11" t="s">
        <v>8</v>
      </c>
      <c r="L30" s="12" t="s">
        <v>9</v>
      </c>
      <c r="M30" s="9" t="s">
        <v>5</v>
      </c>
      <c r="N30" s="10" t="s">
        <v>6</v>
      </c>
      <c r="O30" s="11" t="s">
        <v>7</v>
      </c>
      <c r="P30" s="11" t="s">
        <v>8</v>
      </c>
      <c r="Q30" s="12" t="s">
        <v>9</v>
      </c>
      <c r="R30" s="8"/>
    </row>
    <row r="31" spans="2:18" ht="15.75">
      <c r="B31" s="13" t="s">
        <v>10</v>
      </c>
      <c r="C31" s="14">
        <v>78905</v>
      </c>
      <c r="D31" s="15">
        <v>73673</v>
      </c>
      <c r="E31" s="16">
        <v>-0.0663075850706546</v>
      </c>
      <c r="F31" s="17">
        <v>0.36533454990850894</v>
      </c>
      <c r="G31" s="18">
        <v>0.29449527715486057</v>
      </c>
      <c r="H31" s="14">
        <v>29490</v>
      </c>
      <c r="I31" s="15">
        <v>28050</v>
      </c>
      <c r="J31" s="16">
        <v>-0.04883011190233977</v>
      </c>
      <c r="K31" s="17">
        <v>0.9201850211593348</v>
      </c>
      <c r="L31" s="18">
        <v>0.11212510043291081</v>
      </c>
      <c r="M31" s="14">
        <v>257475</v>
      </c>
      <c r="N31" s="15">
        <v>250167</v>
      </c>
      <c r="O31" s="16">
        <v>-0.028383338188173624</v>
      </c>
      <c r="P31" s="17">
        <v>0.463286807177263</v>
      </c>
      <c r="Q31" s="18">
        <v>1</v>
      </c>
      <c r="R31" s="13" t="s">
        <v>10</v>
      </c>
    </row>
    <row r="32" spans="2:18" ht="15.75">
      <c r="B32" s="13" t="s">
        <v>11</v>
      </c>
      <c r="C32" s="14">
        <v>138678</v>
      </c>
      <c r="D32" s="15">
        <v>127986</v>
      </c>
      <c r="E32" s="16">
        <v>-0.07709946783195609</v>
      </c>
      <c r="F32" s="17">
        <v>0.6346654500914911</v>
      </c>
      <c r="G32" s="18">
        <v>0.44161122919369533</v>
      </c>
      <c r="H32" s="14">
        <v>2054</v>
      </c>
      <c r="I32" s="15">
        <v>2433</v>
      </c>
      <c r="J32" s="16">
        <v>0.18451801363193776</v>
      </c>
      <c r="K32" s="17">
        <v>0.07981497884066528</v>
      </c>
      <c r="L32" s="18">
        <v>0.008394981643525548</v>
      </c>
      <c r="M32" s="14">
        <v>309221</v>
      </c>
      <c r="N32" s="15">
        <v>289816</v>
      </c>
      <c r="O32" s="16">
        <v>-0.06275447010390622</v>
      </c>
      <c r="P32" s="17">
        <v>0.536713192822737</v>
      </c>
      <c r="Q32" s="18">
        <v>1</v>
      </c>
      <c r="R32" s="13" t="s">
        <v>11</v>
      </c>
    </row>
    <row r="33" spans="2:18" ht="16.5" thickBot="1">
      <c r="B33" s="19" t="s">
        <v>12</v>
      </c>
      <c r="C33" s="20">
        <v>217583</v>
      </c>
      <c r="D33" s="21">
        <v>201659</v>
      </c>
      <c r="E33" s="22">
        <v>-0.07318586470450361</v>
      </c>
      <c r="F33" s="22">
        <v>1</v>
      </c>
      <c r="G33" s="23">
        <v>0.3734543494887802</v>
      </c>
      <c r="H33" s="20">
        <v>31544</v>
      </c>
      <c r="I33" s="21">
        <v>30483</v>
      </c>
      <c r="J33" s="22">
        <v>-0.033635556682728884</v>
      </c>
      <c r="K33" s="22">
        <v>1</v>
      </c>
      <c r="L33" s="23">
        <v>0.05645177718557806</v>
      </c>
      <c r="M33" s="20">
        <v>566696</v>
      </c>
      <c r="N33" s="21">
        <v>539983</v>
      </c>
      <c r="O33" s="22">
        <v>-0.04713814814291961</v>
      </c>
      <c r="P33" s="22">
        <v>1</v>
      </c>
      <c r="Q33" s="23">
        <v>1</v>
      </c>
      <c r="R33" s="19" t="s">
        <v>12</v>
      </c>
    </row>
    <row r="34" spans="2:18" ht="32.25" thickBot="1">
      <c r="B34" s="24" t="s">
        <v>13</v>
      </c>
      <c r="C34" s="25">
        <v>423039</v>
      </c>
      <c r="D34" s="26">
        <v>430297</v>
      </c>
      <c r="E34" s="27">
        <v>0.01715681060138663</v>
      </c>
      <c r="F34" s="27"/>
      <c r="G34" s="27">
        <v>0.3939106824415126</v>
      </c>
      <c r="H34" s="25">
        <v>12187</v>
      </c>
      <c r="I34" s="26">
        <v>11231</v>
      </c>
      <c r="J34" s="27">
        <v>-0.07844424386641502</v>
      </c>
      <c r="K34" s="27"/>
      <c r="L34" s="27">
        <v>0.010281296115242793</v>
      </c>
      <c r="M34" s="25">
        <v>1069027</v>
      </c>
      <c r="N34" s="26">
        <v>1092372</v>
      </c>
      <c r="O34" s="27">
        <v>0.021837614952662454</v>
      </c>
      <c r="P34" s="27"/>
      <c r="Q34" s="27">
        <v>1</v>
      </c>
      <c r="R34" s="24" t="s">
        <v>13</v>
      </c>
    </row>
    <row r="35" spans="2:18" ht="15.75">
      <c r="B35" s="28" t="s">
        <v>14</v>
      </c>
      <c r="C35" s="29">
        <v>6807</v>
      </c>
      <c r="D35" s="30">
        <v>7586</v>
      </c>
      <c r="E35" s="31">
        <v>0.11444101660055828</v>
      </c>
      <c r="F35" s="32">
        <v>0.025093364118407863</v>
      </c>
      <c r="G35" s="33">
        <v>0.2728482537855627</v>
      </c>
      <c r="H35" s="29">
        <v>1600</v>
      </c>
      <c r="I35" s="30">
        <v>1587</v>
      </c>
      <c r="J35" s="31">
        <v>-0.008125000000000049</v>
      </c>
      <c r="K35" s="32">
        <v>0.18038190497840417</v>
      </c>
      <c r="L35" s="33">
        <v>0.057080171204546275</v>
      </c>
      <c r="M35" s="29">
        <v>25959</v>
      </c>
      <c r="N35" s="30">
        <v>27803</v>
      </c>
      <c r="O35" s="31">
        <v>0.07103509380176432</v>
      </c>
      <c r="P35" s="32">
        <v>0.03464306540602774</v>
      </c>
      <c r="Q35" s="33">
        <v>1</v>
      </c>
      <c r="R35" s="28" t="s">
        <v>14</v>
      </c>
    </row>
    <row r="36" spans="2:18" ht="15.75">
      <c r="B36" s="28" t="s">
        <v>15</v>
      </c>
      <c r="C36" s="29">
        <v>14794</v>
      </c>
      <c r="D36" s="30">
        <v>15135</v>
      </c>
      <c r="E36" s="31">
        <v>0.023049885088549438</v>
      </c>
      <c r="F36" s="32">
        <v>0.050064337718442264</v>
      </c>
      <c r="G36" s="33">
        <v>0.5775835750267134</v>
      </c>
      <c r="H36" s="29">
        <v>425</v>
      </c>
      <c r="I36" s="30">
        <v>372</v>
      </c>
      <c r="J36" s="31">
        <v>-0.12470588235294122</v>
      </c>
      <c r="K36" s="32">
        <v>0.042282336894748807</v>
      </c>
      <c r="L36" s="33">
        <v>0.014196305907495039</v>
      </c>
      <c r="M36" s="29">
        <v>26087</v>
      </c>
      <c r="N36" s="30">
        <v>26204</v>
      </c>
      <c r="O36" s="31">
        <v>0.004484992525012554</v>
      </c>
      <c r="P36" s="32">
        <v>0.03265068107396867</v>
      </c>
      <c r="Q36" s="33">
        <v>1</v>
      </c>
      <c r="R36" s="28" t="s">
        <v>15</v>
      </c>
    </row>
    <row r="37" spans="2:18" ht="15.75">
      <c r="B37" s="28" t="s">
        <v>16</v>
      </c>
      <c r="C37" s="29">
        <v>63136</v>
      </c>
      <c r="D37" s="30">
        <v>67219</v>
      </c>
      <c r="E37" s="31">
        <v>0.06466991890522045</v>
      </c>
      <c r="F37" s="32">
        <v>0.22235049336610313</v>
      </c>
      <c r="G37" s="33">
        <v>0.3157704358937019</v>
      </c>
      <c r="H37" s="29">
        <v>6637</v>
      </c>
      <c r="I37" s="30">
        <v>5766</v>
      </c>
      <c r="J37" s="31">
        <v>-0.1312339912611119</v>
      </c>
      <c r="K37" s="32">
        <v>0.6553762218686066</v>
      </c>
      <c r="L37" s="33">
        <v>0.027086572745251863</v>
      </c>
      <c r="M37" s="29">
        <v>201046</v>
      </c>
      <c r="N37" s="30">
        <v>212873</v>
      </c>
      <c r="O37" s="31">
        <v>0.058827333048158126</v>
      </c>
      <c r="P37" s="32">
        <v>0.2652437960715514</v>
      </c>
      <c r="Q37" s="33">
        <v>1</v>
      </c>
      <c r="R37" s="28" t="s">
        <v>16</v>
      </c>
    </row>
    <row r="38" spans="2:18" ht="15.75">
      <c r="B38" s="28" t="s">
        <v>17</v>
      </c>
      <c r="C38" s="29">
        <v>2418</v>
      </c>
      <c r="D38" s="30">
        <v>5312</v>
      </c>
      <c r="E38" s="31">
        <v>1.1968569065343257</v>
      </c>
      <c r="F38" s="32">
        <v>0.017571309016211782</v>
      </c>
      <c r="G38" s="33">
        <v>0.5777681096367197</v>
      </c>
      <c r="H38" s="29">
        <v>0</v>
      </c>
      <c r="I38" s="30">
        <v>0</v>
      </c>
      <c r="J38" s="31" t="s">
        <v>18</v>
      </c>
      <c r="K38" s="32">
        <v>0</v>
      </c>
      <c r="L38" s="33">
        <v>0</v>
      </c>
      <c r="M38" s="29">
        <v>6164</v>
      </c>
      <c r="N38" s="30">
        <v>9194</v>
      </c>
      <c r="O38" s="31">
        <v>0.491563919532771</v>
      </c>
      <c r="P38" s="32">
        <v>0.011455898404597311</v>
      </c>
      <c r="Q38" s="33">
        <v>1</v>
      </c>
      <c r="R38" s="28" t="s">
        <v>17</v>
      </c>
    </row>
    <row r="39" spans="2:18" ht="15.75">
      <c r="B39" s="28" t="s">
        <v>19</v>
      </c>
      <c r="C39" s="29">
        <v>122925</v>
      </c>
      <c r="D39" s="30">
        <v>124791</v>
      </c>
      <c r="E39" s="31">
        <v>0.015179987797437455</v>
      </c>
      <c r="F39" s="32">
        <v>0.4127901399552117</v>
      </c>
      <c r="G39" s="33">
        <v>0.4810644318173057</v>
      </c>
      <c r="H39" s="29">
        <v>1096</v>
      </c>
      <c r="I39" s="30">
        <v>1073</v>
      </c>
      <c r="J39" s="31">
        <v>-0.02098540145985406</v>
      </c>
      <c r="K39" s="32">
        <v>0.1219595362582405</v>
      </c>
      <c r="L39" s="33">
        <v>0.004136373098540512</v>
      </c>
      <c r="M39" s="29">
        <v>258781</v>
      </c>
      <c r="N39" s="30">
        <v>259406</v>
      </c>
      <c r="O39" s="31">
        <v>0.002415169583547483</v>
      </c>
      <c r="P39" s="32">
        <v>0.3232247967743061</v>
      </c>
      <c r="Q39" s="33">
        <v>1</v>
      </c>
      <c r="R39" s="28" t="s">
        <v>19</v>
      </c>
    </row>
    <row r="40" spans="2:18" ht="15.75">
      <c r="B40" s="28" t="s">
        <v>20</v>
      </c>
      <c r="C40" s="29">
        <v>5778</v>
      </c>
      <c r="D40" s="30">
        <v>4531</v>
      </c>
      <c r="E40" s="31">
        <v>-0.2158186223606784</v>
      </c>
      <c r="F40" s="32">
        <v>0.014987876722977331</v>
      </c>
      <c r="G40" s="33">
        <v>0.21022595462348628</v>
      </c>
      <c r="H40" s="29">
        <v>0</v>
      </c>
      <c r="I40" s="30">
        <v>0</v>
      </c>
      <c r="J40" s="31" t="s">
        <v>18</v>
      </c>
      <c r="K40" s="32">
        <v>0</v>
      </c>
      <c r="L40" s="33">
        <v>0</v>
      </c>
      <c r="M40" s="29">
        <v>22662</v>
      </c>
      <c r="N40" s="30">
        <v>21553</v>
      </c>
      <c r="O40" s="31">
        <v>-0.04893654575942108</v>
      </c>
      <c r="P40" s="32">
        <v>0.026855446847322804</v>
      </c>
      <c r="Q40" s="33">
        <v>1</v>
      </c>
      <c r="R40" s="28" t="s">
        <v>20</v>
      </c>
    </row>
    <row r="41" spans="2:18" ht="15.75">
      <c r="B41" s="28" t="s">
        <v>21</v>
      </c>
      <c r="C41" s="29">
        <v>4041</v>
      </c>
      <c r="D41" s="30">
        <v>7450</v>
      </c>
      <c r="E41" s="31">
        <v>0.8436030685473892</v>
      </c>
      <c r="F41" s="32">
        <v>0.02464349626708919</v>
      </c>
      <c r="G41" s="33">
        <v>0.5049820375516844</v>
      </c>
      <c r="H41" s="29">
        <v>0</v>
      </c>
      <c r="I41" s="30">
        <v>0</v>
      </c>
      <c r="J41" s="31" t="s">
        <v>18</v>
      </c>
      <c r="K41" s="32">
        <v>0</v>
      </c>
      <c r="L41" s="33">
        <v>0</v>
      </c>
      <c r="M41" s="29">
        <v>8828</v>
      </c>
      <c r="N41" s="30">
        <v>14753</v>
      </c>
      <c r="O41" s="31">
        <v>0.6711599456275488</v>
      </c>
      <c r="P41" s="32">
        <v>0.018382517855451832</v>
      </c>
      <c r="Q41" s="33">
        <v>1</v>
      </c>
      <c r="R41" s="28" t="s">
        <v>21</v>
      </c>
    </row>
    <row r="42" spans="2:18" ht="15.75">
      <c r="B42" s="28" t="s">
        <v>22</v>
      </c>
      <c r="C42" s="29">
        <v>45336</v>
      </c>
      <c r="D42" s="30">
        <v>49720</v>
      </c>
      <c r="E42" s="31">
        <v>0.0967001941062291</v>
      </c>
      <c r="F42" s="32">
        <v>0.16446639387915093</v>
      </c>
      <c r="G42" s="33">
        <v>0.2762651968083924</v>
      </c>
      <c r="H42" s="29">
        <v>0</v>
      </c>
      <c r="I42" s="30">
        <v>0</v>
      </c>
      <c r="J42" s="31" t="s">
        <v>18</v>
      </c>
      <c r="K42" s="32">
        <v>0</v>
      </c>
      <c r="L42" s="33">
        <v>0</v>
      </c>
      <c r="M42" s="29">
        <v>164027</v>
      </c>
      <c r="N42" s="30">
        <v>179972</v>
      </c>
      <c r="O42" s="31">
        <v>0.09720960573564108</v>
      </c>
      <c r="P42" s="32">
        <v>0.22424852595955921</v>
      </c>
      <c r="Q42" s="33">
        <v>1</v>
      </c>
      <c r="R42" s="28" t="s">
        <v>22</v>
      </c>
    </row>
    <row r="43" spans="2:18" ht="15.75">
      <c r="B43" s="35" t="s">
        <v>23</v>
      </c>
      <c r="C43" s="29">
        <v>11502</v>
      </c>
      <c r="D43" s="30">
        <v>14034</v>
      </c>
      <c r="E43" s="31">
        <v>0.22013562858633273</v>
      </c>
      <c r="F43" s="32">
        <v>0.04642239283386976</v>
      </c>
      <c r="G43" s="33">
        <v>0.2520926890605353</v>
      </c>
      <c r="H43" s="29">
        <v>0</v>
      </c>
      <c r="I43" s="30">
        <v>0</v>
      </c>
      <c r="J43" s="31" t="s">
        <v>18</v>
      </c>
      <c r="K43" s="32">
        <v>0</v>
      </c>
      <c r="L43" s="33">
        <v>0</v>
      </c>
      <c r="M43" s="29">
        <v>49284</v>
      </c>
      <c r="N43" s="30">
        <v>55670</v>
      </c>
      <c r="O43" s="31">
        <v>0.12957552146741347</v>
      </c>
      <c r="P43" s="32">
        <v>0.06936587602609662</v>
      </c>
      <c r="Q43" s="33">
        <v>1</v>
      </c>
      <c r="R43" s="35" t="s">
        <v>23</v>
      </c>
    </row>
    <row r="44" spans="2:18" ht="15.75">
      <c r="B44" s="35" t="s">
        <v>24</v>
      </c>
      <c r="C44" s="29">
        <v>9753</v>
      </c>
      <c r="D44" s="30">
        <v>10257</v>
      </c>
      <c r="E44" s="31">
        <v>0.05167640725930478</v>
      </c>
      <c r="F44" s="32">
        <v>0.03392863640423273</v>
      </c>
      <c r="G44" s="33">
        <v>0.19106251397064303</v>
      </c>
      <c r="H44" s="29">
        <v>0</v>
      </c>
      <c r="I44" s="30">
        <v>0</v>
      </c>
      <c r="J44" s="31" t="s">
        <v>18</v>
      </c>
      <c r="K44" s="32">
        <v>0</v>
      </c>
      <c r="L44" s="33">
        <v>0</v>
      </c>
      <c r="M44" s="29">
        <v>47264</v>
      </c>
      <c r="N44" s="30">
        <v>53684</v>
      </c>
      <c r="O44" s="31">
        <v>0.1358327691266079</v>
      </c>
      <c r="P44" s="32">
        <v>0.06689128235288254</v>
      </c>
      <c r="Q44" s="33">
        <v>1</v>
      </c>
      <c r="R44" s="35" t="s">
        <v>24</v>
      </c>
    </row>
    <row r="45" spans="2:18" ht="15.75">
      <c r="B45" s="35" t="s">
        <v>25</v>
      </c>
      <c r="C45" s="29">
        <v>10805</v>
      </c>
      <c r="D45" s="30">
        <v>9862</v>
      </c>
      <c r="E45" s="31">
        <v>-0.0872744099953725</v>
      </c>
      <c r="F45" s="32">
        <v>0.03262203492429981</v>
      </c>
      <c r="G45" s="33">
        <v>0.2968961676250113</v>
      </c>
      <c r="H45" s="29">
        <v>0</v>
      </c>
      <c r="I45" s="30">
        <v>0</v>
      </c>
      <c r="J45" s="31" t="s">
        <v>18</v>
      </c>
      <c r="K45" s="32">
        <v>0</v>
      </c>
      <c r="L45" s="33">
        <v>0</v>
      </c>
      <c r="M45" s="29">
        <v>33269</v>
      </c>
      <c r="N45" s="30">
        <v>33217</v>
      </c>
      <c r="O45" s="31">
        <v>-0.001563016622080582</v>
      </c>
      <c r="P45" s="32">
        <v>0.04138901210632031</v>
      </c>
      <c r="Q45" s="33">
        <v>1</v>
      </c>
      <c r="R45" s="35" t="s">
        <v>25</v>
      </c>
    </row>
    <row r="46" spans="2:18" ht="15.75">
      <c r="B46" s="35" t="s">
        <v>26</v>
      </c>
      <c r="C46" s="29">
        <v>13276</v>
      </c>
      <c r="D46" s="30">
        <v>15567</v>
      </c>
      <c r="E46" s="31">
        <v>0.17256703826453745</v>
      </c>
      <c r="F46" s="32">
        <v>0.051493329716748644</v>
      </c>
      <c r="G46" s="33">
        <v>0.4162188176786717</v>
      </c>
      <c r="H46" s="29">
        <v>0</v>
      </c>
      <c r="I46" s="30">
        <v>0</v>
      </c>
      <c r="J46" s="31" t="s">
        <v>18</v>
      </c>
      <c r="K46" s="32">
        <v>0</v>
      </c>
      <c r="L46" s="33">
        <v>0</v>
      </c>
      <c r="M46" s="29">
        <v>34210</v>
      </c>
      <c r="N46" s="30">
        <v>37401</v>
      </c>
      <c r="O46" s="31">
        <v>0.09327681964337908</v>
      </c>
      <c r="P46" s="32">
        <v>0.04660235547425974</v>
      </c>
      <c r="Q46" s="33">
        <v>1</v>
      </c>
      <c r="R46" s="35" t="s">
        <v>26</v>
      </c>
    </row>
    <row r="47" spans="2:18" ht="15.75">
      <c r="B47" s="28" t="s">
        <v>27</v>
      </c>
      <c r="C47" s="29">
        <v>3719</v>
      </c>
      <c r="D47" s="30">
        <v>3438</v>
      </c>
      <c r="E47" s="31">
        <v>-0.07555794568432372</v>
      </c>
      <c r="F47" s="32">
        <v>0.011372394653188274</v>
      </c>
      <c r="G47" s="33">
        <v>0.2854770406045005</v>
      </c>
      <c r="H47" s="29">
        <v>375</v>
      </c>
      <c r="I47" s="30">
        <v>0</v>
      </c>
      <c r="J47" s="31">
        <v>-1</v>
      </c>
      <c r="K47" s="32">
        <v>0</v>
      </c>
      <c r="L47" s="33">
        <v>0</v>
      </c>
      <c r="M47" s="29">
        <v>12338</v>
      </c>
      <c r="N47" s="30">
        <v>12043</v>
      </c>
      <c r="O47" s="31">
        <v>-0.023909871940346883</v>
      </c>
      <c r="P47" s="32">
        <v>0.01500580644839737</v>
      </c>
      <c r="Q47" s="33">
        <v>1</v>
      </c>
      <c r="R47" s="28" t="s">
        <v>27</v>
      </c>
    </row>
    <row r="48" spans="2:18" ht="15.75">
      <c r="B48" s="28" t="s">
        <v>28</v>
      </c>
      <c r="C48" s="29">
        <v>3060</v>
      </c>
      <c r="D48" s="30">
        <v>3174</v>
      </c>
      <c r="E48" s="31">
        <v>0.0372549019607844</v>
      </c>
      <c r="F48" s="32">
        <v>0.010499121765334374</v>
      </c>
      <c r="G48" s="33">
        <v>0.45926783388800463</v>
      </c>
      <c r="H48" s="29">
        <v>0</v>
      </c>
      <c r="I48" s="30">
        <v>0</v>
      </c>
      <c r="J48" s="31" t="s">
        <v>18</v>
      </c>
      <c r="K48" s="32">
        <v>0</v>
      </c>
      <c r="L48" s="33">
        <v>0</v>
      </c>
      <c r="M48" s="29">
        <v>7171</v>
      </c>
      <c r="N48" s="30">
        <v>6911</v>
      </c>
      <c r="O48" s="31">
        <v>-0.036257146841444654</v>
      </c>
      <c r="P48" s="32">
        <v>0.008611237097473572</v>
      </c>
      <c r="Q48" s="33">
        <v>1</v>
      </c>
      <c r="R48" s="28" t="s">
        <v>28</v>
      </c>
    </row>
    <row r="49" spans="2:18" ht="15.75">
      <c r="B49" s="28" t="s">
        <v>29</v>
      </c>
      <c r="C49" s="29">
        <v>1782</v>
      </c>
      <c r="D49" s="30">
        <v>3159</v>
      </c>
      <c r="E49" s="31">
        <v>0.7727272727272727</v>
      </c>
      <c r="F49" s="32">
        <v>0.010449503987615403</v>
      </c>
      <c r="G49" s="33">
        <v>0.94751049790042</v>
      </c>
      <c r="H49" s="29">
        <v>0</v>
      </c>
      <c r="I49" s="30">
        <v>0</v>
      </c>
      <c r="J49" s="31" t="s">
        <v>18</v>
      </c>
      <c r="K49" s="32">
        <v>0</v>
      </c>
      <c r="L49" s="33">
        <v>0</v>
      </c>
      <c r="M49" s="29">
        <v>1782</v>
      </c>
      <c r="N49" s="30">
        <v>3334</v>
      </c>
      <c r="O49" s="31">
        <v>0.8709315375982043</v>
      </c>
      <c r="P49" s="32">
        <v>0.004154227243955562</v>
      </c>
      <c r="Q49" s="33">
        <v>1</v>
      </c>
      <c r="R49" s="28" t="s">
        <v>29</v>
      </c>
    </row>
    <row r="50" spans="2:18" ht="15.75">
      <c r="B50" s="28" t="s">
        <v>30</v>
      </c>
      <c r="C50" s="29">
        <v>563</v>
      </c>
      <c r="D50" s="30">
        <v>580</v>
      </c>
      <c r="E50" s="31">
        <v>0.030195381882770933</v>
      </c>
      <c r="F50" s="32">
        <v>0.0019185540718002323</v>
      </c>
      <c r="G50" s="33">
        <v>0.3479304139172166</v>
      </c>
      <c r="H50" s="29">
        <v>0</v>
      </c>
      <c r="I50" s="30">
        <v>0</v>
      </c>
      <c r="J50" s="31" t="s">
        <v>18</v>
      </c>
      <c r="K50" s="32">
        <v>0</v>
      </c>
      <c r="L50" s="33">
        <v>0</v>
      </c>
      <c r="M50" s="29">
        <v>1859</v>
      </c>
      <c r="N50" s="30">
        <v>1667</v>
      </c>
      <c r="O50" s="31">
        <v>-0.10328133405056483</v>
      </c>
      <c r="P50" s="32">
        <v>0.002077113621977781</v>
      </c>
      <c r="Q50" s="33">
        <v>1</v>
      </c>
      <c r="R50" s="28" t="s">
        <v>30</v>
      </c>
    </row>
    <row r="51" spans="2:18" ht="15.75">
      <c r="B51" s="28" t="s">
        <v>31</v>
      </c>
      <c r="C51" s="29">
        <v>1860</v>
      </c>
      <c r="D51" s="30">
        <v>2232</v>
      </c>
      <c r="E51" s="31">
        <v>0.19999999999999996</v>
      </c>
      <c r="F51" s="32">
        <v>0.007383125324582963</v>
      </c>
      <c r="G51" s="33">
        <v>0.36233766233766235</v>
      </c>
      <c r="H51" s="29">
        <v>0</v>
      </c>
      <c r="I51" s="30">
        <v>0</v>
      </c>
      <c r="J51" s="31" t="s">
        <v>18</v>
      </c>
      <c r="K51" s="32">
        <v>0</v>
      </c>
      <c r="L51" s="33">
        <v>0</v>
      </c>
      <c r="M51" s="29">
        <v>5338</v>
      </c>
      <c r="N51" s="30">
        <v>6160</v>
      </c>
      <c r="O51" s="31">
        <v>0.15399025852379178</v>
      </c>
      <c r="P51" s="32">
        <v>0.0076754768514595865</v>
      </c>
      <c r="Q51" s="33">
        <v>1</v>
      </c>
      <c r="R51" s="28" t="s">
        <v>31</v>
      </c>
    </row>
    <row r="52" spans="2:18" ht="15.75">
      <c r="B52" s="28" t="s">
        <v>32</v>
      </c>
      <c r="C52" s="29">
        <v>827</v>
      </c>
      <c r="D52" s="30">
        <v>124</v>
      </c>
      <c r="E52" s="31">
        <v>-0.8500604594921403</v>
      </c>
      <c r="F52" s="32">
        <v>0.00041017362914349794</v>
      </c>
      <c r="G52" s="33">
        <v>1</v>
      </c>
      <c r="H52" s="29">
        <v>0</v>
      </c>
      <c r="I52" s="30">
        <v>0</v>
      </c>
      <c r="J52" s="31" t="s">
        <v>18</v>
      </c>
      <c r="K52" s="32">
        <v>0</v>
      </c>
      <c r="L52" s="33">
        <v>0</v>
      </c>
      <c r="M52" s="29">
        <v>827</v>
      </c>
      <c r="N52" s="30">
        <v>124</v>
      </c>
      <c r="O52" s="31">
        <v>-0.8500604594921403</v>
      </c>
      <c r="P52" s="32">
        <v>0.00015450635220470597</v>
      </c>
      <c r="Q52" s="33">
        <v>1</v>
      </c>
      <c r="R52" s="28" t="s">
        <v>32</v>
      </c>
    </row>
    <row r="53" spans="2:18" ht="16.5" thickBot="1">
      <c r="B53" s="28" t="s">
        <v>33</v>
      </c>
      <c r="C53" s="29">
        <v>7315</v>
      </c>
      <c r="D53" s="30">
        <v>7860</v>
      </c>
      <c r="E53" s="31">
        <v>0.07450444292549552</v>
      </c>
      <c r="F53" s="32">
        <v>0.025999715524741077</v>
      </c>
      <c r="G53" s="33">
        <v>0.3823143148985846</v>
      </c>
      <c r="H53" s="29">
        <v>0</v>
      </c>
      <c r="I53" s="30">
        <v>0</v>
      </c>
      <c r="J53" s="31" t="s">
        <v>18</v>
      </c>
      <c r="K53" s="32">
        <v>0</v>
      </c>
      <c r="L53" s="33">
        <v>0</v>
      </c>
      <c r="M53" s="29">
        <v>16937</v>
      </c>
      <c r="N53" s="30">
        <v>20559</v>
      </c>
      <c r="O53" s="31">
        <v>0.2138513314046171</v>
      </c>
      <c r="P53" s="32">
        <v>0.02561690399174637</v>
      </c>
      <c r="Q53" s="33">
        <v>1</v>
      </c>
      <c r="R53" s="28" t="s">
        <v>33</v>
      </c>
    </row>
    <row r="54" spans="2:18" ht="15.75" customHeight="1" thickBot="1">
      <c r="B54" s="45" t="s">
        <v>34</v>
      </c>
      <c r="C54" s="46">
        <v>284361</v>
      </c>
      <c r="D54" s="47">
        <v>302311</v>
      </c>
      <c r="E54" s="48">
        <v>0.06312398676330444</v>
      </c>
      <c r="F54" s="48">
        <v>1</v>
      </c>
      <c r="G54" s="49">
        <v>0.37668524065610376</v>
      </c>
      <c r="H54" s="46">
        <v>10133</v>
      </c>
      <c r="I54" s="47">
        <v>8798</v>
      </c>
      <c r="J54" s="48">
        <v>-0.13174775486035728</v>
      </c>
      <c r="K54" s="48">
        <v>1</v>
      </c>
      <c r="L54" s="49">
        <v>0.010962474892717768</v>
      </c>
      <c r="M54" s="46">
        <v>759806</v>
      </c>
      <c r="N54" s="47">
        <v>802556</v>
      </c>
      <c r="O54" s="48">
        <v>0.05626436221877684</v>
      </c>
      <c r="P54" s="48">
        <v>1</v>
      </c>
      <c r="Q54" s="49">
        <v>1</v>
      </c>
      <c r="R54" s="45" t="s">
        <v>34</v>
      </c>
    </row>
    <row r="55" spans="2:18" ht="13.5" thickBot="1">
      <c r="B55" s="50" t="s">
        <v>38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</row>
  </sheetData>
  <sheetProtection password="CEAC" sheet="1" objects="1" scenarios="1"/>
  <mergeCells count="12">
    <mergeCell ref="B29:B30"/>
    <mergeCell ref="C29:G29"/>
    <mergeCell ref="H29:L29"/>
    <mergeCell ref="M29:Q29"/>
    <mergeCell ref="R29:R30"/>
    <mergeCell ref="B55:R55"/>
    <mergeCell ref="B2:R2"/>
    <mergeCell ref="B3:B4"/>
    <mergeCell ref="C3:G3"/>
    <mergeCell ref="H3:L3"/>
    <mergeCell ref="M3:Q3"/>
    <mergeCell ref="R3:R4"/>
  </mergeCells>
  <printOptions horizontalCentered="1" verticalCentered="1"/>
  <pageMargins left="0.31496062992125984" right="0.31496062992125984" top="0.26" bottom="0.36" header="0" footer="0"/>
  <pageSetup fitToHeight="1" fitToWidth="1" horizontalDpi="600" verticalDpi="600" orientation="landscape" paperSize="9" scale="58" r:id="rId1"/>
  <headerFooter alignWithMargins="0">
    <oddFooter>&amp;LTurismo de Tenerife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R55"/>
  <sheetViews>
    <sheetView zoomScalePageLayoutView="0" workbookViewId="0" topLeftCell="A1">
      <selection activeCell="E1" sqref="E1"/>
    </sheetView>
  </sheetViews>
  <sheetFormatPr defaultColWidth="11.421875" defaultRowHeight="12.75"/>
  <cols>
    <col min="2" max="2" width="18.421875" style="0" customWidth="1"/>
    <col min="3" max="3" width="14.57421875" style="0" customWidth="1"/>
    <col min="4" max="4" width="13.8515625" style="0" customWidth="1"/>
    <col min="5" max="5" width="14.57421875" style="0" customWidth="1"/>
    <col min="6" max="6" width="11.57421875" style="0" customWidth="1"/>
    <col min="7" max="7" width="11.8515625" style="0" customWidth="1"/>
    <col min="8" max="8" width="15.57421875" style="0" customWidth="1"/>
    <col min="9" max="9" width="14.00390625" style="0" customWidth="1"/>
    <col min="10" max="10" width="11.7109375" style="0" bestFit="1" customWidth="1"/>
    <col min="11" max="11" width="13.00390625" style="0" customWidth="1"/>
    <col min="12" max="12" width="11.7109375" style="0" bestFit="1" customWidth="1"/>
    <col min="13" max="13" width="14.421875" style="0" bestFit="1" customWidth="1"/>
    <col min="14" max="14" width="13.57421875" style="0" customWidth="1"/>
    <col min="15" max="15" width="11.7109375" style="0" bestFit="1" customWidth="1"/>
    <col min="16" max="16" width="11.8515625" style="0" bestFit="1" customWidth="1"/>
    <col min="17" max="17" width="11.7109375" style="0" bestFit="1" customWidth="1"/>
    <col min="18" max="18" width="19.00390625" style="0" customWidth="1"/>
  </cols>
  <sheetData>
    <row r="1" ht="13.5" thickBot="1"/>
    <row r="2" spans="2:18" ht="30.75" customHeight="1" thickBot="1">
      <c r="B2" s="1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 t="s">
        <v>1</v>
      </c>
      <c r="C3" s="5" t="s">
        <v>2</v>
      </c>
      <c r="D3" s="6"/>
      <c r="E3" s="6"/>
      <c r="F3" s="6"/>
      <c r="G3" s="7"/>
      <c r="H3" s="5" t="s">
        <v>3</v>
      </c>
      <c r="I3" s="6"/>
      <c r="J3" s="6"/>
      <c r="K3" s="6"/>
      <c r="L3" s="7"/>
      <c r="M3" s="5" t="s">
        <v>4</v>
      </c>
      <c r="N3" s="6"/>
      <c r="O3" s="6"/>
      <c r="P3" s="6"/>
      <c r="Q3" s="7"/>
      <c r="R3" s="4" t="s">
        <v>1</v>
      </c>
    </row>
    <row r="4" spans="2:18" ht="25.5">
      <c r="B4" s="8"/>
      <c r="C4" s="9" t="s">
        <v>40</v>
      </c>
      <c r="D4" s="9" t="s">
        <v>41</v>
      </c>
      <c r="E4" s="11" t="s">
        <v>7</v>
      </c>
      <c r="F4" s="11" t="s">
        <v>8</v>
      </c>
      <c r="G4" s="12" t="s">
        <v>9</v>
      </c>
      <c r="H4" s="9" t="s">
        <v>40</v>
      </c>
      <c r="I4" s="9" t="s">
        <v>41</v>
      </c>
      <c r="J4" s="11" t="s">
        <v>7</v>
      </c>
      <c r="K4" s="11" t="s">
        <v>8</v>
      </c>
      <c r="L4" s="12" t="s">
        <v>9</v>
      </c>
      <c r="M4" s="9" t="s">
        <v>40</v>
      </c>
      <c r="N4" s="9" t="s">
        <v>41</v>
      </c>
      <c r="O4" s="11" t="s">
        <v>7</v>
      </c>
      <c r="P4" s="11" t="s">
        <v>8</v>
      </c>
      <c r="Q4" s="12" t="s">
        <v>9</v>
      </c>
      <c r="R4" s="8"/>
    </row>
    <row r="5" spans="2:18" ht="15.75">
      <c r="B5" s="13" t="s">
        <v>10</v>
      </c>
      <c r="C5" s="14">
        <v>980262</v>
      </c>
      <c r="D5" s="15">
        <v>953831</v>
      </c>
      <c r="E5" s="16">
        <v>-0.026963199634383428</v>
      </c>
      <c r="F5" s="17">
        <v>0.44148418660408884</v>
      </c>
      <c r="G5" s="18">
        <v>0.3149863646841025</v>
      </c>
      <c r="H5" s="14">
        <v>384179</v>
      </c>
      <c r="I5" s="15">
        <v>382846</v>
      </c>
      <c r="J5" s="16">
        <v>-0.003469736763331621</v>
      </c>
      <c r="K5" s="17">
        <v>0.6067261169915199</v>
      </c>
      <c r="L5" s="18">
        <v>0.12642833979378937</v>
      </c>
      <c r="M5" s="14">
        <v>385475</v>
      </c>
      <c r="N5" s="15">
        <v>401869</v>
      </c>
      <c r="O5" s="16">
        <v>0.04252934690965682</v>
      </c>
      <c r="P5" s="17">
        <v>9.848040777317618</v>
      </c>
      <c r="Q5" s="18">
        <v>0.13271036000007927</v>
      </c>
      <c r="R5" s="13" t="s">
        <v>10</v>
      </c>
    </row>
    <row r="6" spans="2:18" ht="15.75">
      <c r="B6" s="13" t="s">
        <v>11</v>
      </c>
      <c r="C6" s="14">
        <v>1126685</v>
      </c>
      <c r="D6" s="15">
        <v>1206679</v>
      </c>
      <c r="E6" s="16">
        <v>0.07099943639970352</v>
      </c>
      <c r="F6" s="17">
        <v>0.5585158133959112</v>
      </c>
      <c r="G6" s="18">
        <v>0.33293427613470566</v>
      </c>
      <c r="H6" s="14">
        <v>248436</v>
      </c>
      <c r="I6" s="15">
        <v>248157</v>
      </c>
      <c r="J6" s="16">
        <v>-0.001123025648456788</v>
      </c>
      <c r="K6" s="17">
        <v>0.39327388300848015</v>
      </c>
      <c r="L6" s="18">
        <v>0.06846888954126172</v>
      </c>
      <c r="M6" s="14">
        <v>528620</v>
      </c>
      <c r="N6" s="15">
        <v>548637</v>
      </c>
      <c r="O6" s="16">
        <v>0.03786652037380356</v>
      </c>
      <c r="P6" s="17">
        <v>13.444678609062171</v>
      </c>
      <c r="Q6" s="18">
        <v>0.15137419517180337</v>
      </c>
      <c r="R6" s="13" t="s">
        <v>11</v>
      </c>
    </row>
    <row r="7" spans="2:18" ht="16.5" thickBot="1">
      <c r="B7" s="19" t="s">
        <v>12</v>
      </c>
      <c r="C7" s="20">
        <v>2106947</v>
      </c>
      <c r="D7" s="21">
        <v>2160510</v>
      </c>
      <c r="E7" s="22">
        <v>0.025422091775445743</v>
      </c>
      <c r="F7" s="22">
        <v>1</v>
      </c>
      <c r="G7" s="23">
        <v>0.3247645787129191</v>
      </c>
      <c r="H7" s="20">
        <v>632615</v>
      </c>
      <c r="I7" s="21">
        <v>631003</v>
      </c>
      <c r="J7" s="22">
        <v>-0.0025481533001904255</v>
      </c>
      <c r="K7" s="22">
        <v>1</v>
      </c>
      <c r="L7" s="23">
        <v>0.094851411685939</v>
      </c>
      <c r="M7" s="20">
        <v>914095</v>
      </c>
      <c r="N7" s="21">
        <v>950506</v>
      </c>
      <c r="O7" s="22">
        <v>0.03983284013149624</v>
      </c>
      <c r="P7" s="22">
        <v>1</v>
      </c>
      <c r="Q7" s="23">
        <v>0.14287861692568044</v>
      </c>
      <c r="R7" s="19" t="s">
        <v>12</v>
      </c>
    </row>
    <row r="8" spans="2:18" ht="32.25" thickBot="1">
      <c r="B8" s="24" t="s">
        <v>13</v>
      </c>
      <c r="C8" s="25">
        <v>3476218</v>
      </c>
      <c r="D8" s="26">
        <v>3688351</v>
      </c>
      <c r="E8" s="27">
        <v>0.06102407846688562</v>
      </c>
      <c r="F8" s="27"/>
      <c r="G8" s="27">
        <v>0.3019660227220907</v>
      </c>
      <c r="H8" s="25">
        <v>1442265</v>
      </c>
      <c r="I8" s="26">
        <v>1672639</v>
      </c>
      <c r="J8" s="27">
        <v>0.15973070136209366</v>
      </c>
      <c r="K8" s="27"/>
      <c r="L8" s="27">
        <v>0.13693928432512392</v>
      </c>
      <c r="M8" s="25">
        <v>1896103</v>
      </c>
      <c r="N8" s="26">
        <v>2010205</v>
      </c>
      <c r="O8" s="27">
        <v>0.06017711063164821</v>
      </c>
      <c r="P8" s="27"/>
      <c r="Q8" s="27">
        <v>0.16457587922246564</v>
      </c>
      <c r="R8" s="24" t="s">
        <v>13</v>
      </c>
    </row>
    <row r="9" spans="2:18" ht="15.75">
      <c r="B9" s="28" t="s">
        <v>14</v>
      </c>
      <c r="C9" s="29">
        <v>149639</v>
      </c>
      <c r="D9" s="30">
        <v>144904</v>
      </c>
      <c r="E9" s="31">
        <v>-0.03164282038773314</v>
      </c>
      <c r="F9" s="32">
        <v>0.05838966632173793</v>
      </c>
      <c r="G9" s="33">
        <v>0.44598059160816345</v>
      </c>
      <c r="H9" s="29">
        <v>39545</v>
      </c>
      <c r="I9" s="30">
        <v>38449</v>
      </c>
      <c r="J9" s="31">
        <v>-0.027715261094955146</v>
      </c>
      <c r="K9" s="32">
        <v>0.026991566056994754</v>
      </c>
      <c r="L9" s="33">
        <v>0.11833702152281701</v>
      </c>
      <c r="M9" s="29">
        <v>41113</v>
      </c>
      <c r="N9" s="30">
        <v>40807</v>
      </c>
      <c r="O9" s="31">
        <v>-0.007442901272103675</v>
      </c>
      <c r="P9" s="32">
        <v>0.027920014669177214</v>
      </c>
      <c r="Q9" s="33">
        <v>0.125594393541616</v>
      </c>
      <c r="R9" s="28" t="s">
        <v>14</v>
      </c>
    </row>
    <row r="10" spans="2:18" ht="15.75">
      <c r="B10" s="28" t="s">
        <v>15</v>
      </c>
      <c r="C10" s="29">
        <v>61070</v>
      </c>
      <c r="D10" s="30">
        <v>83520</v>
      </c>
      <c r="E10" s="31">
        <v>0.36761093826756186</v>
      </c>
      <c r="F10" s="32">
        <v>0.03365472955330116</v>
      </c>
      <c r="G10" s="33">
        <v>0.26342100366177906</v>
      </c>
      <c r="H10" s="29">
        <v>13453</v>
      </c>
      <c r="I10" s="30">
        <v>21126</v>
      </c>
      <c r="J10" s="31">
        <v>0.5703560544116555</v>
      </c>
      <c r="K10" s="32">
        <v>0.01483065423080109</v>
      </c>
      <c r="L10" s="33">
        <v>0.06663113174519569</v>
      </c>
      <c r="M10" s="29">
        <v>21978</v>
      </c>
      <c r="N10" s="30">
        <v>36928</v>
      </c>
      <c r="O10" s="31">
        <v>0.6802256802256803</v>
      </c>
      <c r="P10" s="32">
        <v>0.025266015676314754</v>
      </c>
      <c r="Q10" s="33">
        <v>0.1164704361017981</v>
      </c>
      <c r="R10" s="28" t="s">
        <v>15</v>
      </c>
    </row>
    <row r="11" spans="2:18" ht="15.75">
      <c r="B11" s="28" t="s">
        <v>16</v>
      </c>
      <c r="C11" s="29">
        <v>695246</v>
      </c>
      <c r="D11" s="30">
        <v>690529</v>
      </c>
      <c r="E11" s="31">
        <v>-0.006784648886868805</v>
      </c>
      <c r="F11" s="32">
        <v>0.2782515175252813</v>
      </c>
      <c r="G11" s="33">
        <v>0.2971869349973381</v>
      </c>
      <c r="H11" s="29">
        <v>570835</v>
      </c>
      <c r="I11" s="30">
        <v>636840</v>
      </c>
      <c r="J11" s="31">
        <v>0.11562885947778256</v>
      </c>
      <c r="K11" s="32">
        <v>0.4470677762161965</v>
      </c>
      <c r="L11" s="33">
        <v>0.27408049145467434</v>
      </c>
      <c r="M11" s="29">
        <v>251619</v>
      </c>
      <c r="N11" s="30">
        <v>265392</v>
      </c>
      <c r="O11" s="31">
        <v>0.054737519821635106</v>
      </c>
      <c r="P11" s="32">
        <v>0.18158033016595876</v>
      </c>
      <c r="Q11" s="33">
        <v>0.11421828055420345</v>
      </c>
      <c r="R11" s="28" t="s">
        <v>16</v>
      </c>
    </row>
    <row r="12" spans="2:18" ht="15.75">
      <c r="B12" s="28" t="s">
        <v>17</v>
      </c>
      <c r="C12" s="29">
        <v>1000</v>
      </c>
      <c r="D12" s="30">
        <v>1011</v>
      </c>
      <c r="E12" s="34">
        <f>D12/C12-1</f>
        <v>0.010999999999999899</v>
      </c>
      <c r="F12" s="32">
        <v>0.0004073866328829918</v>
      </c>
      <c r="G12" s="33">
        <v>0.009832239241429614</v>
      </c>
      <c r="H12" s="29">
        <v>39052</v>
      </c>
      <c r="I12" s="30">
        <v>53501</v>
      </c>
      <c r="J12" s="31">
        <v>0.36999385434804877</v>
      </c>
      <c r="K12" s="32">
        <v>0.03755821414380806</v>
      </c>
      <c r="L12" s="33">
        <v>0.5203112083637248</v>
      </c>
      <c r="M12" s="29">
        <v>1663</v>
      </c>
      <c r="N12" s="30">
        <v>3834</v>
      </c>
      <c r="O12" s="31">
        <v>1.305472038484666</v>
      </c>
      <c r="P12" s="32">
        <v>0.0026232101414371415</v>
      </c>
      <c r="Q12" s="33">
        <v>0.037286652078774615</v>
      </c>
      <c r="R12" s="28" t="s">
        <v>17</v>
      </c>
    </row>
    <row r="13" spans="2:18" ht="15.75">
      <c r="B13" s="28" t="s">
        <v>19</v>
      </c>
      <c r="C13" s="29">
        <v>457987</v>
      </c>
      <c r="D13" s="30">
        <v>512515</v>
      </c>
      <c r="E13" s="31">
        <v>0.11906014799546716</v>
      </c>
      <c r="F13" s="32">
        <v>0.20652003971515978</v>
      </c>
      <c r="G13" s="33">
        <v>0.1605525854631642</v>
      </c>
      <c r="H13" s="29">
        <v>314021</v>
      </c>
      <c r="I13" s="30">
        <v>408010</v>
      </c>
      <c r="J13" s="31">
        <v>0.29930800806315494</v>
      </c>
      <c r="K13" s="32">
        <v>0.28642692571755907</v>
      </c>
      <c r="L13" s="33">
        <v>0.12781491350463037</v>
      </c>
      <c r="M13" s="29">
        <v>708353</v>
      </c>
      <c r="N13" s="30">
        <v>813176</v>
      </c>
      <c r="O13" s="31">
        <v>0.14798130310734892</v>
      </c>
      <c r="P13" s="32">
        <v>0.5563723343696633</v>
      </c>
      <c r="Q13" s="33">
        <v>0.2547389037132455</v>
      </c>
      <c r="R13" s="28" t="s">
        <v>19</v>
      </c>
    </row>
    <row r="14" spans="2:18" ht="15.75">
      <c r="B14" s="28" t="s">
        <v>20</v>
      </c>
      <c r="C14" s="29">
        <v>80270</v>
      </c>
      <c r="D14" s="30">
        <v>78450</v>
      </c>
      <c r="E14" s="31">
        <v>-0.02267347701507416</v>
      </c>
      <c r="F14" s="32">
        <v>0.03161175207682562</v>
      </c>
      <c r="G14" s="33">
        <v>0.2269275827656528</v>
      </c>
      <c r="H14" s="29">
        <v>23399</v>
      </c>
      <c r="I14" s="30">
        <v>38030</v>
      </c>
      <c r="J14" s="31">
        <v>0.6252831317577674</v>
      </c>
      <c r="K14" s="32">
        <v>0.02669742404607429</v>
      </c>
      <c r="L14" s="33">
        <v>0.11000708696721193</v>
      </c>
      <c r="M14" s="29">
        <v>177376</v>
      </c>
      <c r="N14" s="30">
        <v>154964</v>
      </c>
      <c r="O14" s="31">
        <v>-0.12635305791087859</v>
      </c>
      <c r="P14" s="32">
        <v>0.10602585716162369</v>
      </c>
      <c r="Q14" s="33">
        <v>0.4482550151140423</v>
      </c>
      <c r="R14" s="28" t="s">
        <v>20</v>
      </c>
    </row>
    <row r="15" spans="2:18" ht="15.75">
      <c r="B15" s="28" t="s">
        <v>21</v>
      </c>
      <c r="C15" s="29">
        <v>11256</v>
      </c>
      <c r="D15" s="30">
        <v>27268</v>
      </c>
      <c r="E15" s="31">
        <v>1.4225302061122957</v>
      </c>
      <c r="F15" s="32">
        <v>0.010987753417856993</v>
      </c>
      <c r="G15" s="33">
        <v>0.16679920233915266</v>
      </c>
      <c r="H15" s="29">
        <v>48495</v>
      </c>
      <c r="I15" s="30">
        <v>63724</v>
      </c>
      <c r="J15" s="31">
        <v>0.31403237447159493</v>
      </c>
      <c r="K15" s="32">
        <v>0.04473485800452375</v>
      </c>
      <c r="L15" s="33">
        <v>0.389801685853754</v>
      </c>
      <c r="M15" s="29">
        <v>7370</v>
      </c>
      <c r="N15" s="30">
        <v>7702</v>
      </c>
      <c r="O15" s="31">
        <v>0.04504748982360929</v>
      </c>
      <c r="P15" s="32">
        <v>0.005269682970617857</v>
      </c>
      <c r="Q15" s="33">
        <v>0.04711337305325487</v>
      </c>
      <c r="R15" s="28" t="s">
        <v>21</v>
      </c>
    </row>
    <row r="16" spans="2:18" ht="15.75">
      <c r="B16" s="28" t="s">
        <v>22</v>
      </c>
      <c r="C16" s="29">
        <v>669773</v>
      </c>
      <c r="D16" s="30">
        <v>704244</v>
      </c>
      <c r="E16" s="31">
        <v>0.0514666909535022</v>
      </c>
      <c r="F16" s="32">
        <v>0.28377803351933695</v>
      </c>
      <c r="G16" s="33">
        <v>0.601642838531099</v>
      </c>
      <c r="H16" s="29">
        <v>69269</v>
      </c>
      <c r="I16" s="30">
        <v>74592</v>
      </c>
      <c r="J16" s="31">
        <v>0.07684534207221128</v>
      </c>
      <c r="K16" s="32">
        <v>0.05236429803956807</v>
      </c>
      <c r="L16" s="33">
        <v>0.06372470707838723</v>
      </c>
      <c r="M16" s="29">
        <v>109047</v>
      </c>
      <c r="N16" s="30">
        <v>89983</v>
      </c>
      <c r="O16" s="31">
        <v>-0.174823699872532</v>
      </c>
      <c r="P16" s="32">
        <v>0.06156607150676534</v>
      </c>
      <c r="Q16" s="33">
        <v>0.07687339549863952</v>
      </c>
      <c r="R16" s="28" t="s">
        <v>22</v>
      </c>
    </row>
    <row r="17" spans="2:18" ht="15.75">
      <c r="B17" s="35" t="s">
        <v>23</v>
      </c>
      <c r="C17" s="29">
        <v>198800</v>
      </c>
      <c r="D17" s="30">
        <v>206797</v>
      </c>
      <c r="E17" s="31">
        <v>0.040226358148893304</v>
      </c>
      <c r="F17" s="32">
        <v>0.083329706746097</v>
      </c>
      <c r="G17" s="33">
        <v>0.6021413014360755</v>
      </c>
      <c r="H17" s="29">
        <v>28359</v>
      </c>
      <c r="I17" s="30">
        <v>33206</v>
      </c>
      <c r="J17" s="31">
        <v>0.17091575866567932</v>
      </c>
      <c r="K17" s="32">
        <v>0.023310929867839676</v>
      </c>
      <c r="L17" s="33">
        <v>0.09668759244808349</v>
      </c>
      <c r="M17" s="29">
        <v>31909</v>
      </c>
      <c r="N17" s="30">
        <v>22086</v>
      </c>
      <c r="O17" s="31">
        <v>-0.30784418189225615</v>
      </c>
      <c r="P17" s="32">
        <v>0.01511116827954635</v>
      </c>
      <c r="Q17" s="33">
        <v>0.064308925098126</v>
      </c>
      <c r="R17" s="35" t="s">
        <v>23</v>
      </c>
    </row>
    <row r="18" spans="2:18" ht="15.75">
      <c r="B18" s="35" t="s">
        <v>24</v>
      </c>
      <c r="C18" s="29">
        <v>240695</v>
      </c>
      <c r="D18" s="30">
        <v>254470</v>
      </c>
      <c r="E18" s="31">
        <v>0.05723010448908372</v>
      </c>
      <c r="F18" s="32">
        <v>0.10253973933702762</v>
      </c>
      <c r="G18" s="33">
        <v>0.7058513515387709</v>
      </c>
      <c r="H18" s="29">
        <v>5997</v>
      </c>
      <c r="I18" s="30">
        <v>8495</v>
      </c>
      <c r="J18" s="31">
        <v>0.4165416041354011</v>
      </c>
      <c r="K18" s="32">
        <v>0.005963571319258509</v>
      </c>
      <c r="L18" s="33">
        <v>0.023563513307351982</v>
      </c>
      <c r="M18" s="29">
        <v>33371</v>
      </c>
      <c r="N18" s="30">
        <v>29880</v>
      </c>
      <c r="O18" s="31">
        <v>-0.10461178867879295</v>
      </c>
      <c r="P18" s="32">
        <v>0.020443797346411524</v>
      </c>
      <c r="Q18" s="33">
        <v>0.08288143350484724</v>
      </c>
      <c r="R18" s="35" t="s">
        <v>24</v>
      </c>
    </row>
    <row r="19" spans="2:18" ht="15.75">
      <c r="B19" s="35" t="s">
        <v>25</v>
      </c>
      <c r="C19" s="29">
        <v>115029</v>
      </c>
      <c r="D19" s="30">
        <v>130536</v>
      </c>
      <c r="E19" s="31">
        <v>0.13480948282606997</v>
      </c>
      <c r="F19" s="32">
        <v>0.05260002127597845</v>
      </c>
      <c r="G19" s="33">
        <v>0.5074640791192386</v>
      </c>
      <c r="H19" s="29">
        <v>26811</v>
      </c>
      <c r="I19" s="30">
        <v>26849</v>
      </c>
      <c r="J19" s="31">
        <v>0.0014173287083658614</v>
      </c>
      <c r="K19" s="32">
        <v>0.01884825501480538</v>
      </c>
      <c r="L19" s="33">
        <v>0.10437659389189526</v>
      </c>
      <c r="M19" s="29">
        <v>25715</v>
      </c>
      <c r="N19" s="30">
        <v>25597</v>
      </c>
      <c r="O19" s="31">
        <v>-0.004588761423293786</v>
      </c>
      <c r="P19" s="32">
        <v>0.017513382887419538</v>
      </c>
      <c r="Q19" s="33">
        <v>0.09950939229955838</v>
      </c>
      <c r="R19" s="35" t="s">
        <v>25</v>
      </c>
    </row>
    <row r="20" spans="2:18" ht="15.75">
      <c r="B20" s="35" t="s">
        <v>26</v>
      </c>
      <c r="C20" s="29">
        <v>115249</v>
      </c>
      <c r="D20" s="30">
        <v>112441</v>
      </c>
      <c r="E20" s="31">
        <v>-0.024364636569514708</v>
      </c>
      <c r="F20" s="32">
        <v>0.045308566160233904</v>
      </c>
      <c r="G20" s="33">
        <v>0.5370906415988383</v>
      </c>
      <c r="H20" s="29">
        <v>8102</v>
      </c>
      <c r="I20" s="30">
        <v>6042</v>
      </c>
      <c r="J20" s="31">
        <v>-0.2542582078499136</v>
      </c>
      <c r="K20" s="32">
        <v>0.004241541837664498</v>
      </c>
      <c r="L20" s="33">
        <v>0.028860483778516566</v>
      </c>
      <c r="M20" s="29">
        <v>18052</v>
      </c>
      <c r="N20" s="30">
        <v>12420</v>
      </c>
      <c r="O20" s="31">
        <v>-0.3119875914026147</v>
      </c>
      <c r="P20" s="32">
        <v>0.008497722993387923</v>
      </c>
      <c r="Q20" s="33">
        <v>0.059325919981657683</v>
      </c>
      <c r="R20" s="35" t="s">
        <v>26</v>
      </c>
    </row>
    <row r="21" spans="2:18" ht="15.75">
      <c r="B21" s="28" t="s">
        <v>27</v>
      </c>
      <c r="C21" s="29">
        <v>69549</v>
      </c>
      <c r="D21" s="30">
        <v>70426</v>
      </c>
      <c r="E21" s="31">
        <v>0.01260981466304334</v>
      </c>
      <c r="F21" s="32">
        <v>0.02837844807855349</v>
      </c>
      <c r="G21" s="33">
        <v>0.4245829590464879</v>
      </c>
      <c r="H21" s="29">
        <v>23880</v>
      </c>
      <c r="I21" s="30">
        <v>31679</v>
      </c>
      <c r="J21" s="31">
        <v>0.3265912897822445</v>
      </c>
      <c r="K21" s="32">
        <v>0.02223896125047561</v>
      </c>
      <c r="L21" s="33">
        <v>0.1909857660471089</v>
      </c>
      <c r="M21" s="29">
        <v>16343</v>
      </c>
      <c r="N21" s="30">
        <v>16879</v>
      </c>
      <c r="O21" s="31">
        <v>0.03279691611087321</v>
      </c>
      <c r="P21" s="32">
        <v>0.011548556071287823</v>
      </c>
      <c r="Q21" s="33">
        <v>0.10175980129136497</v>
      </c>
      <c r="R21" s="28" t="s">
        <v>27</v>
      </c>
    </row>
    <row r="22" spans="2:18" ht="15.75">
      <c r="B22" s="28" t="s">
        <v>28</v>
      </c>
      <c r="C22" s="29">
        <v>31660</v>
      </c>
      <c r="D22" s="30">
        <v>30814</v>
      </c>
      <c r="E22" s="31">
        <v>-0.026721415034744123</v>
      </c>
      <c r="F22" s="32">
        <v>0.012416628788977754</v>
      </c>
      <c r="G22" s="33">
        <v>0.3540984360096988</v>
      </c>
      <c r="H22" s="29">
        <v>14424</v>
      </c>
      <c r="I22" s="30">
        <v>14133</v>
      </c>
      <c r="J22" s="31">
        <v>-0.02017470881863559</v>
      </c>
      <c r="K22" s="32">
        <v>0.009921501289591584</v>
      </c>
      <c r="L22" s="33">
        <v>0.1624090736718723</v>
      </c>
      <c r="M22" s="29">
        <v>8569</v>
      </c>
      <c r="N22" s="30">
        <v>5616</v>
      </c>
      <c r="O22" s="31">
        <v>-0.344614307387093</v>
      </c>
      <c r="P22" s="32">
        <v>0.0038424486578797564</v>
      </c>
      <c r="Q22" s="33">
        <v>0.06453614644740925</v>
      </c>
      <c r="R22" s="28" t="s">
        <v>28</v>
      </c>
    </row>
    <row r="23" spans="2:18" ht="15.75">
      <c r="B23" s="28" t="s">
        <v>29</v>
      </c>
      <c r="C23" s="29">
        <v>184</v>
      </c>
      <c r="D23" s="30">
        <v>781</v>
      </c>
      <c r="E23" s="31">
        <f>D23/C23-1</f>
        <v>3.2445652173913047</v>
      </c>
      <c r="F23" s="32">
        <v>0.00031470718128745457</v>
      </c>
      <c r="G23" s="33">
        <v>0.01715842432497748</v>
      </c>
      <c r="H23" s="29">
        <v>0</v>
      </c>
      <c r="I23" s="30">
        <v>0</v>
      </c>
      <c r="J23" s="31" t="s">
        <v>18</v>
      </c>
      <c r="K23" s="32">
        <v>0</v>
      </c>
      <c r="L23" s="33">
        <v>0</v>
      </c>
      <c r="M23" s="29">
        <v>0</v>
      </c>
      <c r="N23" s="30">
        <v>0</v>
      </c>
      <c r="O23" s="31" t="s">
        <v>18</v>
      </c>
      <c r="P23" s="32">
        <v>0</v>
      </c>
      <c r="Q23" s="33">
        <v>0</v>
      </c>
      <c r="R23" s="28" t="s">
        <v>29</v>
      </c>
    </row>
    <row r="24" spans="2:18" ht="15.75">
      <c r="B24" s="28" t="s">
        <v>30</v>
      </c>
      <c r="C24" s="29">
        <v>17748</v>
      </c>
      <c r="D24" s="30">
        <v>14600</v>
      </c>
      <c r="E24" s="31">
        <v>-0.17737209826459321</v>
      </c>
      <c r="F24" s="32">
        <v>0.005883130405629753</v>
      </c>
      <c r="G24" s="33">
        <v>0.46416989889998095</v>
      </c>
      <c r="H24" s="29">
        <v>5820</v>
      </c>
      <c r="I24" s="30">
        <v>4943</v>
      </c>
      <c r="J24" s="31">
        <v>-0.15068728522336772</v>
      </c>
      <c r="K24" s="32">
        <v>0.0034700333173743156</v>
      </c>
      <c r="L24" s="33">
        <v>0.15715012399058942</v>
      </c>
      <c r="M24" s="29">
        <v>3272</v>
      </c>
      <c r="N24" s="30">
        <v>2215</v>
      </c>
      <c r="O24" s="31">
        <v>-0.32304400977995107</v>
      </c>
      <c r="P24" s="32">
        <v>0.0015154956868240136</v>
      </c>
      <c r="Q24" s="33">
        <v>0.07042029630571628</v>
      </c>
      <c r="R24" s="28" t="s">
        <v>30</v>
      </c>
    </row>
    <row r="25" spans="2:18" ht="15.75">
      <c r="B25" s="28" t="s">
        <v>31</v>
      </c>
      <c r="C25" s="29">
        <v>13630</v>
      </c>
      <c r="D25" s="30">
        <v>16602</v>
      </c>
      <c r="E25" s="31">
        <v>0.21804842259721213</v>
      </c>
      <c r="F25" s="32">
        <v>0.006689844588648298</v>
      </c>
      <c r="G25" s="33">
        <v>0.20565864777147388</v>
      </c>
      <c r="H25" s="29">
        <v>18571</v>
      </c>
      <c r="I25" s="30">
        <v>23988</v>
      </c>
      <c r="J25" s="31">
        <v>0.2916913467233859</v>
      </c>
      <c r="K25" s="32">
        <v>0.01683980562758954</v>
      </c>
      <c r="L25" s="33">
        <v>0.2971533334985011</v>
      </c>
      <c r="M25" s="29">
        <v>9158</v>
      </c>
      <c r="N25" s="30">
        <v>9541</v>
      </c>
      <c r="O25" s="31">
        <v>0.04182135837519119</v>
      </c>
      <c r="P25" s="32">
        <v>0.006527920698865875</v>
      </c>
      <c r="Q25" s="33">
        <v>0.11818992641775884</v>
      </c>
      <c r="R25" s="28" t="s">
        <v>31</v>
      </c>
    </row>
    <row r="26" spans="2:18" ht="15.75">
      <c r="B26" s="28" t="s">
        <v>32</v>
      </c>
      <c r="C26" s="29">
        <v>0</v>
      </c>
      <c r="D26" s="30">
        <v>0</v>
      </c>
      <c r="E26" s="31" t="s">
        <v>18</v>
      </c>
      <c r="F26" s="32">
        <v>0</v>
      </c>
      <c r="G26" s="33">
        <v>0</v>
      </c>
      <c r="H26" s="29">
        <v>0</v>
      </c>
      <c r="I26" s="30">
        <v>0</v>
      </c>
      <c r="J26" s="31" t="s">
        <v>18</v>
      </c>
      <c r="K26" s="32">
        <v>0</v>
      </c>
      <c r="L26" s="33">
        <v>0</v>
      </c>
      <c r="M26" s="29">
        <v>119</v>
      </c>
      <c r="N26" s="30">
        <v>0</v>
      </c>
      <c r="O26" s="31" t="s">
        <v>18</v>
      </c>
      <c r="P26" s="32">
        <v>0</v>
      </c>
      <c r="Q26" s="33">
        <v>0</v>
      </c>
      <c r="R26" s="28" t="s">
        <v>32</v>
      </c>
    </row>
    <row r="27" spans="2:18" ht="16.5" thickBot="1">
      <c r="B27" s="28" t="s">
        <v>33</v>
      </c>
      <c r="C27" s="29">
        <v>90521</v>
      </c>
      <c r="D27" s="30">
        <v>106008</v>
      </c>
      <c r="E27" s="31">
        <v>0.17108737199102975</v>
      </c>
      <c r="F27" s="32">
        <v>0.04271636219452047</v>
      </c>
      <c r="G27" s="33">
        <v>0.4488212979271102</v>
      </c>
      <c r="H27" s="29">
        <v>13065</v>
      </c>
      <c r="I27" s="29">
        <v>15467</v>
      </c>
      <c r="J27" s="31">
        <v>0.18384998086490634</v>
      </c>
      <c r="K27" s="32">
        <v>0.010857982059443362</v>
      </c>
      <c r="L27" s="33">
        <v>0.06548485977509823</v>
      </c>
      <c r="M27" s="29">
        <v>11503</v>
      </c>
      <c r="N27" s="29">
        <v>14531</v>
      </c>
      <c r="O27" s="31">
        <v>0.2632356776493088</v>
      </c>
      <c r="P27" s="32">
        <v>0.009942062223584534</v>
      </c>
      <c r="Q27" s="33">
        <v>0.06152198211624441</v>
      </c>
      <c r="R27" s="28" t="s">
        <v>33</v>
      </c>
    </row>
    <row r="28" spans="2:18" ht="17.25" customHeight="1" thickBot="1">
      <c r="B28" s="36" t="s">
        <v>34</v>
      </c>
      <c r="C28" s="37">
        <v>2349533</v>
      </c>
      <c r="D28" s="38">
        <v>2481672</v>
      </c>
      <c r="E28" s="39">
        <v>0.05624053801329887</v>
      </c>
      <c r="F28" s="39">
        <v>1</v>
      </c>
      <c r="G28" s="40">
        <v>0.2888997205032176</v>
      </c>
      <c r="H28" s="37">
        <v>1193829</v>
      </c>
      <c r="I28" s="38">
        <v>1424482</v>
      </c>
      <c r="J28" s="39">
        <v>0.1932043868929303</v>
      </c>
      <c r="K28" s="39">
        <v>1</v>
      </c>
      <c r="L28" s="40">
        <v>0.16582870405995007</v>
      </c>
      <c r="M28" s="37">
        <v>1367483</v>
      </c>
      <c r="N28" s="38">
        <v>1461568</v>
      </c>
      <c r="O28" s="39">
        <v>0.06880158656451307</v>
      </c>
      <c r="P28" s="39">
        <v>1</v>
      </c>
      <c r="Q28" s="40">
        <v>0.17014600910049626</v>
      </c>
      <c r="R28" s="36" t="s">
        <v>34</v>
      </c>
    </row>
    <row r="29" spans="2:18" ht="12.75">
      <c r="B29" s="41" t="s">
        <v>1</v>
      </c>
      <c r="C29" s="42" t="s">
        <v>35</v>
      </c>
      <c r="D29" s="43"/>
      <c r="E29" s="43"/>
      <c r="F29" s="43"/>
      <c r="G29" s="44"/>
      <c r="H29" s="42" t="s">
        <v>36</v>
      </c>
      <c r="I29" s="43"/>
      <c r="J29" s="43"/>
      <c r="K29" s="43"/>
      <c r="L29" s="44"/>
      <c r="M29" s="42" t="s">
        <v>37</v>
      </c>
      <c r="N29" s="43"/>
      <c r="O29" s="43"/>
      <c r="P29" s="43"/>
      <c r="Q29" s="44"/>
      <c r="R29" s="41" t="s">
        <v>1</v>
      </c>
    </row>
    <row r="30" spans="2:18" ht="25.5">
      <c r="B30" s="8"/>
      <c r="C30" s="9" t="s">
        <v>40</v>
      </c>
      <c r="D30" s="9" t="s">
        <v>41</v>
      </c>
      <c r="E30" s="11" t="s">
        <v>7</v>
      </c>
      <c r="F30" s="11" t="s">
        <v>8</v>
      </c>
      <c r="G30" s="12" t="s">
        <v>9</v>
      </c>
      <c r="H30" s="9" t="s">
        <v>40</v>
      </c>
      <c r="I30" s="9" t="s">
        <v>41</v>
      </c>
      <c r="J30" s="11" t="s">
        <v>7</v>
      </c>
      <c r="K30" s="11" t="s">
        <v>8</v>
      </c>
      <c r="L30" s="12" t="s">
        <v>9</v>
      </c>
      <c r="M30" s="9" t="s">
        <v>40</v>
      </c>
      <c r="N30" s="9" t="s">
        <v>41</v>
      </c>
      <c r="O30" s="11" t="s">
        <v>7</v>
      </c>
      <c r="P30" s="11" t="s">
        <v>8</v>
      </c>
      <c r="Q30" s="12" t="s">
        <v>9</v>
      </c>
      <c r="R30" s="8"/>
    </row>
    <row r="31" spans="2:18" ht="15.75">
      <c r="B31" s="13" t="s">
        <v>10</v>
      </c>
      <c r="C31" s="14">
        <v>975951</v>
      </c>
      <c r="D31" s="15">
        <v>946117</v>
      </c>
      <c r="E31" s="16">
        <v>-0.030569157672874936</v>
      </c>
      <c r="F31" s="17">
        <v>0.3736643447839788</v>
      </c>
      <c r="G31" s="18">
        <v>0.3124389481950461</v>
      </c>
      <c r="H31" s="14">
        <v>359263</v>
      </c>
      <c r="I31" s="15">
        <v>343503</v>
      </c>
      <c r="J31" s="16">
        <v>-0.04386758447154315</v>
      </c>
      <c r="K31" s="17">
        <v>0.9074753121317954</v>
      </c>
      <c r="L31" s="18">
        <v>0.11343598732698273</v>
      </c>
      <c r="M31" s="14">
        <v>3085130</v>
      </c>
      <c r="N31" s="15">
        <v>3028166</v>
      </c>
      <c r="O31" s="16">
        <v>-0.01846405175794863</v>
      </c>
      <c r="P31" s="17">
        <v>0.4551893095902288</v>
      </c>
      <c r="Q31" s="18">
        <v>1</v>
      </c>
      <c r="R31" s="13" t="s">
        <v>10</v>
      </c>
    </row>
    <row r="32" spans="2:18" ht="15.75">
      <c r="B32" s="13" t="s">
        <v>11</v>
      </c>
      <c r="C32" s="14">
        <v>1557905</v>
      </c>
      <c r="D32" s="15">
        <v>1585880</v>
      </c>
      <c r="E32" s="16">
        <v>0.017956807379140516</v>
      </c>
      <c r="F32" s="17">
        <v>0.6263356552160212</v>
      </c>
      <c r="G32" s="18">
        <v>0.43755945851092715</v>
      </c>
      <c r="H32" s="14">
        <v>40510</v>
      </c>
      <c r="I32" s="15">
        <v>35023</v>
      </c>
      <c r="J32" s="16">
        <v>-0.13544803752159962</v>
      </c>
      <c r="K32" s="17">
        <v>0.09252468786820456</v>
      </c>
      <c r="L32" s="18">
        <v>0.009663180641302116</v>
      </c>
      <c r="M32" s="14">
        <v>3502156</v>
      </c>
      <c r="N32" s="15">
        <v>3624376</v>
      </c>
      <c r="O32" s="16">
        <v>0.034898502522446195</v>
      </c>
      <c r="P32" s="17">
        <v>0.5448106904097711</v>
      </c>
      <c r="Q32" s="18">
        <v>1</v>
      </c>
      <c r="R32" s="13" t="s">
        <v>11</v>
      </c>
    </row>
    <row r="33" spans="2:18" ht="16.5" thickBot="1">
      <c r="B33" s="19" t="s">
        <v>12</v>
      </c>
      <c r="C33" s="20">
        <v>2533856</v>
      </c>
      <c r="D33" s="21">
        <v>2531997</v>
      </c>
      <c r="E33" s="22">
        <v>-0.0007336644229191114</v>
      </c>
      <c r="F33" s="22">
        <v>1</v>
      </c>
      <c r="G33" s="23">
        <v>0.3806059398046641</v>
      </c>
      <c r="H33" s="20">
        <v>399773</v>
      </c>
      <c r="I33" s="21">
        <v>378526</v>
      </c>
      <c r="J33" s="22">
        <v>-0.053147661297786475</v>
      </c>
      <c r="K33" s="22">
        <v>1</v>
      </c>
      <c r="L33" s="23">
        <v>0.05689945287079736</v>
      </c>
      <c r="M33" s="20">
        <v>6587286</v>
      </c>
      <c r="N33" s="21">
        <v>6652542</v>
      </c>
      <c r="O33" s="22">
        <v>0.0099063559711845</v>
      </c>
      <c r="P33" s="22">
        <v>1</v>
      </c>
      <c r="Q33" s="23">
        <v>1</v>
      </c>
      <c r="R33" s="19" t="s">
        <v>12</v>
      </c>
    </row>
    <row r="34" spans="2:18" ht="32.25" thickBot="1">
      <c r="B34" s="24" t="s">
        <v>13</v>
      </c>
      <c r="C34" s="25">
        <v>4522749</v>
      </c>
      <c r="D34" s="26">
        <v>4704732</v>
      </c>
      <c r="E34" s="27">
        <v>0.04023725393560418</v>
      </c>
      <c r="F34" s="27"/>
      <c r="G34" s="27">
        <v>0.38517733534941423</v>
      </c>
      <c r="H34" s="25">
        <v>147077</v>
      </c>
      <c r="I34" s="26">
        <v>138530</v>
      </c>
      <c r="J34" s="27">
        <v>-0.0581124173052211</v>
      </c>
      <c r="K34" s="27"/>
      <c r="L34" s="27">
        <v>0.011341478380905512</v>
      </c>
      <c r="M34" s="25">
        <v>11484412</v>
      </c>
      <c r="N34" s="26">
        <v>12214457</v>
      </c>
      <c r="O34" s="27">
        <v>0.06356833941520046</v>
      </c>
      <c r="P34" s="27"/>
      <c r="Q34" s="27">
        <v>1</v>
      </c>
      <c r="R34" s="24" t="s">
        <v>13</v>
      </c>
    </row>
    <row r="35" spans="2:18" ht="15.75">
      <c r="B35" s="28" t="s">
        <v>14</v>
      </c>
      <c r="C35" s="29">
        <v>86288</v>
      </c>
      <c r="D35" s="30">
        <v>86049</v>
      </c>
      <c r="E35" s="31">
        <v>-0.0027697941776376744</v>
      </c>
      <c r="F35" s="32">
        <v>0.027589959382490738</v>
      </c>
      <c r="G35" s="33">
        <v>0.26483867889976026</v>
      </c>
      <c r="H35" s="29">
        <v>16576</v>
      </c>
      <c r="I35" s="30">
        <v>14702</v>
      </c>
      <c r="J35" s="31">
        <v>-0.11305501930501927</v>
      </c>
      <c r="K35" s="32">
        <v>0.14203870269643598</v>
      </c>
      <c r="L35" s="33">
        <v>0.04524931442764326</v>
      </c>
      <c r="M35" s="29">
        <v>333161</v>
      </c>
      <c r="N35" s="30">
        <v>324911</v>
      </c>
      <c r="O35" s="31">
        <v>-0.024762802368824666</v>
      </c>
      <c r="P35" s="32">
        <v>0.03782397395321418</v>
      </c>
      <c r="Q35" s="33">
        <v>1</v>
      </c>
      <c r="R35" s="28" t="s">
        <v>14</v>
      </c>
    </row>
    <row r="36" spans="2:18" ht="15.75">
      <c r="B36" s="28" t="s">
        <v>15</v>
      </c>
      <c r="C36" s="29">
        <v>148206</v>
      </c>
      <c r="D36" s="30">
        <v>170737</v>
      </c>
      <c r="E36" s="31">
        <v>0.15202488428268768</v>
      </c>
      <c r="F36" s="32">
        <v>0.05474354025134889</v>
      </c>
      <c r="G36" s="33">
        <v>0.5385022976796117</v>
      </c>
      <c r="H36" s="29">
        <v>4562</v>
      </c>
      <c r="I36" s="30">
        <v>4748</v>
      </c>
      <c r="J36" s="31">
        <v>0.040771591407277485</v>
      </c>
      <c r="K36" s="32">
        <v>0.045871293728926545</v>
      </c>
      <c r="L36" s="33">
        <v>0.014975130811615504</v>
      </c>
      <c r="M36" s="29">
        <v>249269</v>
      </c>
      <c r="N36" s="30">
        <v>317059</v>
      </c>
      <c r="O36" s="31">
        <v>0.27195519699601634</v>
      </c>
      <c r="P36" s="32">
        <v>0.03690989642588935</v>
      </c>
      <c r="Q36" s="33">
        <v>1</v>
      </c>
      <c r="R36" s="28" t="s">
        <v>15</v>
      </c>
    </row>
    <row r="37" spans="2:18" ht="15.75">
      <c r="B37" s="28" t="s">
        <v>16</v>
      </c>
      <c r="C37" s="29">
        <v>644480</v>
      </c>
      <c r="D37" s="30">
        <v>663383</v>
      </c>
      <c r="E37" s="31">
        <v>0.029330623138033696</v>
      </c>
      <c r="F37" s="32">
        <v>0.2127010194776796</v>
      </c>
      <c r="G37" s="33">
        <v>0.2855039549379377</v>
      </c>
      <c r="H37" s="29">
        <v>67740</v>
      </c>
      <c r="I37" s="30">
        <v>67407</v>
      </c>
      <c r="J37" s="31">
        <v>-0.004915854738706815</v>
      </c>
      <c r="K37" s="32">
        <v>0.6512313176886587</v>
      </c>
      <c r="L37" s="33">
        <v>0.029010338055846418</v>
      </c>
      <c r="M37" s="29">
        <v>2229920</v>
      </c>
      <c r="N37" s="30">
        <v>2323551</v>
      </c>
      <c r="O37" s="31">
        <v>0.04198850182966196</v>
      </c>
      <c r="P37" s="32">
        <v>0.270492327138708</v>
      </c>
      <c r="Q37" s="33">
        <v>1</v>
      </c>
      <c r="R37" s="28" t="s">
        <v>16</v>
      </c>
    </row>
    <row r="38" spans="2:18" ht="15.75">
      <c r="B38" s="28" t="s">
        <v>17</v>
      </c>
      <c r="C38" s="29">
        <v>32750</v>
      </c>
      <c r="D38" s="30">
        <v>44479</v>
      </c>
      <c r="E38" s="31">
        <v>0.35813740458015264</v>
      </c>
      <c r="F38" s="32">
        <v>0.01426133718432295</v>
      </c>
      <c r="G38" s="33">
        <v>0.432569900316071</v>
      </c>
      <c r="H38" s="29">
        <v>0</v>
      </c>
      <c r="I38" s="30">
        <v>0</v>
      </c>
      <c r="J38" s="31" t="s">
        <v>18</v>
      </c>
      <c r="K38" s="32">
        <v>0</v>
      </c>
      <c r="L38" s="33">
        <v>0</v>
      </c>
      <c r="M38" s="29">
        <v>74465</v>
      </c>
      <c r="N38" s="30">
        <v>102825</v>
      </c>
      <c r="O38" s="31">
        <v>0.38085006378835695</v>
      </c>
      <c r="P38" s="32">
        <v>0.011970201445131891</v>
      </c>
      <c r="Q38" s="33">
        <v>1</v>
      </c>
      <c r="R38" s="28" t="s">
        <v>17</v>
      </c>
    </row>
    <row r="39" spans="2:18" ht="15.75">
      <c r="B39" s="28" t="s">
        <v>19</v>
      </c>
      <c r="C39" s="29">
        <v>1337822</v>
      </c>
      <c r="D39" s="30">
        <v>1443618</v>
      </c>
      <c r="E39" s="31">
        <v>0.07908077457240204</v>
      </c>
      <c r="F39" s="32">
        <v>0.46286838875329767</v>
      </c>
      <c r="G39" s="33">
        <v>0.4522337928083318</v>
      </c>
      <c r="H39" s="29">
        <v>14188</v>
      </c>
      <c r="I39" s="30">
        <v>14875</v>
      </c>
      <c r="J39" s="31">
        <v>0.048421201014942294</v>
      </c>
      <c r="K39" s="32">
        <v>0.1437100872404765</v>
      </c>
      <c r="L39" s="33">
        <v>0.004659804510628114</v>
      </c>
      <c r="M39" s="29">
        <v>2832371</v>
      </c>
      <c r="N39" s="30">
        <v>3192194</v>
      </c>
      <c r="O39" s="31">
        <v>0.12703950153422694</v>
      </c>
      <c r="P39" s="32">
        <v>0.37161395800575103</v>
      </c>
      <c r="Q39" s="33">
        <v>1</v>
      </c>
      <c r="R39" s="28" t="s">
        <v>19</v>
      </c>
    </row>
    <row r="40" spans="2:18" ht="15.75">
      <c r="B40" s="28" t="s">
        <v>20</v>
      </c>
      <c r="C40" s="29">
        <v>90866</v>
      </c>
      <c r="D40" s="30">
        <v>74261</v>
      </c>
      <c r="E40" s="31">
        <v>-0.1827416195276561</v>
      </c>
      <c r="F40" s="32">
        <v>0.023810363556847198</v>
      </c>
      <c r="G40" s="33">
        <v>0.21481031515309296</v>
      </c>
      <c r="H40" s="29">
        <v>0</v>
      </c>
      <c r="I40" s="30">
        <v>0</v>
      </c>
      <c r="J40" s="31" t="s">
        <v>18</v>
      </c>
      <c r="K40" s="32">
        <v>0</v>
      </c>
      <c r="L40" s="33">
        <v>0</v>
      </c>
      <c r="M40" s="29">
        <v>371911</v>
      </c>
      <c r="N40" s="30">
        <v>345705</v>
      </c>
      <c r="O40" s="31">
        <v>-0.07046309466512146</v>
      </c>
      <c r="P40" s="32">
        <v>0.040244672896565234</v>
      </c>
      <c r="Q40" s="33">
        <v>1</v>
      </c>
      <c r="R40" s="28" t="s">
        <v>20</v>
      </c>
    </row>
    <row r="41" spans="2:18" ht="15.75">
      <c r="B41" s="28" t="s">
        <v>21</v>
      </c>
      <c r="C41" s="29">
        <v>51298</v>
      </c>
      <c r="D41" s="30">
        <v>64784</v>
      </c>
      <c r="E41" s="31">
        <v>0.26289523958049044</v>
      </c>
      <c r="F41" s="32">
        <v>0.0207717455012293</v>
      </c>
      <c r="G41" s="33">
        <v>0.39628573875383843</v>
      </c>
      <c r="H41" s="29">
        <v>0</v>
      </c>
      <c r="I41" s="30">
        <v>0</v>
      </c>
      <c r="J41" s="31" t="s">
        <v>18</v>
      </c>
      <c r="K41" s="32">
        <v>0</v>
      </c>
      <c r="L41" s="33">
        <v>0</v>
      </c>
      <c r="M41" s="29">
        <v>118419</v>
      </c>
      <c r="N41" s="30">
        <v>163478</v>
      </c>
      <c r="O41" s="31">
        <v>0.3805048176390613</v>
      </c>
      <c r="P41" s="32">
        <v>0.01903101961436685</v>
      </c>
      <c r="Q41" s="33">
        <v>1</v>
      </c>
      <c r="R41" s="28" t="s">
        <v>21</v>
      </c>
    </row>
    <row r="42" spans="2:18" ht="15.75">
      <c r="B42" s="28" t="s">
        <v>22</v>
      </c>
      <c r="C42" s="29">
        <v>324061</v>
      </c>
      <c r="D42" s="30">
        <v>301716</v>
      </c>
      <c r="E42" s="31">
        <v>-0.06895306747803653</v>
      </c>
      <c r="F42" s="32">
        <v>0.09673944130725023</v>
      </c>
      <c r="G42" s="33">
        <v>0.2577590588918742</v>
      </c>
      <c r="H42" s="29">
        <v>0</v>
      </c>
      <c r="I42" s="30">
        <v>0</v>
      </c>
      <c r="J42" s="31" t="s">
        <v>18</v>
      </c>
      <c r="K42" s="32">
        <v>0</v>
      </c>
      <c r="L42" s="33">
        <v>0</v>
      </c>
      <c r="M42" s="29">
        <v>1172150</v>
      </c>
      <c r="N42" s="30">
        <v>1170535</v>
      </c>
      <c r="O42" s="31">
        <v>-0.0013778100072516786</v>
      </c>
      <c r="P42" s="32">
        <v>0.13626588620060742</v>
      </c>
      <c r="Q42" s="33">
        <v>1</v>
      </c>
      <c r="R42" s="28" t="s">
        <v>22</v>
      </c>
    </row>
    <row r="43" spans="2:18" ht="15.75">
      <c r="B43" s="35" t="s">
        <v>23</v>
      </c>
      <c r="C43" s="29">
        <v>86479</v>
      </c>
      <c r="D43" s="30">
        <v>81347</v>
      </c>
      <c r="E43" s="31">
        <v>-0.05934388695521453</v>
      </c>
      <c r="F43" s="32">
        <v>0.026082353378743203</v>
      </c>
      <c r="G43" s="33">
        <v>0.23686218101771508</v>
      </c>
      <c r="H43" s="29">
        <v>0</v>
      </c>
      <c r="I43" s="30">
        <v>0</v>
      </c>
      <c r="J43" s="31" t="s">
        <v>18</v>
      </c>
      <c r="K43" s="32">
        <v>0</v>
      </c>
      <c r="L43" s="33">
        <v>0</v>
      </c>
      <c r="M43" s="29">
        <v>345547</v>
      </c>
      <c r="N43" s="30">
        <v>343436</v>
      </c>
      <c r="O43" s="31">
        <v>-0.006109154471027112</v>
      </c>
      <c r="P43" s="32">
        <v>0.039980531033409344</v>
      </c>
      <c r="Q43" s="33">
        <v>1</v>
      </c>
      <c r="R43" s="35" t="s">
        <v>23</v>
      </c>
    </row>
    <row r="44" spans="2:18" ht="15.75">
      <c r="B44" s="35" t="s">
        <v>24</v>
      </c>
      <c r="C44" s="29">
        <v>68119</v>
      </c>
      <c r="D44" s="30">
        <v>67670</v>
      </c>
      <c r="E44" s="31">
        <v>-0.006591406215593287</v>
      </c>
      <c r="F44" s="32">
        <v>0.021697085979071787</v>
      </c>
      <c r="G44" s="33">
        <v>0.18770370164902986</v>
      </c>
      <c r="H44" s="29">
        <v>0</v>
      </c>
      <c r="I44" s="30">
        <v>0</v>
      </c>
      <c r="J44" s="31" t="s">
        <v>18</v>
      </c>
      <c r="K44" s="32">
        <v>0</v>
      </c>
      <c r="L44" s="33">
        <v>0</v>
      </c>
      <c r="M44" s="29">
        <v>348182</v>
      </c>
      <c r="N44" s="30">
        <v>360515</v>
      </c>
      <c r="O44" s="31">
        <v>0.03542113032839156</v>
      </c>
      <c r="P44" s="32">
        <v>0.04196875442734475</v>
      </c>
      <c r="Q44" s="33">
        <v>1</v>
      </c>
      <c r="R44" s="35" t="s">
        <v>24</v>
      </c>
    </row>
    <row r="45" spans="2:18" ht="15.75">
      <c r="B45" s="35" t="s">
        <v>25</v>
      </c>
      <c r="C45" s="29">
        <v>83666</v>
      </c>
      <c r="D45" s="30">
        <v>74250</v>
      </c>
      <c r="E45" s="31">
        <v>-0.11254272942413879</v>
      </c>
      <c r="F45" s="32">
        <v>0.023806836618088963</v>
      </c>
      <c r="G45" s="33">
        <v>0.2886499346893077</v>
      </c>
      <c r="H45" s="29">
        <v>0</v>
      </c>
      <c r="I45" s="30">
        <v>0</v>
      </c>
      <c r="J45" s="31" t="s">
        <v>18</v>
      </c>
      <c r="K45" s="32">
        <v>0</v>
      </c>
      <c r="L45" s="33">
        <v>0</v>
      </c>
      <c r="M45" s="29">
        <v>251221</v>
      </c>
      <c r="N45" s="30">
        <v>257232</v>
      </c>
      <c r="O45" s="31">
        <v>0.02392713984897754</v>
      </c>
      <c r="P45" s="32">
        <v>0.029945235673563497</v>
      </c>
      <c r="Q45" s="33">
        <v>1</v>
      </c>
      <c r="R45" s="35" t="s">
        <v>25</v>
      </c>
    </row>
    <row r="46" spans="2:18" ht="15.75">
      <c r="B46" s="35" t="s">
        <v>26</v>
      </c>
      <c r="C46" s="29">
        <v>85797</v>
      </c>
      <c r="D46" s="30">
        <v>78449</v>
      </c>
      <c r="E46" s="31">
        <v>-0.08564402018718609</v>
      </c>
      <c r="F46" s="32">
        <v>0.02515316533134628</v>
      </c>
      <c r="G46" s="33">
        <v>0.3747229546409874</v>
      </c>
      <c r="H46" s="29">
        <v>0</v>
      </c>
      <c r="I46" s="30">
        <v>0</v>
      </c>
      <c r="J46" s="31" t="s">
        <v>18</v>
      </c>
      <c r="K46" s="32">
        <v>0</v>
      </c>
      <c r="L46" s="33">
        <v>0</v>
      </c>
      <c r="M46" s="29">
        <v>227200</v>
      </c>
      <c r="N46" s="30">
        <v>209352</v>
      </c>
      <c r="O46" s="31">
        <v>-0.07855633802816897</v>
      </c>
      <c r="P46" s="32">
        <v>0.02437136506628983</v>
      </c>
      <c r="Q46" s="33">
        <v>1</v>
      </c>
      <c r="R46" s="35" t="s">
        <v>26</v>
      </c>
    </row>
    <row r="47" spans="2:18" ht="15.75">
      <c r="B47" s="28" t="s">
        <v>27</v>
      </c>
      <c r="C47" s="29">
        <v>46922</v>
      </c>
      <c r="D47" s="30">
        <v>45114</v>
      </c>
      <c r="E47" s="31">
        <v>-0.038532031882698936</v>
      </c>
      <c r="F47" s="32">
        <v>0.014464937739911993</v>
      </c>
      <c r="G47" s="33">
        <v>0.27198244418855616</v>
      </c>
      <c r="H47" s="29">
        <v>3501</v>
      </c>
      <c r="I47" s="30">
        <v>1773</v>
      </c>
      <c r="J47" s="31">
        <v>-0.493573264781491</v>
      </c>
      <c r="K47" s="32">
        <v>0.01712927628083125</v>
      </c>
      <c r="L47" s="33">
        <v>0.010689029426482026</v>
      </c>
      <c r="M47" s="29">
        <v>160195</v>
      </c>
      <c r="N47" s="30">
        <v>165871</v>
      </c>
      <c r="O47" s="31">
        <v>0.035431817472455496</v>
      </c>
      <c r="P47" s="32">
        <v>0.01930959673139287</v>
      </c>
      <c r="Q47" s="33">
        <v>1</v>
      </c>
      <c r="R47" s="28" t="s">
        <v>27</v>
      </c>
    </row>
    <row r="48" spans="2:18" ht="15.75">
      <c r="B48" s="28" t="s">
        <v>28</v>
      </c>
      <c r="C48" s="29">
        <v>32391</v>
      </c>
      <c r="D48" s="30">
        <v>36458</v>
      </c>
      <c r="E48" s="31">
        <v>0.12555956901608467</v>
      </c>
      <c r="F48" s="32">
        <v>0.011689557567976934</v>
      </c>
      <c r="G48" s="33">
        <v>0.41895634387101965</v>
      </c>
      <c r="H48" s="29">
        <v>0</v>
      </c>
      <c r="I48" s="30">
        <v>0</v>
      </c>
      <c r="J48" s="31" t="s">
        <v>18</v>
      </c>
      <c r="K48" s="32">
        <v>0</v>
      </c>
      <c r="L48" s="33">
        <v>0</v>
      </c>
      <c r="M48" s="29">
        <v>87044</v>
      </c>
      <c r="N48" s="30">
        <v>87021</v>
      </c>
      <c r="O48" s="31">
        <v>-0.0002642341804145465</v>
      </c>
      <c r="P48" s="32">
        <v>0.010130405056715997</v>
      </c>
      <c r="Q48" s="33">
        <v>1</v>
      </c>
      <c r="R48" s="28" t="s">
        <v>28</v>
      </c>
    </row>
    <row r="49" spans="2:18" ht="15.75">
      <c r="B49" s="28" t="s">
        <v>29</v>
      </c>
      <c r="C49" s="29">
        <v>39489</v>
      </c>
      <c r="D49" s="30">
        <v>44736</v>
      </c>
      <c r="E49" s="31">
        <v>0.1328724454911494</v>
      </c>
      <c r="F49" s="32">
        <v>0.014343739298947177</v>
      </c>
      <c r="G49" s="33">
        <v>0.9828415756750225</v>
      </c>
      <c r="H49" s="29">
        <v>0</v>
      </c>
      <c r="I49" s="30">
        <v>0</v>
      </c>
      <c r="J49" s="31" t="s">
        <v>18</v>
      </c>
      <c r="K49" s="32">
        <v>0</v>
      </c>
      <c r="L49" s="33">
        <v>0</v>
      </c>
      <c r="M49" s="29">
        <v>39673</v>
      </c>
      <c r="N49" s="30">
        <v>45517</v>
      </c>
      <c r="O49" s="31">
        <v>0.1473042119325485</v>
      </c>
      <c r="P49" s="32">
        <v>0.005298785890377518</v>
      </c>
      <c r="Q49" s="33">
        <v>1</v>
      </c>
      <c r="R49" s="28" t="s">
        <v>29</v>
      </c>
    </row>
    <row r="50" spans="2:18" ht="15.75">
      <c r="B50" s="28" t="s">
        <v>30</v>
      </c>
      <c r="C50" s="29">
        <v>12208</v>
      </c>
      <c r="D50" s="30">
        <v>9696</v>
      </c>
      <c r="E50" s="31">
        <v>-0.2057667103538663</v>
      </c>
      <c r="F50" s="32">
        <v>0.0031088361999864053</v>
      </c>
      <c r="G50" s="33">
        <v>0.30825968080371335</v>
      </c>
      <c r="H50" s="29">
        <v>0</v>
      </c>
      <c r="I50" s="30">
        <v>0</v>
      </c>
      <c r="J50" s="31" t="s">
        <v>18</v>
      </c>
      <c r="K50" s="32">
        <v>0</v>
      </c>
      <c r="L50" s="33">
        <v>0</v>
      </c>
      <c r="M50" s="29">
        <v>39048</v>
      </c>
      <c r="N50" s="30">
        <v>31454</v>
      </c>
      <c r="O50" s="31">
        <v>-0.19447859045277605</v>
      </c>
      <c r="P50" s="32">
        <v>0.003661665122831787</v>
      </c>
      <c r="Q50" s="33">
        <v>1</v>
      </c>
      <c r="R50" s="28" t="s">
        <v>30</v>
      </c>
    </row>
    <row r="51" spans="2:18" ht="15.75">
      <c r="B51" s="28" t="s">
        <v>31</v>
      </c>
      <c r="C51" s="29">
        <v>26881</v>
      </c>
      <c r="D51" s="30">
        <v>30595</v>
      </c>
      <c r="E51" s="31">
        <v>0.13816450280867532</v>
      </c>
      <c r="F51" s="32">
        <v>0.009809699209837467</v>
      </c>
      <c r="G51" s="33">
        <v>0.37899809231226617</v>
      </c>
      <c r="H51" s="29">
        <v>0</v>
      </c>
      <c r="I51" s="30">
        <v>0</v>
      </c>
      <c r="J51" s="31" t="s">
        <v>18</v>
      </c>
      <c r="K51" s="32">
        <v>0</v>
      </c>
      <c r="L51" s="33">
        <v>0</v>
      </c>
      <c r="M51" s="29">
        <v>68240</v>
      </c>
      <c r="N51" s="30">
        <v>80726</v>
      </c>
      <c r="O51" s="31">
        <v>0.1829718640093787</v>
      </c>
      <c r="P51" s="32">
        <v>0.009397583096131456</v>
      </c>
      <c r="Q51" s="33">
        <v>1</v>
      </c>
      <c r="R51" s="28" t="s">
        <v>31</v>
      </c>
    </row>
    <row r="52" spans="2:18" ht="15.75">
      <c r="B52" s="28" t="s">
        <v>32</v>
      </c>
      <c r="C52" s="29">
        <v>6808</v>
      </c>
      <c r="D52" s="30">
        <v>3042</v>
      </c>
      <c r="E52" s="31">
        <v>-0.5531727379553466</v>
      </c>
      <c r="F52" s="32">
        <v>0.0009753588820501902</v>
      </c>
      <c r="G52" s="33">
        <v>1</v>
      </c>
      <c r="H52" s="29">
        <v>0</v>
      </c>
      <c r="I52" s="30">
        <v>0</v>
      </c>
      <c r="J52" s="31" t="s">
        <v>18</v>
      </c>
      <c r="K52" s="32">
        <v>0</v>
      </c>
      <c r="L52" s="33">
        <v>0</v>
      </c>
      <c r="M52" s="29">
        <v>6927</v>
      </c>
      <c r="N52" s="30">
        <v>3042</v>
      </c>
      <c r="O52" s="31">
        <v>-0.5608488523170203</v>
      </c>
      <c r="P52" s="32">
        <v>0.000354129373168891</v>
      </c>
      <c r="Q52" s="33">
        <v>1</v>
      </c>
      <c r="R52" s="28" t="s">
        <v>32</v>
      </c>
    </row>
    <row r="53" spans="2:18" ht="16.5" thickBot="1">
      <c r="B53" s="28" t="s">
        <v>33</v>
      </c>
      <c r="C53" s="29">
        <v>84374</v>
      </c>
      <c r="D53" s="30">
        <v>100184</v>
      </c>
      <c r="E53" s="31">
        <v>0.1873799985777609</v>
      </c>
      <c r="F53" s="32">
        <v>0.03212207568682323</v>
      </c>
      <c r="G53" s="33">
        <v>0.42416339249424195</v>
      </c>
      <c r="H53" s="29">
        <v>0</v>
      </c>
      <c r="I53" s="30">
        <v>2</v>
      </c>
      <c r="J53" s="31" t="s">
        <v>18</v>
      </c>
      <c r="K53" s="32">
        <v>1.9322364670988436E-05</v>
      </c>
      <c r="L53" s="33">
        <v>8.467687305243193E-06</v>
      </c>
      <c r="M53" s="29">
        <v>199463</v>
      </c>
      <c r="N53" s="30">
        <v>236192</v>
      </c>
      <c r="O53" s="31">
        <v>0.18413941432746928</v>
      </c>
      <c r="P53" s="32">
        <v>0.0274958990491475</v>
      </c>
      <c r="Q53" s="33">
        <v>1</v>
      </c>
      <c r="R53" s="28" t="s">
        <v>33</v>
      </c>
    </row>
    <row r="54" spans="2:18" ht="15.75" customHeight="1" thickBot="1">
      <c r="B54" s="45" t="s">
        <v>34</v>
      </c>
      <c r="C54" s="46">
        <v>2964844</v>
      </c>
      <c r="D54" s="47">
        <v>3118852</v>
      </c>
      <c r="E54" s="48">
        <v>0.05194472289267149</v>
      </c>
      <c r="F54" s="48">
        <v>1</v>
      </c>
      <c r="G54" s="49">
        <v>0.36307597099491845</v>
      </c>
      <c r="H54" s="46">
        <v>106567</v>
      </c>
      <c r="I54" s="47">
        <v>103507</v>
      </c>
      <c r="J54" s="48">
        <v>-0.028714329952048923</v>
      </c>
      <c r="K54" s="48">
        <v>1</v>
      </c>
      <c r="L54" s="49">
        <v>0.01204959534141762</v>
      </c>
      <c r="M54" s="46">
        <v>7982256</v>
      </c>
      <c r="N54" s="47">
        <v>8590081</v>
      </c>
      <c r="O54" s="48">
        <v>0.07614701908833799</v>
      </c>
      <c r="P54" s="48">
        <v>1</v>
      </c>
      <c r="Q54" s="49">
        <v>1</v>
      </c>
      <c r="R54" s="45" t="s">
        <v>34</v>
      </c>
    </row>
    <row r="55" spans="2:18" ht="13.5" thickBot="1">
      <c r="B55" s="50" t="s">
        <v>38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</row>
  </sheetData>
  <sheetProtection password="CEAC" sheet="1" objects="1" scenarios="1"/>
  <mergeCells count="12">
    <mergeCell ref="B29:B30"/>
    <mergeCell ref="C29:G29"/>
    <mergeCell ref="H29:L29"/>
    <mergeCell ref="M29:Q29"/>
    <mergeCell ref="R29:R30"/>
    <mergeCell ref="B55:R55"/>
    <mergeCell ref="B2:R2"/>
    <mergeCell ref="B3:B4"/>
    <mergeCell ref="C3:G3"/>
    <mergeCell ref="H3:L3"/>
    <mergeCell ref="M3:Q3"/>
    <mergeCell ref="R3:R4"/>
  </mergeCells>
  <printOptions horizontalCentered="1" verticalCentered="1"/>
  <pageMargins left="0.3" right="0.3" top="0.28" bottom="0.36" header="0" footer="0"/>
  <pageSetup fitToHeight="1" fitToWidth="1" horizontalDpi="600" verticalDpi="600" orientation="landscape" paperSize="9" scale="59" r:id="rId1"/>
  <headerFooter alignWithMargins="0">
    <oddFooter>&amp;LTurismo de Tenerife&amp;R&amp;P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(diciembre y año 2010)</dc:title>
  <dc:subject/>
  <dc:creator>marjorie</dc:creator>
  <cp:keywords/>
  <dc:description/>
  <cp:lastModifiedBy>marjorie</cp:lastModifiedBy>
  <cp:lastPrinted>2011-01-14T14:00:01Z</cp:lastPrinted>
  <dcterms:created xsi:type="dcterms:W3CDTF">2011-01-14T13:59:52Z</dcterms:created>
  <dcterms:modified xsi:type="dcterms:W3CDTF">2011-01-14T14:01:12Z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">
    <vt:lpwstr/>
  </property>
  <property fmtid="{D5CDD505-2E9C-101B-9397-08002B2CF9AE}" pid="4" name="DestacadoHo">
    <vt:lpwstr>No</vt:lpwstr>
  </property>
  <property fmtid="{D5CDD505-2E9C-101B-9397-08002B2CF9AE}" pid="5" name="ye">
    <vt:lpwstr>2010</vt:lpwstr>
  </property>
  <property fmtid="{D5CDD505-2E9C-101B-9397-08002B2CF9AE}" pid="6" name="DocumentoAdjunto1_mercado_">
    <vt:lpwstr>espana</vt:lpwstr>
  </property>
  <property fmtid="{D5CDD505-2E9C-101B-9397-08002B2CF9AE}" pid="7" name="PublishingStartDa">
    <vt:lpwstr>2011-01-01T00:00:00Z</vt:lpwstr>
  </property>
  <property fmtid="{D5CDD505-2E9C-101B-9397-08002B2CF9AE}" pid="8" name="display_urn:schemas-microsoft-com:office:office#Edit">
    <vt:lpwstr>Cuenta del sistema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Cuenta del sistema</vt:lpwstr>
  </property>
  <property fmtid="{D5CDD505-2E9C-101B-9397-08002B2CF9AE}" pid="14" name="ContentType">
    <vt:lpwstr>0x0101006E64779473284F558EE892CC72B462DF</vt:lpwstr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_dlc_Doc">
    <vt:lpwstr>Q5F7QW3RQ55V-2044-208</vt:lpwstr>
  </property>
  <property fmtid="{D5CDD505-2E9C-101B-9397-08002B2CF9AE}" pid="18" name="_dlc_DocIdItemGu">
    <vt:lpwstr>a9299763-35a9-4a53-9e76-a0f8ea449db0</vt:lpwstr>
  </property>
  <property fmtid="{D5CDD505-2E9C-101B-9397-08002B2CF9AE}" pid="19" name="_dlc_DocIdU">
    <vt:lpwstr>http://cd102671/es/investigacion/Situacion-turistica/Trafico-Aereo/_layouts/DocIdRedir.aspx?ID=Q5F7QW3RQ55V-2044-208, Q5F7QW3RQ55V-2044-208</vt:lpwstr>
  </property>
</Properties>
</file>