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Transporte aéreo/ESTADISTICAS ELABORADAS/2020/"/>
    </mc:Choice>
  </mc:AlternateContent>
  <xr:revisionPtr revIDLastSave="19" documentId="8_{8A481FF1-C27D-416B-A38E-008D4A0CB4F0}" xr6:coauthVersionLast="45" xr6:coauthVersionMax="45" xr10:uidLastSave="{F15DF8D7-E461-4C5E-ADE4-676ABAC05DB1}"/>
  <bookViews>
    <workbookView xWindow="19080" yWindow="-120" windowWidth="29040" windowHeight="15840" xr2:uid="{B7A20B63-70D9-432A-A618-C73E734BE7FD}"/>
  </bookViews>
  <sheets>
    <sheet name="noviembre 2020" sheetId="1" r:id="rId1"/>
    <sheet name="acum nov 2020" sheetId="2" r:id="rId2"/>
  </sheets>
  <externalReferences>
    <externalReference r:id="rId3"/>
  </externalReferences>
  <definedNames>
    <definedName name="_xlnm.Print_Area" localSheetId="1">'acum nov 2020'!$B$2:$U$42,'acum nov 2020'!$B$44:$U$85,'acum nov 2020'!$B$91:$N$133</definedName>
    <definedName name="_xlnm.Print_Area" localSheetId="0">'noviembre 2020'!$B$2:$U$42,'noviembre 2020'!$B$44:$U$85,'noviembre 2020'!$B$91:$N$133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87" i="1"/>
  <c r="D88" i="1"/>
  <c r="D134" i="1" l="1"/>
</calcChain>
</file>

<file path=xl/sharedStrings.xml><?xml version="1.0" encoding="utf-8"?>
<sst xmlns="http://schemas.openxmlformats.org/spreadsheetml/2006/main" count="740" uniqueCount="64">
  <si>
    <t>LLEGADA DE PASAJEROS DESDE AEROPUERTOS NACIONALES Y EXTRANJEROS (Regular + No regular)
Canarias e Islas  (noviembre 2020)</t>
  </si>
  <si>
    <t>AEROPUERTO PROCEDENCIA DEL VUELO</t>
  </si>
  <si>
    <t>GRAN CANARIA</t>
  </si>
  <si>
    <t>FUERTEVENTURA</t>
  </si>
  <si>
    <t>LANZAROTE</t>
  </si>
  <si>
    <t>noviembre 2019</t>
  </si>
  <si>
    <t>noviembre 2020</t>
  </si>
  <si>
    <t>var. interanual</t>
  </si>
  <si>
    <t>dif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</si>
  <si>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</si>
  <si>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</si>
  <si>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</si>
  <si>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</si>
  <si>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</si>
  <si>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</si>
  <si>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</si>
  <si>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</si>
  <si>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</si>
  <si>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</si>
  <si>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</si>
  <si>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</si>
  <si>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</si>
  <si>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</si>
  <si>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</si>
  <si>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</si>
  <si>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</si>
  <si>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</si>
  <si>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</si>
  <si>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</si>
  <si>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-</t>
  </si>
  <si>
    <t>Federación Rusa</t>
  </si>
  <si>
    <t>Republica Checa</t>
  </si>
  <si>
    <t>Polonia</t>
  </si>
  <si>
    <t>Portugal</t>
  </si>
  <si>
    <t>Marruecos</t>
  </si>
  <si>
    <t>Luxemburgo</t>
  </si>
  <si>
    <t>Islandia</t>
  </si>
  <si>
    <t>Hungruía</t>
  </si>
  <si>
    <t>Venezuela</t>
  </si>
  <si>
    <t>Rumanía</t>
  </si>
  <si>
    <t>Estonia</t>
  </si>
  <si>
    <t>Letonia</t>
  </si>
  <si>
    <t>Lituania</t>
  </si>
  <si>
    <t>Ucrania</t>
  </si>
  <si>
    <t>Israel</t>
  </si>
  <si>
    <t>USA</t>
  </si>
  <si>
    <t>Otros países</t>
  </si>
  <si>
    <t>Total aerop. Extranjeros</t>
  </si>
  <si>
    <t>TOTAL PASAJEROS</t>
  </si>
  <si>
    <t>LLEGADA DE PASAJEROS DESDE AEROPUERTOS NACIONALES Y EXTRANJEROS (Regular + No regular)
Canarias e Islas  (68587)</t>
  </si>
  <si>
    <t>TENERIFE</t>
  </si>
  <si>
    <t>LA PALMA</t>
  </si>
  <si>
    <t>TOTAL CANARIAS</t>
  </si>
  <si>
    <t>Hungría</t>
  </si>
  <si>
    <t xml:space="preserve">FUENTE: AENA. ELABORACIÓN: Turismo de Tenerife </t>
  </si>
  <si>
    <t>LLEGADA DE PASAJEROS DESDE AEROPUERTOS NACIONALES Y EXTRANJEROS TFN, TFS Y TOTAL TENERIFE 
 (Regular + No regular) (noviembre 2020)</t>
  </si>
  <si>
    <t>TFN</t>
  </si>
  <si>
    <t>TFS</t>
  </si>
  <si>
    <t>X</t>
  </si>
  <si>
    <t>LLEGADA DE PASAJEROS DESDE AEROPUERTOS NACIONALES Y EXTRANJEROS (Regular + No regular)
Canarias e Islas  (acum. noviembre 2020)</t>
  </si>
  <si>
    <t>acum. noviembre 2019</t>
  </si>
  <si>
    <t>acum. noviembre 2020</t>
  </si>
  <si>
    <t>LLEGADA DE PASAJEROS DESDE AEROPUERTOS NACIONALES Y EXTRANJEROS (Regular + No regular)
Canarias e Islas  (705034)</t>
  </si>
  <si>
    <t>LLEGADA DE PASAJEROS DESDE AEROPUERTOS NACIONALES Y EXTRANJEROS TFN, TFS Y TOTAL TENERIFE 
 (Regular + No regular) (acum. noviembre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</si>
</sst>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5">
    <xf numFmtId="3" fontId="0" fillId="0" borderId="0">
      <alignment vertical="center"/>
    </xf>
    <xf numFmtId="9" fontId="1" fillId="0" borderId="0" applyFont="0" applyFill="0" applyBorder="0" applyAlignment="0" applyProtection="0"/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105">
    <xf numFmtId="3" fontId="0" fillId="0" borderId="0" xfId="0">
      <alignment vertical="center"/>
    </xf>
    <xf numFmtId="3" fontId="2" fillId="0" borderId="0" xfId="2" applyFont="1" applyAlignment="1">
      <alignment horizontal="center" vertical="center" wrapText="1"/>
    </xf>
    <xf numFmtId="49" fontId="3" fillId="2" borderId="7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7" xfId="2" applyNumberFormat="1" applyFont="1" applyFill="1" applyBorder="1" applyAlignment="1">
      <alignment horizontal="center" vertical="center" wrapText="1"/>
    </xf>
    <xf numFmtId="49" fontId="3" fillId="3" borderId="0" xfId="2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8" xfId="0" applyNumberFormat="1" applyFont="1" applyFill="1" applyBorder="1" applyAlignment="1" applyProtection="1">
      <alignment horizontal="center" vertical="center" wrapText="1"/>
      <protection hidden="1"/>
    </xf>
    <xf numFmtId="3" fontId="4" fillId="2" borderId="0" xfId="0" applyFont="1" applyFill="1" applyAlignment="1" applyProtection="1">
      <alignment horizontal="center" vertical="center" wrapText="1"/>
      <protection hidden="1"/>
    </xf>
    <xf numFmtId="3" fontId="3" fillId="2" borderId="0" xfId="0" applyFont="1" applyFill="1" applyAlignment="1" applyProtection="1">
      <alignment horizontal="center" vertical="center" wrapText="1"/>
      <protection hidden="1"/>
    </xf>
    <xf numFmtId="3" fontId="3" fillId="2" borderId="8" xfId="0" applyFont="1" applyFill="1" applyBorder="1" applyAlignment="1" applyProtection="1">
      <alignment horizontal="center" vertical="center" wrapText="1"/>
      <protection hidden="1"/>
    </xf>
    <xf numFmtId="3" fontId="5" fillId="0" borderId="10" xfId="0" applyFont="1" applyBorder="1" applyAlignment="1">
      <alignment horizontal="center" vertical="center"/>
    </xf>
    <xf numFmtId="164" fontId="5" fillId="0" borderId="11" xfId="0" applyNumberFormat="1" applyFont="1" applyBorder="1" applyAlignment="1" applyProtection="1">
      <alignment horizontal="right" vertical="center"/>
      <protection hidden="1"/>
    </xf>
    <xf numFmtId="164" fontId="5" fillId="0" borderId="10" xfId="0" applyNumberFormat="1" applyFont="1" applyBorder="1" applyAlignment="1" applyProtection="1">
      <alignment horizontal="right" vertical="center"/>
      <protection hidden="1"/>
    </xf>
    <xf numFmtId="165" fontId="4" fillId="0" borderId="10" xfId="3" applyNumberFormat="1" applyFont="1" applyBorder="1" applyAlignment="1">
      <alignment horizontal="right" vertical="center" wrapText="1"/>
    </xf>
    <xf numFmtId="165" fontId="5" fillId="0" borderId="10" xfId="3" applyNumberFormat="1" applyFont="1" applyBorder="1" applyAlignment="1">
      <alignment horizontal="right" vertical="center" wrapText="1"/>
    </xf>
    <xf numFmtId="165" fontId="5" fillId="0" borderId="12" xfId="3" applyNumberFormat="1" applyFont="1" applyBorder="1" applyAlignment="1">
      <alignment horizontal="right" vertical="center" wrapText="1"/>
    </xf>
    <xf numFmtId="3" fontId="5" fillId="0" borderId="0" xfId="0" applyFont="1" applyAlignment="1">
      <alignment horizontal="center" vertical="center"/>
    </xf>
    <xf numFmtId="164" fontId="5" fillId="0" borderId="7" xfId="0" applyNumberFormat="1" applyFont="1" applyBorder="1" applyAlignment="1" applyProtection="1">
      <alignment horizontal="right" vertical="center"/>
      <protection hidden="1"/>
    </xf>
    <xf numFmtId="164" fontId="5" fillId="0" borderId="0" xfId="0" applyNumberFormat="1" applyFont="1" applyAlignment="1" applyProtection="1">
      <alignment horizontal="right" vertical="center"/>
      <protection hidden="1"/>
    </xf>
    <xf numFmtId="165" fontId="4" fillId="0" borderId="0" xfId="3" applyNumberFormat="1" applyFont="1" applyAlignment="1">
      <alignment horizontal="right" vertical="center" wrapText="1"/>
    </xf>
    <xf numFmtId="165" fontId="5" fillId="0" borderId="0" xfId="3" applyNumberFormat="1" applyFont="1" applyAlignment="1">
      <alignment horizontal="right" vertical="center" wrapText="1"/>
    </xf>
    <xf numFmtId="165" fontId="5" fillId="0" borderId="8" xfId="3" applyNumberFormat="1" applyFont="1" applyBorder="1" applyAlignment="1">
      <alignment horizontal="right" vertical="center" wrapText="1"/>
    </xf>
    <xf numFmtId="3" fontId="6" fillId="0" borderId="13" xfId="0" applyFont="1" applyBorder="1" applyAlignment="1">
      <alignment vertical="center" wrapText="1"/>
    </xf>
    <xf numFmtId="164" fontId="6" fillId="0" borderId="14" xfId="0" applyNumberFormat="1" applyFont="1" applyBorder="1" applyAlignment="1" applyProtection="1">
      <alignment horizontal="right" vertical="center"/>
      <protection hidden="1"/>
    </xf>
    <xf numFmtId="164" fontId="6" fillId="0" borderId="13" xfId="0" applyNumberFormat="1" applyFont="1" applyBorder="1" applyAlignment="1" applyProtection="1">
      <alignment horizontal="right" vertical="center"/>
      <protection hidden="1"/>
    </xf>
    <xf numFmtId="165" fontId="7" fillId="0" borderId="13" xfId="3" applyNumberFormat="1" applyFont="1" applyBorder="1" applyAlignment="1">
      <alignment horizontal="right" vertical="center" wrapText="1"/>
    </xf>
    <xf numFmtId="165" fontId="6" fillId="0" borderId="13" xfId="3" applyNumberFormat="1" applyFont="1" applyBorder="1" applyAlignment="1">
      <alignment horizontal="right" vertical="center" wrapText="1"/>
    </xf>
    <xf numFmtId="165" fontId="6" fillId="0" borderId="15" xfId="3" applyNumberFormat="1" applyFont="1" applyBorder="1" applyAlignment="1">
      <alignment horizontal="right" vertical="center" wrapText="1"/>
    </xf>
    <xf numFmtId="3" fontId="8" fillId="4" borderId="13" xfId="0" applyFont="1" applyFill="1" applyBorder="1" applyAlignment="1">
      <alignment vertical="center" wrapText="1"/>
    </xf>
    <xf numFmtId="164" fontId="8" fillId="4" borderId="14" xfId="0" applyNumberFormat="1" applyFont="1" applyFill="1" applyBorder="1" applyAlignment="1" applyProtection="1">
      <alignment horizontal="right" vertical="center"/>
      <protection hidden="1"/>
    </xf>
    <xf numFmtId="164" fontId="8" fillId="4" borderId="13" xfId="0" applyNumberFormat="1" applyFont="1" applyFill="1" applyBorder="1" applyAlignment="1" applyProtection="1">
      <alignment horizontal="right" vertical="center"/>
      <protection hidden="1"/>
    </xf>
    <xf numFmtId="165" fontId="9" fillId="4" borderId="13" xfId="3" applyNumberFormat="1" applyFont="1" applyFill="1" applyBorder="1" applyAlignment="1">
      <alignment horizontal="right" vertical="center" wrapText="1"/>
    </xf>
    <xf numFmtId="165" fontId="8" fillId="4" borderId="13" xfId="3" applyNumberFormat="1" applyFont="1" applyFill="1" applyBorder="1" applyAlignment="1">
      <alignment horizontal="right" vertical="center" wrapText="1"/>
    </xf>
    <xf numFmtId="165" fontId="8" fillId="4" borderId="15" xfId="3" applyNumberFormat="1" applyFont="1" applyFill="1" applyBorder="1" applyAlignment="1">
      <alignment horizontal="right" vertical="center" wrapText="1"/>
    </xf>
    <xf numFmtId="3" fontId="5" fillId="0" borderId="0" xfId="0" applyFont="1" applyAlignment="1">
      <alignment vertical="center" wrapText="1"/>
    </xf>
    <xf numFmtId="165" fontId="3" fillId="0" borderId="0" xfId="3" applyNumberFormat="1" applyFont="1" applyAlignment="1">
      <alignment horizontal="right" vertical="center" wrapText="1"/>
    </xf>
    <xf numFmtId="164" fontId="5" fillId="2" borderId="7" xfId="0" applyNumberFormat="1" applyFont="1" applyFill="1" applyBorder="1" applyAlignment="1" applyProtection="1">
      <alignment horizontal="right" vertical="center"/>
      <protection hidden="1"/>
    </xf>
    <xf numFmtId="164" fontId="5" fillId="2" borderId="0" xfId="0" applyNumberFormat="1" applyFont="1" applyFill="1" applyAlignment="1" applyProtection="1">
      <alignment horizontal="right" vertical="center"/>
      <protection hidden="1"/>
    </xf>
    <xf numFmtId="165" fontId="4" fillId="2" borderId="0" xfId="3" applyNumberFormat="1" applyFont="1" applyFill="1" applyAlignment="1">
      <alignment horizontal="right" vertical="center" wrapText="1"/>
    </xf>
    <xf numFmtId="165" fontId="5" fillId="2" borderId="0" xfId="3" applyNumberFormat="1" applyFont="1" applyFill="1" applyAlignment="1">
      <alignment horizontal="right" vertical="center" wrapText="1"/>
    </xf>
    <xf numFmtId="3" fontId="5" fillId="4" borderId="0" xfId="0" applyFont="1" applyFill="1" applyAlignment="1">
      <alignment vertical="center" wrapText="1"/>
    </xf>
    <xf numFmtId="164" fontId="5" fillId="4" borderId="7" xfId="0" applyNumberFormat="1" applyFont="1" applyFill="1" applyBorder="1" applyAlignment="1" applyProtection="1">
      <alignment horizontal="right" vertical="center"/>
      <protection hidden="1"/>
    </xf>
    <xf numFmtId="164" fontId="5" fillId="4" borderId="0" xfId="0" applyNumberFormat="1" applyFont="1" applyFill="1" applyAlignment="1" applyProtection="1">
      <alignment horizontal="right" vertical="center"/>
      <protection hidden="1"/>
    </xf>
    <xf numFmtId="165" fontId="3" fillId="4" borderId="0" xfId="3" applyNumberFormat="1" applyFont="1" applyFill="1" applyAlignment="1">
      <alignment horizontal="right" vertical="center" wrapText="1"/>
    </xf>
    <xf numFmtId="165" fontId="5" fillId="4" borderId="0" xfId="3" applyNumberFormat="1" applyFont="1" applyFill="1" applyAlignment="1">
      <alignment horizontal="right" vertical="center" wrapText="1"/>
    </xf>
    <xf numFmtId="165" fontId="5" fillId="4" borderId="8" xfId="3" applyNumberFormat="1" applyFont="1" applyFill="1" applyBorder="1" applyAlignment="1">
      <alignment horizontal="right" vertical="center" wrapText="1"/>
    </xf>
    <xf numFmtId="165" fontId="4" fillId="4" borderId="0" xfId="3" applyNumberFormat="1" applyFont="1" applyFill="1" applyAlignment="1">
      <alignment horizontal="right" vertical="center" wrapText="1"/>
    </xf>
    <xf numFmtId="3" fontId="0" fillId="0" borderId="0" xfId="0" applyAlignment="1">
      <alignment horizontal="left" vertical="center"/>
    </xf>
    <xf numFmtId="3" fontId="5" fillId="0" borderId="0" xfId="0" applyFont="1" applyAlignment="1">
      <alignment horizontal="right" vertical="center" wrapText="1"/>
    </xf>
    <xf numFmtId="3" fontId="5" fillId="4" borderId="0" xfId="0" applyFont="1" applyFill="1" applyAlignment="1">
      <alignment horizontal="right" vertical="center" wrapText="1"/>
    </xf>
    <xf numFmtId="164" fontId="6" fillId="0" borderId="14" xfId="0" applyNumberFormat="1" applyFont="1" applyBorder="1" applyAlignment="1" applyProtection="1">
      <alignment horizontal="right" vertical="center" wrapText="1"/>
      <protection hidden="1"/>
    </xf>
    <xf numFmtId="164" fontId="6" fillId="0" borderId="13" xfId="0" applyNumberFormat="1" applyFont="1" applyBorder="1" applyAlignment="1" applyProtection="1">
      <alignment horizontal="right" vertical="center" wrapText="1"/>
      <protection hidden="1"/>
    </xf>
    <xf numFmtId="3" fontId="10" fillId="0" borderId="13" xfId="0" applyFont="1" applyBorder="1" applyAlignment="1">
      <alignment vertical="center" wrapText="1"/>
    </xf>
    <xf numFmtId="164" fontId="10" fillId="0" borderId="14" xfId="0" applyNumberFormat="1" applyFont="1" applyBorder="1" applyAlignment="1" applyProtection="1">
      <alignment horizontal="right" vertical="center"/>
      <protection hidden="1"/>
    </xf>
    <xf numFmtId="164" fontId="10" fillId="0" borderId="13" xfId="0" applyNumberFormat="1" applyFont="1" applyBorder="1" applyAlignment="1" applyProtection="1">
      <alignment horizontal="right" vertical="center"/>
      <protection hidden="1"/>
    </xf>
    <xf numFmtId="165" fontId="10" fillId="0" borderId="13" xfId="3" applyNumberFormat="1" applyFont="1" applyBorder="1" applyAlignment="1">
      <alignment horizontal="right" vertical="center" wrapText="1"/>
    </xf>
    <xf numFmtId="165" fontId="10" fillId="0" borderId="15" xfId="3" applyNumberFormat="1" applyFont="1" applyBorder="1" applyAlignment="1">
      <alignment horizontal="right" vertical="center" wrapText="1"/>
    </xf>
    <xf numFmtId="3" fontId="2" fillId="3" borderId="0" xfId="2" applyFont="1" applyFill="1" applyAlignment="1">
      <alignment horizontal="center" vertical="center" wrapText="1"/>
    </xf>
    <xf numFmtId="165" fontId="5" fillId="2" borderId="8" xfId="3" applyNumberFormat="1" applyFont="1" applyFill="1" applyBorder="1" applyAlignment="1">
      <alignment horizontal="right" vertical="center" wrapText="1"/>
    </xf>
    <xf numFmtId="165" fontId="11" fillId="0" borderId="13" xfId="3" applyNumberFormat="1" applyFont="1" applyBorder="1" applyAlignment="1">
      <alignment horizontal="right" vertical="center" wrapText="1"/>
    </xf>
    <xf numFmtId="3" fontId="10" fillId="0" borderId="0" xfId="0" applyFont="1" applyAlignment="1">
      <alignment vertical="center" wrapText="1"/>
    </xf>
    <xf numFmtId="164" fontId="10" fillId="0" borderId="0" xfId="0" applyNumberFormat="1" applyFont="1" applyProtection="1">
      <alignment vertical="center"/>
      <protection hidden="1"/>
    </xf>
    <xf numFmtId="165" fontId="10" fillId="0" borderId="0" xfId="3" applyNumberFormat="1" applyFont="1" applyAlignment="1">
      <alignment vertical="center" wrapText="1"/>
    </xf>
    <xf numFmtId="3" fontId="12" fillId="0" borderId="0" xfId="0" applyFont="1">
      <alignment vertical="center"/>
    </xf>
    <xf numFmtId="164" fontId="6" fillId="0" borderId="0" xfId="0" applyNumberFormat="1" applyFont="1" applyAlignment="1" applyProtection="1">
      <alignment horizontal="right" vertical="center" wrapText="1"/>
      <protection hidden="1"/>
    </xf>
    <xf numFmtId="165" fontId="12" fillId="0" borderId="0" xfId="1" applyNumberFormat="1" applyFont="1" applyAlignment="1">
      <alignment vertical="center"/>
    </xf>
    <xf numFmtId="3" fontId="2" fillId="0" borderId="0" xfId="2" applyFont="1" applyAlignment="1">
      <alignment horizontal="left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 applyProtection="1">
      <alignment vertical="center"/>
      <protection hidden="1"/>
    </xf>
    <xf numFmtId="164" fontId="5" fillId="0" borderId="10" xfId="0" applyNumberFormat="1" applyFont="1" applyBorder="1" applyProtection="1">
      <alignment vertical="center"/>
      <protection hidden="1"/>
    </xf>
    <xf numFmtId="164" fontId="5" fillId="0" borderId="7" xfId="0" applyNumberFormat="1" applyFont="1" applyBorder="1" applyProtection="1">
      <alignment vertical="center"/>
      <protection hidden="1"/>
    </xf>
    <xf numFmtId="164" fontId="5" fillId="0" borderId="0" xfId="0" applyNumberFormat="1" applyFont="1" applyProtection="1">
      <alignment vertical="center"/>
      <protection hidden="1"/>
    </xf>
    <xf numFmtId="164" fontId="6" fillId="0" borderId="14" xfId="0" applyNumberFormat="1" applyFont="1" applyBorder="1" applyProtection="1">
      <alignment vertical="center"/>
      <protection hidden="1"/>
    </xf>
    <xf numFmtId="164" fontId="6" fillId="0" borderId="13" xfId="0" applyNumberFormat="1" applyFont="1" applyBorder="1" applyProtection="1">
      <alignment vertical="center"/>
      <protection hidden="1"/>
    </xf>
    <xf numFmtId="164" fontId="8" fillId="4" borderId="14" xfId="0" applyNumberFormat="1" applyFont="1" applyFill="1" applyBorder="1" applyProtection="1">
      <alignment vertical="center"/>
      <protection hidden="1"/>
    </xf>
    <xf numFmtId="164" fontId="8" fillId="4" borderId="13" xfId="0" applyNumberFormat="1" applyFont="1" applyFill="1" applyBorder="1" applyProtection="1">
      <alignment vertical="center"/>
      <protection hidden="1"/>
    </xf>
    <xf numFmtId="164" fontId="6" fillId="0" borderId="14" xfId="0" applyNumberFormat="1" applyFont="1" applyBorder="1" applyAlignment="1" applyProtection="1">
      <alignment vertical="center" wrapText="1"/>
      <protection hidden="1"/>
    </xf>
    <xf numFmtId="164" fontId="6" fillId="0" borderId="13" xfId="0" applyNumberFormat="1" applyFont="1" applyBorder="1" applyAlignment="1" applyProtection="1">
      <alignment vertical="center" wrapText="1"/>
      <protection hidden="1"/>
    </xf>
    <xf numFmtId="164" fontId="10" fillId="0" borderId="14" xfId="0" applyNumberFormat="1" applyFont="1" applyBorder="1" applyProtection="1">
      <alignment vertical="center"/>
      <protection hidden="1"/>
    </xf>
    <xf numFmtId="164" fontId="10" fillId="0" borderId="13" xfId="0" applyNumberFormat="1" applyFont="1" applyBorder="1" applyProtection="1">
      <alignment vertical="center"/>
      <protection hidden="1"/>
    </xf>
    <xf numFmtId="0" fontId="5" fillId="2" borderId="10" xfId="4" applyFont="1" applyFill="1" applyBorder="1" applyAlignment="1">
      <alignment horizontal="left" vertical="center" wrapText="1"/>
    </xf>
    <xf numFmtId="165" fontId="0" fillId="0" borderId="0" xfId="1" applyNumberFormat="1" applyFont="1" applyAlignment="1">
      <alignment vertical="center"/>
    </xf>
    <xf numFmtId="9" fontId="0" fillId="0" borderId="0" xfId="1" applyFont="1" applyAlignment="1">
      <alignment vertical="center"/>
    </xf>
    <xf numFmtId="9" fontId="12" fillId="0" borderId="0" xfId="1" applyFont="1" applyAlignment="1">
      <alignment vertical="center"/>
    </xf>
    <xf numFmtId="0" fontId="5" fillId="2" borderId="10" xfId="4" applyFont="1" applyFill="1" applyBorder="1" applyAlignment="1">
      <alignment horizontal="left" vertical="center" wrapText="1"/>
    </xf>
    <xf numFmtId="3" fontId="2" fillId="0" borderId="1" xfId="2" applyFont="1" applyBorder="1" applyAlignment="1">
      <alignment horizontal="left" vertical="center" wrapText="1"/>
    </xf>
    <xf numFmtId="1" fontId="3" fillId="2" borderId="16" xfId="2" applyNumberFormat="1" applyFont="1" applyFill="1" applyBorder="1" applyAlignment="1">
      <alignment horizontal="left" vertical="center" wrapText="1"/>
    </xf>
    <xf numFmtId="1" fontId="3" fillId="2" borderId="17" xfId="2" applyNumberFormat="1" applyFont="1" applyFill="1" applyBorder="1" applyAlignment="1">
      <alignment horizontal="left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49" fontId="3" fillId="3" borderId="6" xfId="2" applyNumberFormat="1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1" fontId="3" fillId="3" borderId="4" xfId="2" applyNumberFormat="1" applyFont="1" applyFill="1" applyBorder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left" vertical="center" wrapText="1"/>
    </xf>
    <xf numFmtId="1" fontId="3" fillId="2" borderId="9" xfId="2" applyNumberFormat="1" applyFont="1" applyFill="1" applyBorder="1" applyAlignment="1">
      <alignment horizontal="left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1" fontId="3" fillId="2" borderId="0" xfId="2" applyNumberFormat="1" applyFont="1" applyFill="1" applyAlignment="1">
      <alignment horizontal="center" vertical="center" wrapText="1"/>
    </xf>
  </cellXfs>
  <cellStyles count="5">
    <cellStyle name="Normal" xfId="0" builtinId="0"/>
    <cellStyle name="Normal_CANARIAS E ISLAS 2004" xfId="4" xr:uid="{D2A445C1-F8F6-488B-923F-FF64495DCD0A}"/>
    <cellStyle name="Normal_Datos para el Boletín resumen 2004" xfId="2" xr:uid="{138C6819-4AAC-4790-9815-69A6C1077E78}"/>
    <cellStyle name="Porcentaje" xfId="1" builtinId="5"/>
    <cellStyle name="Porcentual_Series anuales Estadísticas de Turismo" xfId="3" xr:uid="{28E9EE91-D669-41F8-B297-41FCE77E5091}"/>
  </cellStyles>
  <dxfs count="0"/>
  <tableStyles count="1" defaultTableStyle="TableStyleMedium2" defaultPivotStyle="PivotStyleLight16">
    <tableStyle name="Invisible" pivot="0" table="0" count="0" xr9:uid="{E760448B-714B-4A3C-A5A6-FB88B9AA767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ajeros%20Canarias%20e%20islas%20por%20mercad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paciones"/>
      <sheetName val="I cuatrimestre 2020 (2)"/>
      <sheetName val="dinamica graficos mes"/>
      <sheetName val="dinamica graficos acumulado"/>
      <sheetName val="Tabla dinamica islas ext"/>
      <sheetName val="ACTUALIZACIONES"/>
      <sheetName val="Hoja4"/>
      <sheetName val="Tabla pasajeros mes"/>
      <sheetName val="Tabla dinamica islas ext invier"/>
      <sheetName val="Tabla pasajeros inv"/>
      <sheetName val="Gráfica"/>
      <sheetName val="Gráfica (inv)"/>
      <sheetName val="comparativo agosto  sept 20"/>
      <sheetName val="noviembre 2020"/>
      <sheetName val="acum nov 2020"/>
      <sheetName val="tabla setp y acum tfe"/>
      <sheetName val="sept 2020"/>
      <sheetName val="Acum sept 2020"/>
      <sheetName val="agosto 2020"/>
      <sheetName val="acum agosto 2020"/>
      <sheetName val="julio 2020"/>
      <sheetName val="acumulado julio 2020"/>
      <sheetName val="junio 2020"/>
      <sheetName val="I semestre 2020"/>
      <sheetName val="Mayo 2020"/>
      <sheetName val="Acum mayo 2020"/>
      <sheetName val="abril 2020"/>
      <sheetName val="I cuatrimestre 2020"/>
      <sheetName val="marzo 2020"/>
      <sheetName val="I trimestre 2020"/>
      <sheetName val="ac febrero 2020"/>
      <sheetName val="febrero 2020"/>
      <sheetName val="enero 2020"/>
      <sheetName val="enero 2019"/>
      <sheetName val="febrero 2019"/>
      <sheetName val="ac feb 2019"/>
      <sheetName val="marzo 2019"/>
      <sheetName val="I trimestre 2019"/>
      <sheetName val="Tabla pasajeros inv 1819"/>
      <sheetName val="I cuatrimestre 2019"/>
      <sheetName val="abril 2019"/>
      <sheetName val="Mayo 2019"/>
      <sheetName val="acumulado Mayo"/>
      <sheetName val="junio 2019"/>
      <sheetName val="julio 2019"/>
      <sheetName val="acum julio"/>
      <sheetName val="agosto"/>
      <sheetName val="acum agosto 2019"/>
      <sheetName val="septiembre 2019"/>
      <sheetName val="acumu septiembre 2019"/>
      <sheetName val="verano 2019"/>
      <sheetName val="Octubre 2019"/>
      <sheetName val="Acum octubre 2019"/>
      <sheetName val="noviembre 2019"/>
      <sheetName val="acum nov 2019"/>
      <sheetName val="diciembre 2019"/>
      <sheetName val="año 2019"/>
    </sheetNames>
    <sheetDataSet>
      <sheetData sheetId="0"/>
      <sheetData sheetId="1"/>
      <sheetData sheetId="2"/>
      <sheetData sheetId="3"/>
      <sheetData sheetId="4"/>
      <sheetData sheetId="5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60943-1333-4AC0-B07D-00A92FF10BBC}">
  <sheetPr>
    <pageSetUpPr fitToPage="1"/>
  </sheetPr>
  <dimension ref="A1:U137"/>
  <sheetViews>
    <sheetView showGridLines="0" tabSelected="1" zoomScale="85" zoomScaleNormal="85" workbookViewId="0">
      <selection activeCell="V12" sqref="V12"/>
    </sheetView>
  </sheetViews>
  <sheetFormatPr baseColWidth="10" defaultColWidth="11.42578125" defaultRowHeight="12.75" x14ac:dyDescent="0.2"/>
  <cols>
    <col min="1" max="1" width="15.7109375" customWidth="1"/>
    <col min="2" max="2" width="25.140625" customWidth="1"/>
    <col min="3" max="4" width="11.7109375" customWidth="1"/>
    <col min="5" max="5" width="10.7109375" customWidth="1"/>
    <col min="6" max="6" width="12.7109375" customWidth="1"/>
    <col min="7" max="8" width="11.42578125" bestFit="1" customWidth="1"/>
    <col min="9" max="10" width="11.7109375" customWidth="1"/>
    <col min="11" max="11" width="11.42578125" bestFit="1" customWidth="1"/>
    <col min="12" max="12" width="12.140625" bestFit="1" customWidth="1"/>
    <col min="13" max="13" width="10.7109375" customWidth="1"/>
    <col min="14" max="14" width="12.140625" bestFit="1" customWidth="1"/>
    <col min="15" max="16" width="11.7109375" customWidth="1"/>
    <col min="17" max="17" width="10.7109375" customWidth="1"/>
    <col min="18" max="18" width="12.42578125" customWidth="1"/>
    <col min="19" max="19" width="12" customWidth="1"/>
    <col min="20" max="20" width="10.7109375" customWidth="1"/>
    <col min="21" max="21" width="22.28515625" customWidth="1"/>
  </cols>
  <sheetData>
    <row r="1" spans="1:21" ht="15" customHeight="1" x14ac:dyDescent="0.2"/>
    <row r="2" spans="1:21" ht="36" customHeight="1" thickBot="1" x14ac:dyDescent="0.25"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2">
      <c r="B4" s="103" t="s">
        <v>1</v>
      </c>
      <c r="C4" s="93" t="s">
        <v>2</v>
      </c>
      <c r="D4" s="94"/>
      <c r="E4" s="94"/>
      <c r="F4" s="94"/>
      <c r="G4" s="94"/>
      <c r="H4" s="97"/>
      <c r="I4" s="98" t="s">
        <v>3</v>
      </c>
      <c r="J4" s="99"/>
      <c r="K4" s="99"/>
      <c r="L4" s="99"/>
      <c r="M4" s="99"/>
      <c r="N4" s="100"/>
      <c r="O4" s="93" t="s">
        <v>4</v>
      </c>
      <c r="P4" s="94"/>
      <c r="Q4" s="94"/>
      <c r="R4" s="94"/>
      <c r="S4" s="94"/>
      <c r="T4" s="97"/>
      <c r="U4" s="101" t="s">
        <v>1</v>
      </c>
    </row>
    <row r="5" spans="1:21" ht="35.25" customHeight="1" x14ac:dyDescent="0.2">
      <c r="B5" s="104"/>
      <c r="C5" s="2" t="s">
        <v>5</v>
      </c>
      <c r="D5" s="3" t="s">
        <v>6</v>
      </c>
      <c r="E5" s="4" t="s">
        <v>7</v>
      </c>
      <c r="F5" s="4" t="s">
        <v>8</v>
      </c>
      <c r="G5" s="5" t="s">
        <v>9</v>
      </c>
      <c r="H5" s="6" t="s">
        <v>10</v>
      </c>
      <c r="I5" s="7" t="s">
        <v>5</v>
      </c>
      <c r="J5" s="8" t="s">
        <v>6</v>
      </c>
      <c r="K5" s="9" t="s">
        <v>7</v>
      </c>
      <c r="L5" s="9" t="s">
        <v>8</v>
      </c>
      <c r="M5" s="10" t="s">
        <v>9</v>
      </c>
      <c r="N5" s="11" t="s">
        <v>10</v>
      </c>
      <c r="O5" s="2" t="s">
        <v>5</v>
      </c>
      <c r="P5" s="3" t="s">
        <v>6</v>
      </c>
      <c r="Q5" s="12" t="s">
        <v>7</v>
      </c>
      <c r="R5" s="12" t="s">
        <v>8</v>
      </c>
      <c r="S5" s="13" t="s">
        <v>9</v>
      </c>
      <c r="T5" s="14" t="s">
        <v>10</v>
      </c>
      <c r="U5" s="102"/>
    </row>
    <row r="6" spans="1:21" ht="15" customHeight="1" x14ac:dyDescent="0.2">
      <c r="B6" s="15" t="s">
        <v>11</v>
      </c>
      <c r="C6" s="16">
        <v>117877</v>
      </c>
      <c r="D6" s="17">
        <v>72964</v>
      </c>
      <c r="E6" s="18">
        <v>-0.38101580460988993</v>
      </c>
      <c r="F6" s="17">
        <v>-44913</v>
      </c>
      <c r="G6" s="19">
        <v>0.48231413481051566</v>
      </c>
      <c r="H6" s="20">
        <v>0.32987919560185186</v>
      </c>
      <c r="I6" s="16">
        <v>36542</v>
      </c>
      <c r="J6" s="17">
        <v>24920</v>
      </c>
      <c r="K6" s="18">
        <v>-0.31804498932734937</v>
      </c>
      <c r="L6" s="17">
        <v>-11622</v>
      </c>
      <c r="M6" s="19">
        <v>0.42082510090007935</v>
      </c>
      <c r="N6" s="20">
        <v>0.11266637731481481</v>
      </c>
      <c r="O6" s="16">
        <v>47607</v>
      </c>
      <c r="P6" s="17">
        <v>31502</v>
      </c>
      <c r="Q6" s="18">
        <v>-0.33829058751864227</v>
      </c>
      <c r="R6" s="17">
        <v>-16105</v>
      </c>
      <c r="S6" s="19">
        <v>0.47063569134234706</v>
      </c>
      <c r="T6" s="20">
        <v>0.14242440682870369</v>
      </c>
      <c r="U6" s="15" t="s">
        <v>11</v>
      </c>
    </row>
    <row r="7" spans="1:21" ht="15" customHeight="1" x14ac:dyDescent="0.2">
      <c r="B7" s="21" t="s">
        <v>12</v>
      </c>
      <c r="C7" s="22">
        <v>117029</v>
      </c>
      <c r="D7" s="23">
        <v>33597</v>
      </c>
      <c r="E7" s="24">
        <v>-0.71291731109383139</v>
      </c>
      <c r="F7" s="23">
        <v>-83432</v>
      </c>
      <c r="G7" s="25">
        <v>0.22208634377540834</v>
      </c>
      <c r="H7" s="26">
        <v>0.38342672585964871</v>
      </c>
      <c r="I7" s="22">
        <v>24482</v>
      </c>
      <c r="J7" s="23">
        <v>7310</v>
      </c>
      <c r="K7" s="24">
        <v>-0.70141328322849439</v>
      </c>
      <c r="L7" s="23">
        <v>-17172</v>
      </c>
      <c r="M7" s="25">
        <v>0.12344428120303291</v>
      </c>
      <c r="N7" s="26">
        <v>8.3425584606781331E-2</v>
      </c>
      <c r="O7" s="22">
        <v>38963</v>
      </c>
      <c r="P7" s="23">
        <v>10874</v>
      </c>
      <c r="Q7" s="24">
        <v>-0.72091471395939744</v>
      </c>
      <c r="R7" s="23">
        <v>-28089</v>
      </c>
      <c r="S7" s="25">
        <v>0.16245611414058414</v>
      </c>
      <c r="T7" s="26">
        <v>0.12409983680083997</v>
      </c>
      <c r="U7" s="21" t="s">
        <v>12</v>
      </c>
    </row>
    <row r="8" spans="1:21" ht="15" customHeight="1" x14ac:dyDescent="0.2">
      <c r="B8" s="27" t="s">
        <v>13</v>
      </c>
      <c r="C8" s="28">
        <v>234906</v>
      </c>
      <c r="D8" s="29">
        <v>106561</v>
      </c>
      <c r="E8" s="30">
        <v>-0.54636748316347816</v>
      </c>
      <c r="F8" s="29">
        <v>-128345</v>
      </c>
      <c r="G8" s="31">
        <v>0.70440047858592403</v>
      </c>
      <c r="H8" s="32">
        <v>0.34507313629548553</v>
      </c>
      <c r="I8" s="28">
        <v>61024</v>
      </c>
      <c r="J8" s="29">
        <v>32230</v>
      </c>
      <c r="K8" s="30">
        <v>-0.47184714210802303</v>
      </c>
      <c r="L8" s="29">
        <v>-28794</v>
      </c>
      <c r="M8" s="31">
        <v>0.54426938210311226</v>
      </c>
      <c r="N8" s="32">
        <v>0.10436939577146891</v>
      </c>
      <c r="O8" s="28">
        <v>86570</v>
      </c>
      <c r="P8" s="29">
        <v>42376</v>
      </c>
      <c r="Q8" s="30">
        <v>-0.51050017327018593</v>
      </c>
      <c r="R8" s="29">
        <v>-44194</v>
      </c>
      <c r="S8" s="31">
        <v>0.6330918054829312</v>
      </c>
      <c r="T8" s="32">
        <v>0.13722486860725308</v>
      </c>
      <c r="U8" s="27" t="s">
        <v>13</v>
      </c>
    </row>
    <row r="9" spans="1:21" ht="30" customHeight="1" x14ac:dyDescent="0.2">
      <c r="B9" s="33" t="s">
        <v>14</v>
      </c>
      <c r="C9" s="34">
        <v>473052</v>
      </c>
      <c r="D9" s="35">
        <v>78315</v>
      </c>
      <c r="E9" s="36">
        <v>-0.83444737576418659</v>
      </c>
      <c r="F9" s="35">
        <v>-394737</v>
      </c>
      <c r="G9" s="37">
        <v>0.51768586518948434</v>
      </c>
      <c r="H9" s="38">
        <v>0.31091569565476307</v>
      </c>
      <c r="I9" s="34">
        <v>189174</v>
      </c>
      <c r="J9" s="35">
        <v>34297</v>
      </c>
      <c r="K9" s="36">
        <v>-0.81870130144734476</v>
      </c>
      <c r="L9" s="35">
        <v>-154877</v>
      </c>
      <c r="M9" s="37">
        <v>0.57917489909992059</v>
      </c>
      <c r="N9" s="38">
        <v>0.13616134347023442</v>
      </c>
      <c r="O9" s="34">
        <v>229580</v>
      </c>
      <c r="P9" s="35">
        <v>35433</v>
      </c>
      <c r="Q9" s="36">
        <v>-0.84566164300026136</v>
      </c>
      <c r="R9" s="35">
        <v>-194147</v>
      </c>
      <c r="S9" s="37">
        <v>0.52936430865765294</v>
      </c>
      <c r="T9" s="38">
        <v>0.14067133811064572</v>
      </c>
      <c r="U9" s="33" t="s">
        <v>14</v>
      </c>
    </row>
    <row r="10" spans="1:21" ht="15" customHeight="1" x14ac:dyDescent="0.2">
      <c r="B10" s="39" t="s">
        <v>15</v>
      </c>
      <c r="C10" s="22">
        <v>18430</v>
      </c>
      <c r="D10" s="23">
        <v>2243</v>
      </c>
      <c r="E10" s="40">
        <v>-0.87829625610417794</v>
      </c>
      <c r="F10" s="17">
        <v>-16187</v>
      </c>
      <c r="G10" s="19">
        <v>1.4826909220711402E-2</v>
      </c>
      <c r="H10" s="26">
        <v>0.41909566517189834</v>
      </c>
      <c r="I10" s="41">
        <v>4878</v>
      </c>
      <c r="J10" s="42">
        <v>392</v>
      </c>
      <c r="K10" s="43">
        <v>-0.9196391963919639</v>
      </c>
      <c r="L10" s="42">
        <v>-4486</v>
      </c>
      <c r="M10" s="44">
        <v>6.6197206883158556E-3</v>
      </c>
      <c r="N10" s="44">
        <v>7.3243647234678619E-2</v>
      </c>
      <c r="O10" s="22">
        <v>7772</v>
      </c>
      <c r="P10" s="23">
        <v>526</v>
      </c>
      <c r="Q10" s="40">
        <v>-0.9323211528564076</v>
      </c>
      <c r="R10" s="17">
        <v>-7246</v>
      </c>
      <c r="S10" s="19">
        <v>7.8583700605064609E-3</v>
      </c>
      <c r="T10" s="26">
        <v>9.8281016442451422E-2</v>
      </c>
      <c r="U10" s="39" t="s">
        <v>15</v>
      </c>
    </row>
    <row r="11" spans="1:21" ht="15" customHeight="1" x14ac:dyDescent="0.2">
      <c r="B11" s="45" t="s">
        <v>16</v>
      </c>
      <c r="C11" s="46">
        <v>7652</v>
      </c>
      <c r="D11" s="47">
        <v>3025</v>
      </c>
      <c r="E11" s="48">
        <v>-0.60467851542080497</v>
      </c>
      <c r="F11" s="47">
        <v>-4627</v>
      </c>
      <c r="G11" s="49">
        <v>1.9996166024365575E-2</v>
      </c>
      <c r="H11" s="50">
        <v>0.23682768339466062</v>
      </c>
      <c r="I11" s="46">
        <v>1683</v>
      </c>
      <c r="J11" s="47">
        <v>953</v>
      </c>
      <c r="K11" s="51">
        <v>-0.43374925727866909</v>
      </c>
      <c r="L11" s="47">
        <v>-730</v>
      </c>
      <c r="M11" s="49">
        <v>1.6093351571339311E-2</v>
      </c>
      <c r="N11" s="49">
        <v>7.4610506537226964E-2</v>
      </c>
      <c r="O11" s="46">
        <v>4682</v>
      </c>
      <c r="P11" s="47">
        <v>2307</v>
      </c>
      <c r="Q11" s="48">
        <v>-0.50726185390858602</v>
      </c>
      <c r="R11" s="47">
        <v>-2375</v>
      </c>
      <c r="S11" s="49">
        <v>3.4466273250168072E-2</v>
      </c>
      <c r="T11" s="50">
        <v>0.18061536052610977</v>
      </c>
      <c r="U11" s="45" t="s">
        <v>16</v>
      </c>
    </row>
    <row r="12" spans="1:21" ht="15" customHeight="1" x14ac:dyDescent="0.2">
      <c r="B12" s="39" t="s">
        <v>17</v>
      </c>
      <c r="C12" s="22">
        <v>87675</v>
      </c>
      <c r="D12" s="23">
        <v>21568</v>
      </c>
      <c r="E12" s="40">
        <v>-0.7540005702879955</v>
      </c>
      <c r="F12" s="23">
        <v>-66107</v>
      </c>
      <c r="G12" s="25">
        <v>0.14257101117802207</v>
      </c>
      <c r="H12" s="26">
        <v>0.33696314465605326</v>
      </c>
      <c r="I12" s="41">
        <v>65558</v>
      </c>
      <c r="J12" s="42">
        <v>17285</v>
      </c>
      <c r="K12" s="43">
        <v>-0.7363403398517343</v>
      </c>
      <c r="L12" s="42">
        <v>-48273</v>
      </c>
      <c r="M12" s="44">
        <v>0.29189253086107031</v>
      </c>
      <c r="N12" s="44">
        <v>0.27004858843563984</v>
      </c>
      <c r="O12" s="22">
        <v>29545</v>
      </c>
      <c r="P12" s="23">
        <v>6061</v>
      </c>
      <c r="Q12" s="40">
        <v>-0.79485530546623795</v>
      </c>
      <c r="R12" s="23">
        <v>-23484</v>
      </c>
      <c r="S12" s="25">
        <v>9.0550534100246508E-2</v>
      </c>
      <c r="T12" s="26">
        <v>9.4692767978502346E-2</v>
      </c>
      <c r="U12" s="39" t="s">
        <v>17</v>
      </c>
    </row>
    <row r="13" spans="1:21" ht="15" customHeight="1" x14ac:dyDescent="0.2">
      <c r="B13" s="45" t="s">
        <v>18</v>
      </c>
      <c r="C13" s="46">
        <v>3261</v>
      </c>
      <c r="D13" s="47">
        <v>428</v>
      </c>
      <c r="E13" s="48">
        <v>-0.86875191659000306</v>
      </c>
      <c r="F13" s="47">
        <v>-2833</v>
      </c>
      <c r="G13" s="49">
        <v>2.8292096060920551E-3</v>
      </c>
      <c r="H13" s="50">
        <v>0.39776951672862454</v>
      </c>
      <c r="I13" s="46">
        <v>6865</v>
      </c>
      <c r="J13" s="47">
        <v>151</v>
      </c>
      <c r="K13" s="51">
        <v>-0.97800436999271667</v>
      </c>
      <c r="L13" s="47">
        <v>-6714</v>
      </c>
      <c r="M13" s="49">
        <v>2.5499434284073832E-3</v>
      </c>
      <c r="N13" s="49">
        <v>0.14033457249070633</v>
      </c>
      <c r="O13" s="46">
        <v>8239</v>
      </c>
      <c r="P13" s="47">
        <v>155</v>
      </c>
      <c r="Q13" s="48">
        <v>-0.98118703726180367</v>
      </c>
      <c r="R13" s="47">
        <v>-8084</v>
      </c>
      <c r="S13" s="49">
        <v>2.315679390453425E-3</v>
      </c>
      <c r="T13" s="50">
        <v>0.14405204460966542</v>
      </c>
      <c r="U13" s="45" t="s">
        <v>18</v>
      </c>
    </row>
    <row r="14" spans="1:21" ht="15" customHeight="1" x14ac:dyDescent="0.2">
      <c r="B14" s="39" t="s">
        <v>19</v>
      </c>
      <c r="C14" s="22">
        <v>56849</v>
      </c>
      <c r="D14" s="23">
        <v>5622</v>
      </c>
      <c r="E14" s="40">
        <v>-0.90110643986701611</v>
      </c>
      <c r="F14" s="23">
        <v>-51227</v>
      </c>
      <c r="G14" s="25">
        <v>3.7163122442639099E-2</v>
      </c>
      <c r="H14" s="26">
        <v>0.12041896031015058</v>
      </c>
      <c r="I14" s="41">
        <v>47559</v>
      </c>
      <c r="J14" s="42">
        <v>3189</v>
      </c>
      <c r="K14" s="43">
        <v>-0.93294644546773475</v>
      </c>
      <c r="L14" s="42">
        <v>-44370</v>
      </c>
      <c r="M14" s="44">
        <v>5.3852778762855262E-2</v>
      </c>
      <c r="N14" s="44">
        <v>6.8305952406451473E-2</v>
      </c>
      <c r="O14" s="22">
        <v>99193</v>
      </c>
      <c r="P14" s="23">
        <v>12501</v>
      </c>
      <c r="Q14" s="40">
        <v>-0.87397296180174</v>
      </c>
      <c r="R14" s="23">
        <v>-86692</v>
      </c>
      <c r="S14" s="25">
        <v>0.18676327780682753</v>
      </c>
      <c r="T14" s="26">
        <v>0.26776190374194103</v>
      </c>
      <c r="U14" s="39" t="s">
        <v>19</v>
      </c>
    </row>
    <row r="15" spans="1:21" ht="15" customHeight="1" x14ac:dyDescent="0.2">
      <c r="A15" s="52"/>
      <c r="B15" s="45" t="s">
        <v>20</v>
      </c>
      <c r="C15" s="46">
        <v>5168</v>
      </c>
      <c r="D15" s="47">
        <v>456</v>
      </c>
      <c r="E15" s="48">
        <v>-0.91176470588235292</v>
      </c>
      <c r="F15" s="47">
        <v>-4712</v>
      </c>
      <c r="G15" s="49">
        <v>3.0142980849952737E-3</v>
      </c>
      <c r="H15" s="50">
        <v>0.10174029451137885</v>
      </c>
      <c r="I15" s="46">
        <v>3818</v>
      </c>
      <c r="J15" s="47">
        <v>698</v>
      </c>
      <c r="K15" s="51">
        <v>-0.8171817705605029</v>
      </c>
      <c r="L15" s="47">
        <v>-3120</v>
      </c>
      <c r="M15" s="49">
        <v>1.1787155715419559E-2</v>
      </c>
      <c r="N15" s="49">
        <v>0.15573404730031237</v>
      </c>
      <c r="O15" s="46">
        <v>17015</v>
      </c>
      <c r="P15" s="47">
        <v>1797</v>
      </c>
      <c r="Q15" s="48">
        <v>-0.89438730531883637</v>
      </c>
      <c r="R15" s="47">
        <v>-15218</v>
      </c>
      <c r="S15" s="49">
        <v>2.6846941062224548E-2</v>
      </c>
      <c r="T15" s="50">
        <v>0.40093708165997322</v>
      </c>
      <c r="U15" s="45" t="s">
        <v>20</v>
      </c>
    </row>
    <row r="16" spans="1:21" ht="15" customHeight="1" x14ac:dyDescent="0.2">
      <c r="A16" s="52"/>
      <c r="B16" s="39" t="s">
        <v>21</v>
      </c>
      <c r="C16" s="22">
        <v>8165</v>
      </c>
      <c r="D16" s="23">
        <v>1157</v>
      </c>
      <c r="E16" s="40">
        <v>-0.85829761175750152</v>
      </c>
      <c r="F16" s="23">
        <v>-7008</v>
      </c>
      <c r="G16" s="25">
        <v>7.6481203603937092E-3</v>
      </c>
      <c r="H16" s="26">
        <v>0.22784560850728633</v>
      </c>
      <c r="I16" s="41">
        <v>7656</v>
      </c>
      <c r="J16" s="42">
        <v>1301</v>
      </c>
      <c r="K16" s="43">
        <v>-0.83006792058516199</v>
      </c>
      <c r="L16" s="42">
        <v>-6355</v>
      </c>
      <c r="M16" s="44">
        <v>2.1970042386476856E-2</v>
      </c>
      <c r="N16" s="44">
        <v>0.25620322961795983</v>
      </c>
      <c r="O16" s="22">
        <v>6280</v>
      </c>
      <c r="P16" s="23">
        <v>212</v>
      </c>
      <c r="Q16" s="40">
        <v>-0.96624203821656052</v>
      </c>
      <c r="R16" s="23">
        <v>-6068</v>
      </c>
      <c r="S16" s="25">
        <v>3.1672518114588782E-3</v>
      </c>
      <c r="T16" s="26">
        <v>4.1748719968491534E-2</v>
      </c>
      <c r="U16" s="39" t="s">
        <v>21</v>
      </c>
    </row>
    <row r="17" spans="1:21" ht="15" customHeight="1" x14ac:dyDescent="0.2">
      <c r="A17" s="52"/>
      <c r="B17" s="45" t="s">
        <v>22</v>
      </c>
      <c r="C17" s="46">
        <v>137822</v>
      </c>
      <c r="D17" s="47">
        <v>4241</v>
      </c>
      <c r="E17" s="48">
        <v>-0.96922842507001783</v>
      </c>
      <c r="F17" s="47">
        <v>-133581</v>
      </c>
      <c r="G17" s="49">
        <v>2.803429425101964E-2</v>
      </c>
      <c r="H17" s="50">
        <v>0.68183279742765268</v>
      </c>
      <c r="I17" s="46">
        <v>12314</v>
      </c>
      <c r="J17" s="47">
        <v>793</v>
      </c>
      <c r="K17" s="51">
        <v>-0.9356017541010232</v>
      </c>
      <c r="L17" s="47">
        <v>-11521</v>
      </c>
      <c r="M17" s="49">
        <v>1.339142475978182E-2</v>
      </c>
      <c r="N17" s="49">
        <v>0.12749196141479099</v>
      </c>
      <c r="O17" s="46">
        <v>11310</v>
      </c>
      <c r="P17" s="47">
        <v>0</v>
      </c>
      <c r="Q17" s="48">
        <v>-1</v>
      </c>
      <c r="R17" s="47">
        <v>-11310</v>
      </c>
      <c r="S17" s="49">
        <v>0</v>
      </c>
      <c r="T17" s="50">
        <v>0</v>
      </c>
      <c r="U17" s="45" t="s">
        <v>22</v>
      </c>
    </row>
    <row r="18" spans="1:21" ht="15" customHeight="1" x14ac:dyDescent="0.2">
      <c r="A18" s="52"/>
      <c r="B18" s="53" t="s">
        <v>23</v>
      </c>
      <c r="C18" s="22">
        <v>45427</v>
      </c>
      <c r="D18" s="23">
        <v>3480</v>
      </c>
      <c r="E18" s="40">
        <v>-0.92339357650736342</v>
      </c>
      <c r="F18" s="23">
        <v>-41947</v>
      </c>
      <c r="G18" s="25">
        <v>2.3003853806542879E-2</v>
      </c>
      <c r="H18" s="26">
        <v>0.64889054633600596</v>
      </c>
      <c r="I18" s="41">
        <v>4899</v>
      </c>
      <c r="J18" s="42">
        <v>793</v>
      </c>
      <c r="K18" s="43">
        <v>-0.83813023065931824</v>
      </c>
      <c r="L18" s="42">
        <v>-4106</v>
      </c>
      <c r="M18" s="44">
        <v>1.339142475978182E-2</v>
      </c>
      <c r="N18" s="44">
        <v>0.147865000932314</v>
      </c>
      <c r="O18" s="22">
        <v>2041</v>
      </c>
      <c r="P18" s="23">
        <v>0</v>
      </c>
      <c r="Q18" s="40">
        <v>-1</v>
      </c>
      <c r="R18" s="23">
        <v>-2041</v>
      </c>
      <c r="S18" s="25">
        <v>0</v>
      </c>
      <c r="T18" s="26">
        <v>0</v>
      </c>
      <c r="U18" s="53" t="s">
        <v>23</v>
      </c>
    </row>
    <row r="19" spans="1:21" ht="15" customHeight="1" x14ac:dyDescent="0.2">
      <c r="A19" s="52"/>
      <c r="B19" s="54" t="s">
        <v>24</v>
      </c>
      <c r="C19" s="46">
        <v>47450</v>
      </c>
      <c r="D19" s="47">
        <v>97</v>
      </c>
      <c r="E19" s="48">
        <v>-0.99795574288724975</v>
      </c>
      <c r="F19" s="47">
        <v>-47353</v>
      </c>
      <c r="G19" s="49">
        <v>6.4119937334329287E-4</v>
      </c>
      <c r="H19" s="50">
        <v>1</v>
      </c>
      <c r="I19" s="46">
        <v>560</v>
      </c>
      <c r="J19" s="47">
        <v>0</v>
      </c>
      <c r="K19" s="51">
        <v>-1</v>
      </c>
      <c r="L19" s="47">
        <v>-560</v>
      </c>
      <c r="M19" s="49">
        <v>0</v>
      </c>
      <c r="N19" s="49">
        <v>0</v>
      </c>
      <c r="O19" s="46">
        <v>3226</v>
      </c>
      <c r="P19" s="47">
        <v>0</v>
      </c>
      <c r="Q19" s="48">
        <v>-1</v>
      </c>
      <c r="R19" s="47">
        <v>-3226</v>
      </c>
      <c r="S19" s="49">
        <v>0</v>
      </c>
      <c r="T19" s="50">
        <v>0</v>
      </c>
      <c r="U19" s="54" t="s">
        <v>24</v>
      </c>
    </row>
    <row r="20" spans="1:21" ht="15" customHeight="1" x14ac:dyDescent="0.2">
      <c r="A20" s="52"/>
      <c r="B20" s="53" t="s">
        <v>25</v>
      </c>
      <c r="C20" s="22">
        <v>22300</v>
      </c>
      <c r="D20" s="23">
        <v>563</v>
      </c>
      <c r="E20" s="40">
        <v>-0.97475336322869954</v>
      </c>
      <c r="F20" s="23">
        <v>-21737</v>
      </c>
      <c r="G20" s="25">
        <v>3.7216004865182873E-3</v>
      </c>
      <c r="H20" s="26">
        <v>1</v>
      </c>
      <c r="I20" s="41">
        <v>4445</v>
      </c>
      <c r="J20" s="42">
        <v>0</v>
      </c>
      <c r="K20" s="43">
        <v>-1</v>
      </c>
      <c r="L20" s="42">
        <v>-4445</v>
      </c>
      <c r="M20" s="44">
        <v>0</v>
      </c>
      <c r="N20" s="44">
        <v>0</v>
      </c>
      <c r="O20" s="22">
        <v>4234</v>
      </c>
      <c r="P20" s="23">
        <v>0</v>
      </c>
      <c r="Q20" s="40">
        <v>-1</v>
      </c>
      <c r="R20" s="23">
        <v>-4234</v>
      </c>
      <c r="S20" s="25">
        <v>0</v>
      </c>
      <c r="T20" s="26">
        <v>0</v>
      </c>
      <c r="U20" s="53" t="s">
        <v>25</v>
      </c>
    </row>
    <row r="21" spans="1:21" ht="15" customHeight="1" x14ac:dyDescent="0.2">
      <c r="A21" s="52"/>
      <c r="B21" s="54" t="s">
        <v>26</v>
      </c>
      <c r="C21" s="46">
        <v>22645</v>
      </c>
      <c r="D21" s="47">
        <v>101</v>
      </c>
      <c r="E21" s="48">
        <v>-0.99553985427246627</v>
      </c>
      <c r="F21" s="47">
        <v>-22544</v>
      </c>
      <c r="G21" s="49">
        <v>6.6764058461518119E-4</v>
      </c>
      <c r="H21" s="50">
        <v>0.51269035532994922</v>
      </c>
      <c r="I21" s="46">
        <v>2410</v>
      </c>
      <c r="J21" s="47">
        <v>0</v>
      </c>
      <c r="K21" s="51">
        <v>-1</v>
      </c>
      <c r="L21" s="47">
        <v>-2410</v>
      </c>
      <c r="M21" s="49">
        <v>0</v>
      </c>
      <c r="N21" s="49">
        <v>0</v>
      </c>
      <c r="O21" s="46">
        <v>1809</v>
      </c>
      <c r="P21" s="47">
        <v>0</v>
      </c>
      <c r="Q21" s="48">
        <v>-1</v>
      </c>
      <c r="R21" s="47">
        <v>-1809</v>
      </c>
      <c r="S21" s="49">
        <v>0</v>
      </c>
      <c r="T21" s="50">
        <v>0</v>
      </c>
      <c r="U21" s="54" t="s">
        <v>26</v>
      </c>
    </row>
    <row r="22" spans="1:21" ht="15" customHeight="1" x14ac:dyDescent="0.2">
      <c r="A22" s="52"/>
      <c r="B22" s="39" t="s">
        <v>27</v>
      </c>
      <c r="C22" s="22">
        <v>9584</v>
      </c>
      <c r="D22" s="23">
        <v>1323</v>
      </c>
      <c r="E22" s="40">
        <v>-0.86195742904841399</v>
      </c>
      <c r="F22" s="23">
        <v>-8261</v>
      </c>
      <c r="G22" s="25">
        <v>8.7454306281770765E-3</v>
      </c>
      <c r="H22" s="26">
        <v>0.28593040847201212</v>
      </c>
      <c r="I22" s="41">
        <v>5689</v>
      </c>
      <c r="J22" s="42">
        <v>658</v>
      </c>
      <c r="K22" s="43">
        <v>-0.88433819651959922</v>
      </c>
      <c r="L22" s="42">
        <v>-5031</v>
      </c>
      <c r="M22" s="44">
        <v>1.1111674012530185E-2</v>
      </c>
      <c r="N22" s="44">
        <v>0.14220877458396369</v>
      </c>
      <c r="O22" s="22">
        <v>3922</v>
      </c>
      <c r="P22" s="23">
        <v>569</v>
      </c>
      <c r="Q22" s="40">
        <v>-0.85492095869454365</v>
      </c>
      <c r="R22" s="23">
        <v>-3353</v>
      </c>
      <c r="S22" s="25">
        <v>8.5007843430193464E-3</v>
      </c>
      <c r="T22" s="26">
        <v>0.12297384914631511</v>
      </c>
      <c r="U22" s="39" t="s">
        <v>27</v>
      </c>
    </row>
    <row r="23" spans="1:21" ht="15" customHeight="1" x14ac:dyDescent="0.2">
      <c r="A23" s="52"/>
      <c r="B23" s="45" t="s">
        <v>28</v>
      </c>
      <c r="C23" s="46">
        <v>4093</v>
      </c>
      <c r="D23" s="47">
        <v>630</v>
      </c>
      <c r="E23" s="48">
        <v>-0.84607867090153921</v>
      </c>
      <c r="F23" s="47">
        <v>-3463</v>
      </c>
      <c r="G23" s="49">
        <v>4.1644907753224172E-3</v>
      </c>
      <c r="H23" s="50">
        <v>0.31898734177215188</v>
      </c>
      <c r="I23" s="46">
        <v>2185</v>
      </c>
      <c r="J23" s="47">
        <v>0</v>
      </c>
      <c r="K23" s="51">
        <v>-1</v>
      </c>
      <c r="L23" s="47">
        <v>-2185</v>
      </c>
      <c r="M23" s="49">
        <v>0</v>
      </c>
      <c r="N23" s="49">
        <v>0</v>
      </c>
      <c r="O23" s="46">
        <v>0</v>
      </c>
      <c r="P23" s="47">
        <v>0</v>
      </c>
      <c r="Q23" s="48" t="s">
        <v>29</v>
      </c>
      <c r="R23" s="47">
        <v>0</v>
      </c>
      <c r="S23" s="49">
        <v>0</v>
      </c>
      <c r="T23" s="50">
        <v>0</v>
      </c>
      <c r="U23" s="45" t="s">
        <v>28</v>
      </c>
    </row>
    <row r="24" spans="1:21" ht="15" customHeight="1" x14ac:dyDescent="0.2">
      <c r="A24" s="52"/>
      <c r="B24" s="39" t="s">
        <v>30</v>
      </c>
      <c r="C24" s="22">
        <v>0</v>
      </c>
      <c r="D24" s="23">
        <v>0</v>
      </c>
      <c r="E24" s="40" t="s">
        <v>29</v>
      </c>
      <c r="F24" s="23">
        <v>0</v>
      </c>
      <c r="G24" s="25">
        <v>0</v>
      </c>
      <c r="H24" s="26" t="s">
        <v>29</v>
      </c>
      <c r="I24" s="41">
        <v>0</v>
      </c>
      <c r="J24" s="42">
        <v>0</v>
      </c>
      <c r="K24" s="43" t="s">
        <v>29</v>
      </c>
      <c r="L24" s="42">
        <v>0</v>
      </c>
      <c r="M24" s="44">
        <v>0</v>
      </c>
      <c r="N24" s="44" t="s">
        <v>29</v>
      </c>
      <c r="O24" s="22">
        <v>0</v>
      </c>
      <c r="P24" s="23">
        <v>0</v>
      </c>
      <c r="Q24" s="40" t="s">
        <v>29</v>
      </c>
      <c r="R24" s="23">
        <v>0</v>
      </c>
      <c r="S24" s="25">
        <v>0</v>
      </c>
      <c r="T24" s="26" t="s">
        <v>29</v>
      </c>
      <c r="U24" s="39" t="s">
        <v>30</v>
      </c>
    </row>
    <row r="25" spans="1:21" ht="15" customHeight="1" x14ac:dyDescent="0.2">
      <c r="B25" s="45" t="s">
        <v>31</v>
      </c>
      <c r="C25" s="46">
        <v>1055</v>
      </c>
      <c r="D25" s="47">
        <v>766</v>
      </c>
      <c r="E25" s="48">
        <v>-0.27393364928909958</v>
      </c>
      <c r="F25" s="47">
        <v>-289</v>
      </c>
      <c r="G25" s="49">
        <v>5.0634919585666217E-3</v>
      </c>
      <c r="H25" s="50">
        <v>0.37789837197829307</v>
      </c>
      <c r="I25" s="46">
        <v>642</v>
      </c>
      <c r="J25" s="47">
        <v>0</v>
      </c>
      <c r="K25" s="51">
        <v>-1</v>
      </c>
      <c r="L25" s="47">
        <v>-642</v>
      </c>
      <c r="M25" s="49">
        <v>0</v>
      </c>
      <c r="N25" s="49">
        <v>0</v>
      </c>
      <c r="O25" s="46">
        <v>295</v>
      </c>
      <c r="P25" s="47">
        <v>0</v>
      </c>
      <c r="Q25" s="48">
        <v>-1</v>
      </c>
      <c r="R25" s="47">
        <v>-295</v>
      </c>
      <c r="S25" s="49">
        <v>0</v>
      </c>
      <c r="T25" s="50">
        <v>0</v>
      </c>
      <c r="U25" s="45" t="s">
        <v>31</v>
      </c>
    </row>
    <row r="26" spans="1:21" ht="15" customHeight="1" x14ac:dyDescent="0.2">
      <c r="B26" s="39" t="s">
        <v>32</v>
      </c>
      <c r="C26" s="22">
        <v>2378</v>
      </c>
      <c r="D26" s="23">
        <v>387</v>
      </c>
      <c r="E26" s="40">
        <v>-0.83725820016820851</v>
      </c>
      <c r="F26" s="23">
        <v>-1991</v>
      </c>
      <c r="G26" s="25">
        <v>2.5581871905551992E-3</v>
      </c>
      <c r="H26" s="26">
        <v>6.8775546472365376E-2</v>
      </c>
      <c r="I26" s="41">
        <v>5022</v>
      </c>
      <c r="J26" s="42">
        <v>1488</v>
      </c>
      <c r="K26" s="43">
        <v>-0.70370370370370372</v>
      </c>
      <c r="L26" s="42">
        <v>-3534</v>
      </c>
      <c r="M26" s="44">
        <v>2.5127919347484675E-2</v>
      </c>
      <c r="N26" s="44">
        <v>0.26443931046738939</v>
      </c>
      <c r="O26" s="22">
        <v>1751</v>
      </c>
      <c r="P26" s="23">
        <v>0</v>
      </c>
      <c r="Q26" s="40">
        <v>-1</v>
      </c>
      <c r="R26" s="23">
        <v>-1751</v>
      </c>
      <c r="S26" s="25">
        <v>0</v>
      </c>
      <c r="T26" s="26">
        <v>0</v>
      </c>
      <c r="U26" s="39" t="s">
        <v>32</v>
      </c>
    </row>
    <row r="27" spans="1:21" ht="15" customHeight="1" x14ac:dyDescent="0.2">
      <c r="B27" s="39" t="s">
        <v>33</v>
      </c>
      <c r="C27" s="22">
        <v>3922</v>
      </c>
      <c r="D27" s="23">
        <v>626</v>
      </c>
      <c r="E27" s="40">
        <v>-0.84038755736868942</v>
      </c>
      <c r="F27" s="23">
        <v>-3296</v>
      </c>
      <c r="G27" s="25">
        <v>4.1380495640505289E-3</v>
      </c>
      <c r="H27" s="26">
        <v>0.75786924939467315</v>
      </c>
      <c r="I27" s="41">
        <v>0</v>
      </c>
      <c r="J27" s="42">
        <v>0</v>
      </c>
      <c r="K27" s="43" t="s">
        <v>29</v>
      </c>
      <c r="L27" s="42">
        <v>0</v>
      </c>
      <c r="M27" s="44">
        <v>0</v>
      </c>
      <c r="N27" s="44">
        <v>0</v>
      </c>
      <c r="O27" s="22">
        <v>0</v>
      </c>
      <c r="P27" s="23">
        <v>2</v>
      </c>
      <c r="Q27" s="40" t="s">
        <v>29</v>
      </c>
      <c r="R27" s="23">
        <v>2</v>
      </c>
      <c r="S27" s="25">
        <v>2.9879734070366775E-5</v>
      </c>
      <c r="T27" s="26">
        <v>2.4213075060532689E-3</v>
      </c>
      <c r="U27" s="39" t="s">
        <v>33</v>
      </c>
    </row>
    <row r="28" spans="1:21" ht="15" customHeight="1" x14ac:dyDescent="0.2">
      <c r="B28" s="39" t="s">
        <v>34</v>
      </c>
      <c r="C28" s="22">
        <v>3839</v>
      </c>
      <c r="D28" s="23">
        <v>1309</v>
      </c>
      <c r="E28" s="40">
        <v>-0.65902578796561606</v>
      </c>
      <c r="F28" s="23">
        <v>-2530</v>
      </c>
      <c r="G28" s="25">
        <v>8.652886388725467E-3</v>
      </c>
      <c r="H28" s="26">
        <v>1</v>
      </c>
      <c r="I28" s="41">
        <v>0</v>
      </c>
      <c r="J28" s="42">
        <v>0</v>
      </c>
      <c r="K28" s="43" t="s">
        <v>29</v>
      </c>
      <c r="L28" s="42">
        <v>0</v>
      </c>
      <c r="M28" s="44">
        <v>0</v>
      </c>
      <c r="N28" s="44">
        <v>0</v>
      </c>
      <c r="O28" s="22">
        <v>0</v>
      </c>
      <c r="P28" s="23">
        <v>0</v>
      </c>
      <c r="Q28" s="40" t="s">
        <v>29</v>
      </c>
      <c r="R28" s="23">
        <v>0</v>
      </c>
      <c r="S28" s="25">
        <v>0</v>
      </c>
      <c r="T28" s="26">
        <v>0</v>
      </c>
      <c r="U28" s="39" t="s">
        <v>34</v>
      </c>
    </row>
    <row r="29" spans="1:21" ht="15" customHeight="1" x14ac:dyDescent="0.2">
      <c r="B29" s="39" t="s">
        <v>35</v>
      </c>
      <c r="C29" s="22">
        <v>1291</v>
      </c>
      <c r="D29" s="23">
        <v>263</v>
      </c>
      <c r="E29" s="40">
        <v>-0.79628195197521301</v>
      </c>
      <c r="F29" s="23">
        <v>-1028</v>
      </c>
      <c r="G29" s="25">
        <v>1.7385096411266601E-3</v>
      </c>
      <c r="H29" s="26" t="s">
        <v>29</v>
      </c>
      <c r="I29" s="41">
        <v>658</v>
      </c>
      <c r="J29" s="42">
        <v>79</v>
      </c>
      <c r="K29" s="43">
        <v>-0.87993920972644379</v>
      </c>
      <c r="L29" s="42">
        <v>-579</v>
      </c>
      <c r="M29" s="44">
        <v>1.3340763632065115E-3</v>
      </c>
      <c r="N29" s="44" t="s">
        <v>29</v>
      </c>
      <c r="O29" s="22">
        <v>613</v>
      </c>
      <c r="P29" s="23">
        <v>429</v>
      </c>
      <c r="Q29" s="40">
        <v>-0.30016313213703094</v>
      </c>
      <c r="R29" s="23">
        <v>-184</v>
      </c>
      <c r="S29" s="25">
        <v>6.4092029580936731E-3</v>
      </c>
      <c r="T29" s="26" t="s">
        <v>29</v>
      </c>
      <c r="U29" s="39" t="s">
        <v>35</v>
      </c>
    </row>
    <row r="30" spans="1:21" ht="15" customHeight="1" x14ac:dyDescent="0.2">
      <c r="B30" s="39" t="s">
        <v>36</v>
      </c>
      <c r="C30" s="22">
        <v>935</v>
      </c>
      <c r="D30" s="23">
        <v>0</v>
      </c>
      <c r="E30" s="40">
        <v>-1</v>
      </c>
      <c r="F30" s="23">
        <v>-935</v>
      </c>
      <c r="G30" s="25">
        <v>0</v>
      </c>
      <c r="H30" s="26">
        <v>0</v>
      </c>
      <c r="I30" s="41">
        <v>0</v>
      </c>
      <c r="J30" s="42">
        <v>0</v>
      </c>
      <c r="K30" s="43" t="s">
        <v>29</v>
      </c>
      <c r="L30" s="42">
        <v>0</v>
      </c>
      <c r="M30" s="44">
        <v>0</v>
      </c>
      <c r="N30" s="44">
        <v>0</v>
      </c>
      <c r="O30" s="22">
        <v>0</v>
      </c>
      <c r="P30" s="23">
        <v>0</v>
      </c>
      <c r="Q30" s="40" t="s">
        <v>29</v>
      </c>
      <c r="R30" s="23">
        <v>0</v>
      </c>
      <c r="S30" s="25">
        <v>0</v>
      </c>
      <c r="T30" s="26">
        <v>0</v>
      </c>
      <c r="U30" s="39" t="s">
        <v>36</v>
      </c>
    </row>
    <row r="31" spans="1:21" ht="15" customHeight="1" x14ac:dyDescent="0.2">
      <c r="B31" s="39" t="s">
        <v>37</v>
      </c>
      <c r="C31" s="22">
        <v>696</v>
      </c>
      <c r="D31" s="23">
        <v>0</v>
      </c>
      <c r="E31" s="40">
        <v>-1</v>
      </c>
      <c r="F31" s="23">
        <v>-696</v>
      </c>
      <c r="G31" s="25">
        <v>0</v>
      </c>
      <c r="H31" s="26">
        <v>0</v>
      </c>
      <c r="I31" s="41">
        <v>0</v>
      </c>
      <c r="J31" s="42">
        <v>0</v>
      </c>
      <c r="K31" s="43" t="s">
        <v>29</v>
      </c>
      <c r="L31" s="42">
        <v>0</v>
      </c>
      <c r="M31" s="44">
        <v>0</v>
      </c>
      <c r="N31" s="44">
        <v>0</v>
      </c>
      <c r="O31" s="22">
        <v>0</v>
      </c>
      <c r="P31" s="23">
        <v>0</v>
      </c>
      <c r="Q31" s="40" t="s">
        <v>29</v>
      </c>
      <c r="R31" s="23">
        <v>0</v>
      </c>
      <c r="S31" s="25">
        <v>0</v>
      </c>
      <c r="T31" s="26">
        <v>0</v>
      </c>
      <c r="U31" s="39" t="s">
        <v>37</v>
      </c>
    </row>
    <row r="32" spans="1:21" ht="15" customHeight="1" x14ac:dyDescent="0.2">
      <c r="B32" s="39" t="s">
        <v>38</v>
      </c>
      <c r="C32" s="22">
        <v>0</v>
      </c>
      <c r="D32" s="23">
        <v>0</v>
      </c>
      <c r="E32" s="40" t="s">
        <v>29</v>
      </c>
      <c r="F32" s="23">
        <v>0</v>
      </c>
      <c r="G32" s="25">
        <v>0</v>
      </c>
      <c r="H32" s="26">
        <v>0</v>
      </c>
      <c r="I32" s="41">
        <v>0</v>
      </c>
      <c r="J32" s="42">
        <v>0</v>
      </c>
      <c r="K32" s="43" t="s">
        <v>29</v>
      </c>
      <c r="L32" s="42">
        <v>0</v>
      </c>
      <c r="M32" s="44">
        <v>0</v>
      </c>
      <c r="N32" s="44">
        <v>0</v>
      </c>
      <c r="O32" s="22">
        <v>0</v>
      </c>
      <c r="P32" s="23">
        <v>0</v>
      </c>
      <c r="Q32" s="40" t="s">
        <v>29</v>
      </c>
      <c r="R32" s="23">
        <v>0</v>
      </c>
      <c r="S32" s="25">
        <v>0</v>
      </c>
      <c r="T32" s="26">
        <v>0</v>
      </c>
      <c r="U32" s="39" t="s">
        <v>38</v>
      </c>
    </row>
    <row r="33" spans="2:21" ht="15" customHeight="1" x14ac:dyDescent="0.2">
      <c r="B33" s="39" t="s">
        <v>39</v>
      </c>
      <c r="C33" s="22">
        <v>0</v>
      </c>
      <c r="D33" s="23">
        <v>0</v>
      </c>
      <c r="E33" s="40" t="s">
        <v>29</v>
      </c>
      <c r="F33" s="23">
        <v>0</v>
      </c>
      <c r="G33" s="25">
        <v>0</v>
      </c>
      <c r="H33" s="26" t="s">
        <v>29</v>
      </c>
      <c r="I33" s="41">
        <v>0</v>
      </c>
      <c r="J33" s="42">
        <v>0</v>
      </c>
      <c r="K33" s="43" t="s">
        <v>29</v>
      </c>
      <c r="L33" s="42">
        <v>0</v>
      </c>
      <c r="M33" s="44">
        <v>0</v>
      </c>
      <c r="N33" s="44" t="s">
        <v>29</v>
      </c>
      <c r="O33" s="22">
        <v>0</v>
      </c>
      <c r="P33" s="23">
        <v>0</v>
      </c>
      <c r="Q33" s="40" t="s">
        <v>29</v>
      </c>
      <c r="R33" s="23">
        <v>0</v>
      </c>
      <c r="S33" s="25">
        <v>0</v>
      </c>
      <c r="T33" s="26" t="s">
        <v>29</v>
      </c>
      <c r="U33" s="39" t="s">
        <v>39</v>
      </c>
    </row>
    <row r="34" spans="2:21" ht="15" customHeight="1" x14ac:dyDescent="0.2">
      <c r="B34" s="39" t="s">
        <v>40</v>
      </c>
      <c r="C34" s="22">
        <v>295</v>
      </c>
      <c r="D34" s="23">
        <v>0</v>
      </c>
      <c r="E34" s="40">
        <v>-1</v>
      </c>
      <c r="F34" s="23">
        <v>-295</v>
      </c>
      <c r="G34" s="25">
        <v>0</v>
      </c>
      <c r="H34" s="26" t="s">
        <v>29</v>
      </c>
      <c r="I34" s="41">
        <v>0</v>
      </c>
      <c r="J34" s="42">
        <v>0</v>
      </c>
      <c r="K34" s="43" t="s">
        <v>29</v>
      </c>
      <c r="L34" s="42">
        <v>0</v>
      </c>
      <c r="M34" s="44">
        <v>0</v>
      </c>
      <c r="N34" s="44" t="s">
        <v>29</v>
      </c>
      <c r="O34" s="22">
        <v>0</v>
      </c>
      <c r="P34" s="23">
        <v>0</v>
      </c>
      <c r="Q34" s="40" t="s">
        <v>29</v>
      </c>
      <c r="R34" s="23">
        <v>0</v>
      </c>
      <c r="S34" s="25">
        <v>0</v>
      </c>
      <c r="T34" s="26" t="s">
        <v>29</v>
      </c>
      <c r="U34" s="39" t="s">
        <v>40</v>
      </c>
    </row>
    <row r="35" spans="2:21" ht="15" customHeight="1" x14ac:dyDescent="0.2">
      <c r="B35" s="39" t="s">
        <v>41</v>
      </c>
      <c r="C35" s="22">
        <v>0</v>
      </c>
      <c r="D35" s="23">
        <v>0</v>
      </c>
      <c r="E35" s="40" t="s">
        <v>29</v>
      </c>
      <c r="F35" s="23">
        <v>0</v>
      </c>
      <c r="G35" s="25">
        <v>0</v>
      </c>
      <c r="H35" s="26" t="s">
        <v>29</v>
      </c>
      <c r="I35" s="41">
        <v>0</v>
      </c>
      <c r="J35" s="42">
        <v>0</v>
      </c>
      <c r="K35" s="43" t="s">
        <v>29</v>
      </c>
      <c r="L35" s="42">
        <v>0</v>
      </c>
      <c r="M35" s="44">
        <v>0</v>
      </c>
      <c r="N35" s="44" t="s">
        <v>29</v>
      </c>
      <c r="O35" s="22">
        <v>0</v>
      </c>
      <c r="P35" s="23">
        <v>0</v>
      </c>
      <c r="Q35" s="40" t="s">
        <v>29</v>
      </c>
      <c r="R35" s="23">
        <v>0</v>
      </c>
      <c r="S35" s="25">
        <v>0</v>
      </c>
      <c r="T35" s="26" t="s">
        <v>29</v>
      </c>
      <c r="U35" s="39" t="s">
        <v>41</v>
      </c>
    </row>
    <row r="36" spans="2:21" ht="15" customHeight="1" x14ac:dyDescent="0.2">
      <c r="B36" s="39" t="s">
        <v>42</v>
      </c>
      <c r="C36" s="22">
        <v>0</v>
      </c>
      <c r="D36" s="23">
        <v>0</v>
      </c>
      <c r="E36" s="40" t="s">
        <v>29</v>
      </c>
      <c r="F36" s="23">
        <v>0</v>
      </c>
      <c r="G36" s="25">
        <v>0</v>
      </c>
      <c r="H36" s="26" t="s">
        <v>29</v>
      </c>
      <c r="I36" s="41">
        <v>0</v>
      </c>
      <c r="J36" s="42">
        <v>0</v>
      </c>
      <c r="K36" s="43" t="s">
        <v>29</v>
      </c>
      <c r="L36" s="42">
        <v>0</v>
      </c>
      <c r="M36" s="44">
        <v>0</v>
      </c>
      <c r="N36" s="44" t="s">
        <v>29</v>
      </c>
      <c r="O36" s="22">
        <v>0</v>
      </c>
      <c r="P36" s="23">
        <v>0</v>
      </c>
      <c r="Q36" s="40" t="s">
        <v>29</v>
      </c>
      <c r="R36" s="23">
        <v>0</v>
      </c>
      <c r="S36" s="25">
        <v>0</v>
      </c>
      <c r="T36" s="26" t="s">
        <v>29</v>
      </c>
      <c r="U36" s="39" t="s">
        <v>42</v>
      </c>
    </row>
    <row r="37" spans="2:21" ht="15" customHeight="1" x14ac:dyDescent="0.2">
      <c r="B37" s="39" t="s">
        <v>43</v>
      </c>
      <c r="C37" s="22">
        <v>0</v>
      </c>
      <c r="D37" s="23">
        <v>0</v>
      </c>
      <c r="E37" s="40" t="s">
        <v>29</v>
      </c>
      <c r="F37" s="23">
        <v>0</v>
      </c>
      <c r="G37" s="25">
        <v>0</v>
      </c>
      <c r="H37" s="26" t="s">
        <v>29</v>
      </c>
      <c r="I37" s="41">
        <v>0</v>
      </c>
      <c r="J37" s="42">
        <v>0</v>
      </c>
      <c r="K37" s="43" t="s">
        <v>29</v>
      </c>
      <c r="L37" s="42">
        <v>0</v>
      </c>
      <c r="M37" s="44">
        <v>0</v>
      </c>
      <c r="N37" s="44" t="s">
        <v>29</v>
      </c>
      <c r="O37" s="22">
        <v>0</v>
      </c>
      <c r="P37" s="23">
        <v>0</v>
      </c>
      <c r="Q37" s="40" t="s">
        <v>29</v>
      </c>
      <c r="R37" s="23">
        <v>0</v>
      </c>
      <c r="S37" s="25">
        <v>0</v>
      </c>
      <c r="T37" s="26" t="s">
        <v>29</v>
      </c>
      <c r="U37" s="39" t="s">
        <v>43</v>
      </c>
    </row>
    <row r="38" spans="2:21" ht="15" customHeight="1" x14ac:dyDescent="0.2">
      <c r="B38" s="39" t="s">
        <v>44</v>
      </c>
      <c r="C38" s="22">
        <v>0</v>
      </c>
      <c r="D38" s="23">
        <v>0</v>
      </c>
      <c r="E38" s="40" t="s">
        <v>29</v>
      </c>
      <c r="F38" s="23">
        <v>0</v>
      </c>
      <c r="G38" s="25">
        <v>0</v>
      </c>
      <c r="H38" s="26" t="s">
        <v>29</v>
      </c>
      <c r="I38" s="41">
        <v>0</v>
      </c>
      <c r="J38" s="42">
        <v>0</v>
      </c>
      <c r="K38" s="43" t="s">
        <v>29</v>
      </c>
      <c r="L38" s="42">
        <v>0</v>
      </c>
      <c r="M38" s="44">
        <v>0</v>
      </c>
      <c r="N38" s="44" t="s">
        <v>29</v>
      </c>
      <c r="O38" s="22">
        <v>0</v>
      </c>
      <c r="P38" s="23">
        <v>0</v>
      </c>
      <c r="Q38" s="40" t="s">
        <v>29</v>
      </c>
      <c r="R38" s="23">
        <v>0</v>
      </c>
      <c r="S38" s="25">
        <v>0</v>
      </c>
      <c r="T38" s="26" t="s">
        <v>29</v>
      </c>
      <c r="U38" s="39" t="s">
        <v>44</v>
      </c>
    </row>
    <row r="39" spans="2:21" ht="15" customHeight="1" x14ac:dyDescent="0.2">
      <c r="B39" s="45" t="s">
        <v>45</v>
      </c>
      <c r="C39" s="46">
        <v>0</v>
      </c>
      <c r="D39" s="47">
        <v>0</v>
      </c>
      <c r="E39" s="48" t="s">
        <v>29</v>
      </c>
      <c r="F39" s="47">
        <v>0</v>
      </c>
      <c r="G39" s="49">
        <v>0</v>
      </c>
      <c r="H39" s="50" t="s">
        <v>29</v>
      </c>
      <c r="I39" s="46">
        <v>0</v>
      </c>
      <c r="J39" s="47">
        <v>0</v>
      </c>
      <c r="K39" s="51" t="s">
        <v>29</v>
      </c>
      <c r="L39" s="47">
        <v>0</v>
      </c>
      <c r="M39" s="49">
        <v>0</v>
      </c>
      <c r="N39" s="49" t="s">
        <v>29</v>
      </c>
      <c r="O39" s="46">
        <v>0</v>
      </c>
      <c r="P39" s="47">
        <v>0</v>
      </c>
      <c r="Q39" s="48" t="s">
        <v>29</v>
      </c>
      <c r="R39" s="47">
        <v>0</v>
      </c>
      <c r="S39" s="49">
        <v>0</v>
      </c>
      <c r="T39" s="50" t="s">
        <v>29</v>
      </c>
      <c r="U39" s="45" t="s">
        <v>45</v>
      </c>
    </row>
    <row r="40" spans="2:21" ht="15" customHeight="1" x14ac:dyDescent="0.2">
      <c r="B40" s="39" t="s">
        <v>46</v>
      </c>
      <c r="C40" s="22">
        <v>2913</v>
      </c>
      <c r="D40" s="23">
        <v>674</v>
      </c>
      <c r="E40" s="40">
        <v>-0.76862341228973563</v>
      </c>
      <c r="F40" s="23">
        <v>-2239</v>
      </c>
      <c r="G40" s="25">
        <v>4.4553440993131896E-3</v>
      </c>
      <c r="H40" s="26">
        <v>0.94397759103641454</v>
      </c>
      <c r="I40" s="41">
        <v>165</v>
      </c>
      <c r="J40" s="42">
        <v>0</v>
      </c>
      <c r="K40" s="43">
        <v>-1</v>
      </c>
      <c r="L40" s="42">
        <v>-165</v>
      </c>
      <c r="M40" s="44">
        <v>0</v>
      </c>
      <c r="N40" s="44">
        <v>0</v>
      </c>
      <c r="O40" s="22">
        <v>0</v>
      </c>
      <c r="P40" s="23">
        <v>0</v>
      </c>
      <c r="Q40" s="40" t="s">
        <v>29</v>
      </c>
      <c r="R40" s="23">
        <v>0</v>
      </c>
      <c r="S40" s="25">
        <v>0</v>
      </c>
      <c r="T40" s="26">
        <v>0</v>
      </c>
      <c r="U40" s="39" t="s">
        <v>46</v>
      </c>
    </row>
    <row r="41" spans="2:21" ht="15" x14ac:dyDescent="0.2">
      <c r="B41" s="27" t="s">
        <v>47</v>
      </c>
      <c r="C41" s="55">
        <v>356023</v>
      </c>
      <c r="D41" s="56">
        <v>44718</v>
      </c>
      <c r="E41" s="30">
        <v>-0.87439575533041403</v>
      </c>
      <c r="F41" s="56">
        <v>-311305</v>
      </c>
      <c r="G41" s="31">
        <v>0.29559952141407597</v>
      </c>
      <c r="H41" s="32">
        <v>0.27223581838769773</v>
      </c>
      <c r="I41" s="55">
        <v>164692</v>
      </c>
      <c r="J41" s="56">
        <v>26987</v>
      </c>
      <c r="K41" s="30">
        <v>-0.83613654579457408</v>
      </c>
      <c r="L41" s="56">
        <v>-137705</v>
      </c>
      <c r="M41" s="31">
        <v>0.45573061789688774</v>
      </c>
      <c r="N41" s="32">
        <v>0.16429241090453056</v>
      </c>
      <c r="O41" s="55">
        <v>190617</v>
      </c>
      <c r="P41" s="56">
        <v>24559</v>
      </c>
      <c r="Q41" s="30">
        <v>-0.87116049460436373</v>
      </c>
      <c r="R41" s="56">
        <v>-166058</v>
      </c>
      <c r="S41" s="31">
        <v>0.3669081945170688</v>
      </c>
      <c r="T41" s="32">
        <v>0.14951114682641148</v>
      </c>
      <c r="U41" s="27" t="s">
        <v>47</v>
      </c>
    </row>
    <row r="42" spans="2:21" ht="15" customHeight="1" x14ac:dyDescent="0.2">
      <c r="B42" s="57" t="s">
        <v>48</v>
      </c>
      <c r="C42" s="58">
        <v>590929</v>
      </c>
      <c r="D42" s="59">
        <v>151279</v>
      </c>
      <c r="E42" s="60">
        <v>-0.74399800991320442</v>
      </c>
      <c r="F42" s="59">
        <v>-439650</v>
      </c>
      <c r="G42" s="60">
        <v>1</v>
      </c>
      <c r="H42" s="61">
        <v>0.3197821036677525</v>
      </c>
      <c r="I42" s="58">
        <v>225716</v>
      </c>
      <c r="J42" s="59">
        <v>59217</v>
      </c>
      <c r="K42" s="60">
        <v>-0.73764819507699941</v>
      </c>
      <c r="L42" s="59">
        <v>-166499</v>
      </c>
      <c r="M42" s="60">
        <v>1</v>
      </c>
      <c r="N42" s="61">
        <v>0.12517624278910688</v>
      </c>
      <c r="O42" s="58">
        <v>277187</v>
      </c>
      <c r="P42" s="59">
        <v>66935</v>
      </c>
      <c r="Q42" s="60">
        <v>-0.75852042123187591</v>
      </c>
      <c r="R42" s="59">
        <v>-210252</v>
      </c>
      <c r="S42" s="60">
        <v>1</v>
      </c>
      <c r="T42" s="61">
        <v>0.14149098757263739</v>
      </c>
      <c r="U42" s="57" t="s">
        <v>48</v>
      </c>
    </row>
    <row r="43" spans="2:21" ht="5.2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2:21" ht="36" customHeight="1" thickBot="1" x14ac:dyDescent="0.25">
      <c r="B44" s="90" t="s">
        <v>49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  <row r="45" spans="2:21" ht="15" customHeight="1" x14ac:dyDescent="0.2">
      <c r="B45" s="91" t="s">
        <v>1</v>
      </c>
      <c r="C45" s="93" t="s">
        <v>50</v>
      </c>
      <c r="D45" s="94"/>
      <c r="E45" s="94"/>
      <c r="F45" s="94"/>
      <c r="G45" s="94"/>
      <c r="H45" s="97"/>
      <c r="I45" s="98" t="s">
        <v>51</v>
      </c>
      <c r="J45" s="99"/>
      <c r="K45" s="99"/>
      <c r="L45" s="99"/>
      <c r="M45" s="99"/>
      <c r="N45" s="100"/>
      <c r="O45" s="93" t="s">
        <v>52</v>
      </c>
      <c r="P45" s="94"/>
      <c r="Q45" s="94"/>
      <c r="R45" s="94"/>
      <c r="S45" s="94"/>
      <c r="T45" s="97"/>
      <c r="U45" s="101" t="s">
        <v>1</v>
      </c>
    </row>
    <row r="46" spans="2:21" ht="36.75" customHeight="1" x14ac:dyDescent="0.2">
      <c r="B46" s="92"/>
      <c r="C46" s="2" t="s">
        <v>5</v>
      </c>
      <c r="D46" s="3" t="s">
        <v>6</v>
      </c>
      <c r="E46" s="4" t="s">
        <v>7</v>
      </c>
      <c r="F46" s="4" t="s">
        <v>8</v>
      </c>
      <c r="G46" s="5" t="s">
        <v>9</v>
      </c>
      <c r="H46" s="6" t="s">
        <v>10</v>
      </c>
      <c r="I46" s="7" t="s">
        <v>5</v>
      </c>
      <c r="J46" s="8" t="s">
        <v>6</v>
      </c>
      <c r="K46" s="9" t="s">
        <v>7</v>
      </c>
      <c r="L46" s="9" t="s">
        <v>8</v>
      </c>
      <c r="M46" s="10" t="s">
        <v>9</v>
      </c>
      <c r="N46" s="11" t="s">
        <v>10</v>
      </c>
      <c r="O46" s="2" t="s">
        <v>5</v>
      </c>
      <c r="P46" s="3" t="s">
        <v>6</v>
      </c>
      <c r="Q46" s="12" t="s">
        <v>7</v>
      </c>
      <c r="R46" s="12" t="s">
        <v>8</v>
      </c>
      <c r="S46" s="13" t="s">
        <v>9</v>
      </c>
      <c r="T46" s="14" t="s">
        <v>10</v>
      </c>
      <c r="U46" s="102"/>
    </row>
    <row r="47" spans="2:21" ht="15" customHeight="1" x14ac:dyDescent="0.2">
      <c r="B47" s="15" t="s">
        <v>11</v>
      </c>
      <c r="C47" s="16">
        <v>120029</v>
      </c>
      <c r="D47" s="17">
        <v>68587</v>
      </c>
      <c r="E47" s="18">
        <v>-0.42857975989135955</v>
      </c>
      <c r="F47" s="17">
        <v>-51442</v>
      </c>
      <c r="G47" s="19">
        <v>0.40943796077963168</v>
      </c>
      <c r="H47" s="20">
        <v>0.31009024160879628</v>
      </c>
      <c r="I47" s="16">
        <v>37782</v>
      </c>
      <c r="J47" s="17">
        <v>23211</v>
      </c>
      <c r="K47" s="18">
        <v>-0.38565983801810388</v>
      </c>
      <c r="L47" s="17">
        <v>-14571</v>
      </c>
      <c r="M47" s="19">
        <v>0.82533869075134236</v>
      </c>
      <c r="N47" s="20">
        <v>0.10493977864583333</v>
      </c>
      <c r="O47" s="16">
        <v>359837</v>
      </c>
      <c r="P47" s="17">
        <v>221184</v>
      </c>
      <c r="Q47" s="18">
        <v>-0.38532168731953631</v>
      </c>
      <c r="R47" s="17">
        <v>-138653</v>
      </c>
      <c r="S47" s="19">
        <v>0.46755124516719548</v>
      </c>
      <c r="T47" s="20">
        <v>1</v>
      </c>
      <c r="U47" s="15" t="s">
        <v>11</v>
      </c>
    </row>
    <row r="48" spans="2:21" ht="15" customHeight="1" x14ac:dyDescent="0.2">
      <c r="B48" s="21" t="s">
        <v>12</v>
      </c>
      <c r="C48" s="22">
        <v>149391</v>
      </c>
      <c r="D48" s="23">
        <v>34099</v>
      </c>
      <c r="E48" s="24">
        <v>-0.77174662462932841</v>
      </c>
      <c r="F48" s="23">
        <v>-115292</v>
      </c>
      <c r="G48" s="25">
        <v>0.20355789033817867</v>
      </c>
      <c r="H48" s="26">
        <v>0.38915581525398585</v>
      </c>
      <c r="I48" s="22">
        <v>5281</v>
      </c>
      <c r="J48" s="23">
        <v>1743</v>
      </c>
      <c r="K48" s="24">
        <v>-0.66994887331944708</v>
      </c>
      <c r="L48" s="23">
        <v>-3538</v>
      </c>
      <c r="M48" s="25">
        <v>6.1977740639334353E-2</v>
      </c>
      <c r="N48" s="26">
        <v>1.9892037478744164E-2</v>
      </c>
      <c r="O48" s="22">
        <v>335146</v>
      </c>
      <c r="P48" s="23">
        <v>87623</v>
      </c>
      <c r="Q48" s="24">
        <v>-0.73855275014471311</v>
      </c>
      <c r="R48" s="23">
        <v>-247523</v>
      </c>
      <c r="S48" s="25">
        <v>0.1852224516930934</v>
      </c>
      <c r="T48" s="26">
        <v>1</v>
      </c>
      <c r="U48" s="21" t="s">
        <v>12</v>
      </c>
    </row>
    <row r="49" spans="1:21" ht="15" x14ac:dyDescent="0.2">
      <c r="B49" s="27" t="s">
        <v>13</v>
      </c>
      <c r="C49" s="28">
        <v>269420</v>
      </c>
      <c r="D49" s="29">
        <v>102686</v>
      </c>
      <c r="E49" s="30">
        <v>-0.61886274218692006</v>
      </c>
      <c r="F49" s="29">
        <v>-166734</v>
      </c>
      <c r="G49" s="31">
        <v>0.6129958511178103</v>
      </c>
      <c r="H49" s="32">
        <v>0.33252484561554629</v>
      </c>
      <c r="I49" s="28">
        <v>43063</v>
      </c>
      <c r="J49" s="29">
        <v>24954</v>
      </c>
      <c r="K49" s="30">
        <v>-0.42052341917655522</v>
      </c>
      <c r="L49" s="29">
        <v>-18109</v>
      </c>
      <c r="M49" s="31">
        <v>0.88731643139067662</v>
      </c>
      <c r="N49" s="32">
        <v>8.0807753710246205E-2</v>
      </c>
      <c r="O49" s="28">
        <v>694983</v>
      </c>
      <c r="P49" s="29">
        <v>308807</v>
      </c>
      <c r="Q49" s="30">
        <v>-0.55566251260822208</v>
      </c>
      <c r="R49" s="29">
        <v>-386176</v>
      </c>
      <c r="S49" s="31">
        <v>0.65277369686028885</v>
      </c>
      <c r="T49" s="32">
        <v>1</v>
      </c>
      <c r="U49" s="27" t="s">
        <v>13</v>
      </c>
    </row>
    <row r="50" spans="1:21" ht="30" customHeight="1" x14ac:dyDescent="0.2">
      <c r="B50" s="33" t="s">
        <v>14</v>
      </c>
      <c r="C50" s="34">
        <v>601154</v>
      </c>
      <c r="D50" s="35">
        <v>98928</v>
      </c>
      <c r="E50" s="36">
        <v>-0.83543651044491096</v>
      </c>
      <c r="F50" s="35">
        <v>-502226</v>
      </c>
      <c r="G50" s="37">
        <v>0.59056203922036832</v>
      </c>
      <c r="H50" s="38">
        <v>0.3927506600234234</v>
      </c>
      <c r="I50" s="34">
        <v>23997</v>
      </c>
      <c r="J50" s="35">
        <v>4912</v>
      </c>
      <c r="K50" s="36">
        <v>-0.79530774680168359</v>
      </c>
      <c r="L50" s="35">
        <v>-19085</v>
      </c>
      <c r="M50" s="37">
        <v>0.17466130924865769</v>
      </c>
      <c r="N50" s="38">
        <v>1.9500962740933363E-2</v>
      </c>
      <c r="O50" s="34">
        <v>1516957</v>
      </c>
      <c r="P50" s="35">
        <v>251885</v>
      </c>
      <c r="Q50" s="36">
        <v>-0.83395376401572352</v>
      </c>
      <c r="R50" s="35">
        <v>-1265072</v>
      </c>
      <c r="S50" s="37">
        <v>0.53244875483280452</v>
      </c>
      <c r="T50" s="38">
        <v>1</v>
      </c>
      <c r="U50" s="33" t="s">
        <v>14</v>
      </c>
    </row>
    <row r="51" spans="1:21" ht="15" customHeight="1" x14ac:dyDescent="0.2">
      <c r="A51" s="87"/>
      <c r="B51" s="39" t="s">
        <v>15</v>
      </c>
      <c r="C51" s="22">
        <v>14207</v>
      </c>
      <c r="D51" s="23">
        <v>2191</v>
      </c>
      <c r="E51" s="40">
        <v>-0.84578024917294292</v>
      </c>
      <c r="F51" s="17">
        <v>-12016</v>
      </c>
      <c r="G51" s="19">
        <v>1.3079425723069575E-2</v>
      </c>
      <c r="H51" s="26">
        <v>0.40937967115097162</v>
      </c>
      <c r="I51" s="41">
        <v>2024</v>
      </c>
      <c r="J51" s="42">
        <v>0</v>
      </c>
      <c r="K51" s="43">
        <v>-1</v>
      </c>
      <c r="L51" s="42">
        <v>-2024</v>
      </c>
      <c r="M51" s="44">
        <v>0</v>
      </c>
      <c r="N51" s="63">
        <v>0</v>
      </c>
      <c r="O51" s="22">
        <v>47311</v>
      </c>
      <c r="P51" s="23">
        <v>5352</v>
      </c>
      <c r="Q51" s="40">
        <v>-0.88687620215171947</v>
      </c>
      <c r="R51" s="17">
        <v>-41959</v>
      </c>
      <c r="S51" s="19">
        <v>1.1313360207496159E-2</v>
      </c>
      <c r="T51" s="26">
        <v>1</v>
      </c>
      <c r="U51" s="39" t="s">
        <v>15</v>
      </c>
    </row>
    <row r="52" spans="1:21" ht="15" customHeight="1" x14ac:dyDescent="0.2">
      <c r="A52" s="87"/>
      <c r="B52" s="45" t="s">
        <v>16</v>
      </c>
      <c r="C52" s="46">
        <v>21673</v>
      </c>
      <c r="D52" s="47">
        <v>6144</v>
      </c>
      <c r="E52" s="48">
        <v>-0.7165136344760763</v>
      </c>
      <c r="F52" s="47">
        <v>-15529</v>
      </c>
      <c r="G52" s="49">
        <v>3.6677312479479453E-2</v>
      </c>
      <c r="H52" s="50">
        <v>0.48101464025679169</v>
      </c>
      <c r="I52" s="46">
        <v>370</v>
      </c>
      <c r="J52" s="47">
        <v>344</v>
      </c>
      <c r="K52" s="51">
        <v>-7.0270270270270219E-2</v>
      </c>
      <c r="L52" s="47">
        <v>-26</v>
      </c>
      <c r="M52" s="49">
        <v>1.2231980940866907E-2</v>
      </c>
      <c r="N52" s="50">
        <v>2.6931809285210991E-2</v>
      </c>
      <c r="O52" s="46">
        <v>36060</v>
      </c>
      <c r="P52" s="47">
        <v>12773</v>
      </c>
      <c r="Q52" s="48">
        <v>-0.64578480310593456</v>
      </c>
      <c r="R52" s="47">
        <v>-23287</v>
      </c>
      <c r="S52" s="49">
        <v>2.7000289598346119E-2</v>
      </c>
      <c r="T52" s="50">
        <v>1</v>
      </c>
      <c r="U52" s="45" t="s">
        <v>16</v>
      </c>
    </row>
    <row r="53" spans="1:21" ht="15" customHeight="1" x14ac:dyDescent="0.2">
      <c r="A53" s="87"/>
      <c r="B53" s="39" t="s">
        <v>17</v>
      </c>
      <c r="C53" s="22">
        <v>77044</v>
      </c>
      <c r="D53" s="23">
        <v>16633</v>
      </c>
      <c r="E53" s="40">
        <v>-0.78411037848502152</v>
      </c>
      <c r="F53" s="23">
        <v>-60411</v>
      </c>
      <c r="G53" s="25">
        <v>9.9292600662627226E-2</v>
      </c>
      <c r="H53" s="26">
        <v>0.25986220257159376</v>
      </c>
      <c r="I53" s="41">
        <v>10483</v>
      </c>
      <c r="J53" s="42">
        <v>2460</v>
      </c>
      <c r="K53" s="43">
        <v>-0.76533435085376322</v>
      </c>
      <c r="L53" s="42">
        <v>-8023</v>
      </c>
      <c r="M53" s="44">
        <v>8.7472886960850552E-2</v>
      </c>
      <c r="N53" s="63">
        <v>3.8433296358210821E-2</v>
      </c>
      <c r="O53" s="22">
        <v>270305</v>
      </c>
      <c r="P53" s="23">
        <v>64007</v>
      </c>
      <c r="Q53" s="40">
        <v>-0.76320452821812401</v>
      </c>
      <c r="R53" s="23">
        <v>-206298</v>
      </c>
      <c r="S53" s="25">
        <v>0.13530161562055429</v>
      </c>
      <c r="T53" s="26">
        <v>1</v>
      </c>
      <c r="U53" s="39" t="s">
        <v>17</v>
      </c>
    </row>
    <row r="54" spans="1:21" ht="15" customHeight="1" x14ac:dyDescent="0.2">
      <c r="A54" s="87"/>
      <c r="B54" s="45" t="s">
        <v>18</v>
      </c>
      <c r="C54" s="46">
        <v>14908</v>
      </c>
      <c r="D54" s="47">
        <v>342</v>
      </c>
      <c r="E54" s="48">
        <v>-0.97705929702173333</v>
      </c>
      <c r="F54" s="47">
        <v>-14566</v>
      </c>
      <c r="G54" s="49">
        <v>2.0416082141897739E-3</v>
      </c>
      <c r="H54" s="50">
        <v>0.31784386617100374</v>
      </c>
      <c r="I54" s="46">
        <v>0</v>
      </c>
      <c r="J54" s="47">
        <v>0</v>
      </c>
      <c r="K54" s="51" t="s">
        <v>29</v>
      </c>
      <c r="L54" s="47">
        <v>0</v>
      </c>
      <c r="M54" s="49">
        <v>0</v>
      </c>
      <c r="N54" s="50">
        <v>0</v>
      </c>
      <c r="O54" s="46">
        <v>33273</v>
      </c>
      <c r="P54" s="47">
        <v>1076</v>
      </c>
      <c r="Q54" s="48">
        <v>-0.96766146725573288</v>
      </c>
      <c r="R54" s="47">
        <v>-32197</v>
      </c>
      <c r="S54" s="49">
        <v>2.2745096381288988E-3</v>
      </c>
      <c r="T54" s="50">
        <v>1</v>
      </c>
      <c r="U54" s="45" t="s">
        <v>18</v>
      </c>
    </row>
    <row r="55" spans="1:21" ht="15" customHeight="1" x14ac:dyDescent="0.2">
      <c r="A55" s="87"/>
      <c r="B55" s="39" t="s">
        <v>19</v>
      </c>
      <c r="C55" s="22">
        <v>178972</v>
      </c>
      <c r="D55" s="23">
        <v>25375</v>
      </c>
      <c r="E55" s="40">
        <v>-0.85821804528082601</v>
      </c>
      <c r="F55" s="23">
        <v>-153597</v>
      </c>
      <c r="G55" s="25">
        <v>0.1514789720323553</v>
      </c>
      <c r="H55" s="26">
        <v>0.54351318354145695</v>
      </c>
      <c r="I55" s="41">
        <v>2650</v>
      </c>
      <c r="J55" s="42">
        <v>0</v>
      </c>
      <c r="K55" s="43">
        <v>-1</v>
      </c>
      <c r="L55" s="42">
        <v>-2650</v>
      </c>
      <c r="M55" s="44">
        <v>0</v>
      </c>
      <c r="N55" s="63">
        <v>0</v>
      </c>
      <c r="O55" s="22">
        <v>385223</v>
      </c>
      <c r="P55" s="23">
        <v>46687</v>
      </c>
      <c r="Q55" s="40">
        <v>-0.87880526344480991</v>
      </c>
      <c r="R55" s="23">
        <v>-338536</v>
      </c>
      <c r="S55" s="25">
        <v>9.8689620330226671E-2</v>
      </c>
      <c r="T55" s="26">
        <v>1</v>
      </c>
      <c r="U55" s="39" t="s">
        <v>19</v>
      </c>
    </row>
    <row r="56" spans="1:21" ht="15" customHeight="1" x14ac:dyDescent="0.2">
      <c r="A56" s="87"/>
      <c r="B56" s="45" t="s">
        <v>20</v>
      </c>
      <c r="C56" s="46">
        <v>11857</v>
      </c>
      <c r="D56" s="47">
        <v>1531</v>
      </c>
      <c r="E56" s="48">
        <v>-0.87087796238508897</v>
      </c>
      <c r="F56" s="47">
        <v>-10326</v>
      </c>
      <c r="G56" s="49">
        <v>9.139480046562995E-3</v>
      </c>
      <c r="H56" s="50">
        <v>0.34158857652833557</v>
      </c>
      <c r="I56" s="46">
        <v>0</v>
      </c>
      <c r="J56" s="47">
        <v>0</v>
      </c>
      <c r="K56" s="51" t="s">
        <v>29</v>
      </c>
      <c r="L56" s="47">
        <v>0</v>
      </c>
      <c r="M56" s="49">
        <v>0</v>
      </c>
      <c r="N56" s="50">
        <v>0</v>
      </c>
      <c r="O56" s="46">
        <v>37858</v>
      </c>
      <c r="P56" s="47">
        <v>4482</v>
      </c>
      <c r="Q56" s="48">
        <v>-0.88161022769295794</v>
      </c>
      <c r="R56" s="47">
        <v>-33376</v>
      </c>
      <c r="S56" s="49">
        <v>9.4743050168157282E-3</v>
      </c>
      <c r="T56" s="50">
        <v>1</v>
      </c>
      <c r="U56" s="45" t="s">
        <v>20</v>
      </c>
    </row>
    <row r="57" spans="1:21" ht="15" customHeight="1" x14ac:dyDescent="0.2">
      <c r="A57" s="87"/>
      <c r="B57" s="39" t="s">
        <v>21</v>
      </c>
      <c r="C57" s="22">
        <v>20000</v>
      </c>
      <c r="D57" s="23">
        <v>2408</v>
      </c>
      <c r="E57" s="40">
        <v>-0.87960000000000005</v>
      </c>
      <c r="F57" s="23">
        <v>-17592</v>
      </c>
      <c r="G57" s="25">
        <v>1.4374832104587648E-2</v>
      </c>
      <c r="H57" s="26">
        <v>0.47420244190626232</v>
      </c>
      <c r="I57" s="41">
        <v>0</v>
      </c>
      <c r="J57" s="42">
        <v>0</v>
      </c>
      <c r="K57" s="43" t="s">
        <v>29</v>
      </c>
      <c r="L57" s="42">
        <v>0</v>
      </c>
      <c r="M57" s="44">
        <v>0</v>
      </c>
      <c r="N57" s="63">
        <v>0</v>
      </c>
      <c r="O57" s="22">
        <v>42101</v>
      </c>
      <c r="P57" s="23">
        <v>5078</v>
      </c>
      <c r="Q57" s="40">
        <v>-0.87938528776038571</v>
      </c>
      <c r="R57" s="23">
        <v>-37023</v>
      </c>
      <c r="S57" s="25">
        <v>1.0734163515258873E-2</v>
      </c>
      <c r="T57" s="26">
        <v>1</v>
      </c>
      <c r="U57" s="39" t="s">
        <v>21</v>
      </c>
    </row>
    <row r="58" spans="1:21" ht="15" customHeight="1" x14ac:dyDescent="0.2">
      <c r="A58" s="87"/>
      <c r="B58" s="45" t="s">
        <v>22</v>
      </c>
      <c r="C58" s="46">
        <v>60685</v>
      </c>
      <c r="D58" s="47">
        <v>1186</v>
      </c>
      <c r="E58" s="48">
        <v>-0.98045645546675453</v>
      </c>
      <c r="F58" s="47">
        <v>-59499</v>
      </c>
      <c r="G58" s="49">
        <v>7.0799629883890993E-3</v>
      </c>
      <c r="H58" s="50">
        <v>0.19067524115755627</v>
      </c>
      <c r="I58" s="46">
        <v>1929</v>
      </c>
      <c r="J58" s="47">
        <v>0</v>
      </c>
      <c r="K58" s="51">
        <v>-1</v>
      </c>
      <c r="L58" s="47">
        <v>-1929</v>
      </c>
      <c r="M58" s="49">
        <v>0</v>
      </c>
      <c r="N58" s="50">
        <v>0</v>
      </c>
      <c r="O58" s="46">
        <v>224060</v>
      </c>
      <c r="P58" s="47">
        <v>6220</v>
      </c>
      <c r="Q58" s="48">
        <v>-0.97223957868428101</v>
      </c>
      <c r="R58" s="47">
        <v>-217840</v>
      </c>
      <c r="S58" s="49">
        <v>1.3148187685094563E-2</v>
      </c>
      <c r="T58" s="50">
        <v>1</v>
      </c>
      <c r="U58" s="45" t="s">
        <v>22</v>
      </c>
    </row>
    <row r="59" spans="1:21" ht="15" customHeight="1" x14ac:dyDescent="0.2">
      <c r="A59" s="87"/>
      <c r="B59" s="53" t="s">
        <v>23</v>
      </c>
      <c r="C59" s="22">
        <v>18489</v>
      </c>
      <c r="D59" s="23">
        <v>1090</v>
      </c>
      <c r="E59" s="40">
        <v>-0.94104602736762399</v>
      </c>
      <c r="F59" s="23">
        <v>-17399</v>
      </c>
      <c r="G59" s="25">
        <v>6.5068799808972334E-3</v>
      </c>
      <c r="H59" s="26">
        <v>0.20324445273168004</v>
      </c>
      <c r="I59" s="41">
        <v>740</v>
      </c>
      <c r="J59" s="42">
        <v>0</v>
      </c>
      <c r="K59" s="43">
        <v>-1</v>
      </c>
      <c r="L59" s="42">
        <v>-740</v>
      </c>
      <c r="M59" s="44">
        <v>0</v>
      </c>
      <c r="N59" s="63">
        <v>0</v>
      </c>
      <c r="O59" s="22">
        <v>71596</v>
      </c>
      <c r="P59" s="23">
        <v>5363</v>
      </c>
      <c r="Q59" s="40">
        <v>-0.92509358064696356</v>
      </c>
      <c r="R59" s="23">
        <v>-66233</v>
      </c>
      <c r="S59" s="25">
        <v>1.1336612629447291E-2</v>
      </c>
      <c r="T59" s="26">
        <v>1</v>
      </c>
      <c r="U59" s="53" t="s">
        <v>23</v>
      </c>
    </row>
    <row r="60" spans="1:21" ht="15" customHeight="1" x14ac:dyDescent="0.2">
      <c r="A60" s="87"/>
      <c r="B60" s="54" t="s">
        <v>24</v>
      </c>
      <c r="C60" s="46">
        <v>10490</v>
      </c>
      <c r="D60" s="47">
        <v>0</v>
      </c>
      <c r="E60" s="48">
        <v>-1</v>
      </c>
      <c r="F60" s="47">
        <v>-10490</v>
      </c>
      <c r="G60" s="49">
        <v>0</v>
      </c>
      <c r="H60" s="50">
        <v>0</v>
      </c>
      <c r="I60" s="46">
        <v>0</v>
      </c>
      <c r="J60" s="47">
        <v>0</v>
      </c>
      <c r="K60" s="51" t="s">
        <v>29</v>
      </c>
      <c r="L60" s="47">
        <v>0</v>
      </c>
      <c r="M60" s="49">
        <v>0</v>
      </c>
      <c r="N60" s="50">
        <v>0</v>
      </c>
      <c r="O60" s="46">
        <v>61726</v>
      </c>
      <c r="P60" s="47">
        <v>97</v>
      </c>
      <c r="Q60" s="48">
        <v>-0.99842853902731421</v>
      </c>
      <c r="R60" s="47">
        <v>-61629</v>
      </c>
      <c r="S60" s="49">
        <v>2.0504408447816281E-4</v>
      </c>
      <c r="T60" s="50">
        <v>1</v>
      </c>
      <c r="U60" s="54" t="s">
        <v>24</v>
      </c>
    </row>
    <row r="61" spans="1:21" ht="15" customHeight="1" x14ac:dyDescent="0.2">
      <c r="A61" s="87"/>
      <c r="B61" s="53" t="s">
        <v>25</v>
      </c>
      <c r="C61" s="22">
        <v>13680</v>
      </c>
      <c r="D61" s="23">
        <v>0</v>
      </c>
      <c r="E61" s="40">
        <v>-1</v>
      </c>
      <c r="F61" s="23">
        <v>-13680</v>
      </c>
      <c r="G61" s="25">
        <v>0</v>
      </c>
      <c r="H61" s="26">
        <v>0</v>
      </c>
      <c r="I61" s="41">
        <v>1189</v>
      </c>
      <c r="J61" s="42">
        <v>0</v>
      </c>
      <c r="K61" s="43">
        <v>-1</v>
      </c>
      <c r="L61" s="42">
        <v>-1189</v>
      </c>
      <c r="M61" s="44">
        <v>0</v>
      </c>
      <c r="N61" s="63">
        <v>0</v>
      </c>
      <c r="O61" s="22">
        <v>45848</v>
      </c>
      <c r="P61" s="23">
        <v>563</v>
      </c>
      <c r="Q61" s="40">
        <v>-0.98772029314255805</v>
      </c>
      <c r="R61" s="23">
        <v>-45285</v>
      </c>
      <c r="S61" s="25">
        <v>1.1901012325897492E-3</v>
      </c>
      <c r="T61" s="26">
        <v>1</v>
      </c>
      <c r="U61" s="53" t="s">
        <v>25</v>
      </c>
    </row>
    <row r="62" spans="1:21" ht="15" customHeight="1" x14ac:dyDescent="0.2">
      <c r="A62" s="87"/>
      <c r="B62" s="54" t="s">
        <v>26</v>
      </c>
      <c r="C62" s="46">
        <v>18026</v>
      </c>
      <c r="D62" s="47">
        <v>96</v>
      </c>
      <c r="E62" s="48">
        <v>-0.99467435925884828</v>
      </c>
      <c r="F62" s="47">
        <v>-17930</v>
      </c>
      <c r="G62" s="49">
        <v>5.7308300749186645E-4</v>
      </c>
      <c r="H62" s="50">
        <v>0.48730964467005078</v>
      </c>
      <c r="I62" s="46">
        <v>0</v>
      </c>
      <c r="J62" s="47">
        <v>0</v>
      </c>
      <c r="K62" s="51" t="s">
        <v>29</v>
      </c>
      <c r="L62" s="47">
        <v>0</v>
      </c>
      <c r="M62" s="49">
        <v>0</v>
      </c>
      <c r="N62" s="50">
        <v>0</v>
      </c>
      <c r="O62" s="46">
        <v>44890</v>
      </c>
      <c r="P62" s="47">
        <v>197</v>
      </c>
      <c r="Q62" s="48">
        <v>-0.99561149476498112</v>
      </c>
      <c r="R62" s="47">
        <v>-44693</v>
      </c>
      <c r="S62" s="49">
        <v>4.1642973857936158E-4</v>
      </c>
      <c r="T62" s="50">
        <v>1</v>
      </c>
      <c r="U62" s="54" t="s">
        <v>26</v>
      </c>
    </row>
    <row r="63" spans="1:21" ht="15" customHeight="1" x14ac:dyDescent="0.2">
      <c r="A63" s="87"/>
      <c r="B63" s="39" t="s">
        <v>27</v>
      </c>
      <c r="C63" s="22">
        <v>10422</v>
      </c>
      <c r="D63" s="23">
        <v>1712</v>
      </c>
      <c r="E63" s="40">
        <v>-0.83573210516215701</v>
      </c>
      <c r="F63" s="23">
        <v>-8710</v>
      </c>
      <c r="G63" s="25">
        <v>1.0219980300271617E-2</v>
      </c>
      <c r="H63" s="26">
        <v>0.37000216122757729</v>
      </c>
      <c r="I63" s="41">
        <v>1257</v>
      </c>
      <c r="J63" s="42">
        <v>365</v>
      </c>
      <c r="K63" s="43">
        <v>-0.70962609387430398</v>
      </c>
      <c r="L63" s="42">
        <v>-892</v>
      </c>
      <c r="M63" s="44">
        <v>1.2978700707605874E-2</v>
      </c>
      <c r="N63" s="63">
        <v>7.8884806570131832E-2</v>
      </c>
      <c r="O63" s="22">
        <v>30874</v>
      </c>
      <c r="P63" s="23">
        <v>4627</v>
      </c>
      <c r="Q63" s="40">
        <v>-0.85013279782341122</v>
      </c>
      <c r="R63" s="23">
        <v>-26247</v>
      </c>
      <c r="S63" s="25">
        <v>9.7808142152624664E-3</v>
      </c>
      <c r="T63" s="26">
        <v>1</v>
      </c>
      <c r="U63" s="39" t="s">
        <v>27</v>
      </c>
    </row>
    <row r="64" spans="1:21" ht="15" customHeight="1" x14ac:dyDescent="0.2">
      <c r="A64" s="87"/>
      <c r="B64" s="45" t="s">
        <v>28</v>
      </c>
      <c r="C64" s="46">
        <v>6800</v>
      </c>
      <c r="D64" s="47">
        <v>1345</v>
      </c>
      <c r="E64" s="48">
        <v>-0.80220588235294121</v>
      </c>
      <c r="F64" s="47">
        <v>-5455</v>
      </c>
      <c r="G64" s="49">
        <v>8.0291317195475033E-3</v>
      </c>
      <c r="H64" s="50">
        <v>0.68101265822784807</v>
      </c>
      <c r="I64" s="46">
        <v>0</v>
      </c>
      <c r="J64" s="47">
        <v>0</v>
      </c>
      <c r="K64" s="51" t="s">
        <v>29</v>
      </c>
      <c r="L64" s="47">
        <v>0</v>
      </c>
      <c r="M64" s="49">
        <v>0</v>
      </c>
      <c r="N64" s="50">
        <v>0</v>
      </c>
      <c r="O64" s="46">
        <v>13078</v>
      </c>
      <c r="P64" s="47">
        <v>1975</v>
      </c>
      <c r="Q64" s="48">
        <v>-0.84898302492735889</v>
      </c>
      <c r="R64" s="47">
        <v>-11103</v>
      </c>
      <c r="S64" s="49">
        <v>4.1748666684986759E-3</v>
      </c>
      <c r="T64" s="50">
        <v>1</v>
      </c>
      <c r="U64" s="45" t="s">
        <v>28</v>
      </c>
    </row>
    <row r="65" spans="1:21" ht="15" customHeight="1" x14ac:dyDescent="0.2">
      <c r="A65" s="87"/>
      <c r="B65" s="39" t="s">
        <v>30</v>
      </c>
      <c r="C65" s="22">
        <v>5738</v>
      </c>
      <c r="D65" s="23">
        <v>0</v>
      </c>
      <c r="E65" s="40">
        <v>-1</v>
      </c>
      <c r="F65" s="23">
        <v>-5738</v>
      </c>
      <c r="G65" s="25">
        <v>0</v>
      </c>
      <c r="H65" s="26" t="s">
        <v>29</v>
      </c>
      <c r="I65" s="41">
        <v>0</v>
      </c>
      <c r="J65" s="42">
        <v>0</v>
      </c>
      <c r="K65" s="43" t="s">
        <v>29</v>
      </c>
      <c r="L65" s="42">
        <v>0</v>
      </c>
      <c r="M65" s="44">
        <v>0</v>
      </c>
      <c r="N65" s="63" t="s">
        <v>29</v>
      </c>
      <c r="O65" s="22">
        <v>5738</v>
      </c>
      <c r="P65" s="23">
        <v>0</v>
      </c>
      <c r="Q65" s="40">
        <v>-1</v>
      </c>
      <c r="R65" s="23">
        <v>-5738</v>
      </c>
      <c r="S65" s="25">
        <v>0</v>
      </c>
      <c r="T65" s="26" t="s">
        <v>29</v>
      </c>
      <c r="U65" s="39" t="s">
        <v>30</v>
      </c>
    </row>
    <row r="66" spans="1:21" ht="15" customHeight="1" x14ac:dyDescent="0.2">
      <c r="A66" s="87"/>
      <c r="B66" s="45" t="s">
        <v>31</v>
      </c>
      <c r="C66" s="46">
        <v>1663</v>
      </c>
      <c r="D66" s="47">
        <v>1261</v>
      </c>
      <c r="E66" s="48">
        <v>-0.24173180998196031</v>
      </c>
      <c r="F66" s="47">
        <v>-402</v>
      </c>
      <c r="G66" s="49">
        <v>7.5276840879921203E-3</v>
      </c>
      <c r="H66" s="50">
        <v>0.62210162802170699</v>
      </c>
      <c r="I66" s="46">
        <v>0</v>
      </c>
      <c r="J66" s="47">
        <v>0</v>
      </c>
      <c r="K66" s="51" t="s">
        <v>29</v>
      </c>
      <c r="L66" s="47">
        <v>0</v>
      </c>
      <c r="M66" s="49">
        <v>0</v>
      </c>
      <c r="N66" s="50">
        <v>0</v>
      </c>
      <c r="O66" s="46">
        <v>3655</v>
      </c>
      <c r="P66" s="47">
        <v>2027</v>
      </c>
      <c r="Q66" s="48">
        <v>-0.44541723666210675</v>
      </c>
      <c r="R66" s="47">
        <v>-1628</v>
      </c>
      <c r="S66" s="49">
        <v>4.2847872086312988E-3</v>
      </c>
      <c r="T66" s="50">
        <v>1</v>
      </c>
      <c r="U66" s="45" t="s">
        <v>31</v>
      </c>
    </row>
    <row r="67" spans="1:21" ht="15" customHeight="1" x14ac:dyDescent="0.2">
      <c r="A67" s="87"/>
      <c r="B67" s="39" t="s">
        <v>32</v>
      </c>
      <c r="C67" s="22">
        <v>9777</v>
      </c>
      <c r="D67" s="23">
        <v>3752</v>
      </c>
      <c r="E67" s="40">
        <v>-0.61624220108417715</v>
      </c>
      <c r="F67" s="23">
        <v>-6025</v>
      </c>
      <c r="G67" s="25">
        <v>2.239799420947378E-2</v>
      </c>
      <c r="H67" s="26">
        <v>0.66678514306024528</v>
      </c>
      <c r="I67" s="41">
        <v>0</v>
      </c>
      <c r="J67" s="42">
        <v>0</v>
      </c>
      <c r="K67" s="43" t="s">
        <v>29</v>
      </c>
      <c r="L67" s="42">
        <v>0</v>
      </c>
      <c r="M67" s="44">
        <v>0</v>
      </c>
      <c r="N67" s="63">
        <v>0</v>
      </c>
      <c r="O67" s="22">
        <v>18928</v>
      </c>
      <c r="P67" s="23">
        <v>5627</v>
      </c>
      <c r="Q67" s="40">
        <v>-0.70271555367709215</v>
      </c>
      <c r="R67" s="23">
        <v>-13301</v>
      </c>
      <c r="S67" s="25">
        <v>1.1894670756274454E-2</v>
      </c>
      <c r="T67" s="26">
        <v>1</v>
      </c>
      <c r="U67" s="39" t="s">
        <v>32</v>
      </c>
    </row>
    <row r="68" spans="1:21" ht="15" customHeight="1" x14ac:dyDescent="0.2">
      <c r="A68" s="87"/>
      <c r="B68" s="39" t="s">
        <v>33</v>
      </c>
      <c r="C68" s="22">
        <v>5672</v>
      </c>
      <c r="D68" s="23">
        <v>198</v>
      </c>
      <c r="E68" s="40">
        <v>-0.96509167842031029</v>
      </c>
      <c r="F68" s="23">
        <v>-5474</v>
      </c>
      <c r="G68" s="25">
        <v>1.1819837029519744E-3</v>
      </c>
      <c r="H68" s="26">
        <v>0.23970944309927361</v>
      </c>
      <c r="I68" s="41">
        <v>3</v>
      </c>
      <c r="J68" s="42">
        <v>0</v>
      </c>
      <c r="K68" s="43">
        <v>-1</v>
      </c>
      <c r="L68" s="42">
        <v>-3</v>
      </c>
      <c r="M68" s="44">
        <v>0</v>
      </c>
      <c r="N68" s="63">
        <v>0</v>
      </c>
      <c r="O68" s="22">
        <v>9597</v>
      </c>
      <c r="P68" s="23">
        <v>826</v>
      </c>
      <c r="Q68" s="40">
        <v>-0.91393143690736689</v>
      </c>
      <c r="R68" s="23">
        <v>-8771</v>
      </c>
      <c r="S68" s="25">
        <v>1.7460455028759018E-3</v>
      </c>
      <c r="T68" s="26">
        <v>1</v>
      </c>
      <c r="U68" s="39" t="s">
        <v>33</v>
      </c>
    </row>
    <row r="69" spans="1:21" ht="15" customHeight="1" x14ac:dyDescent="0.2">
      <c r="A69" s="87"/>
      <c r="B69" s="39" t="s">
        <v>34</v>
      </c>
      <c r="C69" s="22">
        <v>192</v>
      </c>
      <c r="D69" s="23">
        <v>0</v>
      </c>
      <c r="E69" s="40">
        <v>-1</v>
      </c>
      <c r="F69" s="23">
        <v>-192</v>
      </c>
      <c r="G69" s="25">
        <v>0</v>
      </c>
      <c r="H69" s="26">
        <v>0</v>
      </c>
      <c r="I69" s="41">
        <v>0</v>
      </c>
      <c r="J69" s="42">
        <v>0</v>
      </c>
      <c r="K69" s="43" t="s">
        <v>29</v>
      </c>
      <c r="L69" s="42">
        <v>0</v>
      </c>
      <c r="M69" s="44">
        <v>0</v>
      </c>
      <c r="N69" s="63">
        <v>0</v>
      </c>
      <c r="O69" s="22">
        <v>4031</v>
      </c>
      <c r="P69" s="23">
        <v>1309</v>
      </c>
      <c r="Q69" s="40">
        <v>-0.67526668320516003</v>
      </c>
      <c r="R69" s="23">
        <v>-2722</v>
      </c>
      <c r="S69" s="25">
        <v>2.767038212184692E-3</v>
      </c>
      <c r="T69" s="26">
        <v>1</v>
      </c>
      <c r="U69" s="39" t="s">
        <v>34</v>
      </c>
    </row>
    <row r="70" spans="1:21" ht="15" customHeight="1" x14ac:dyDescent="0.2">
      <c r="A70" s="87"/>
      <c r="B70" s="39" t="s">
        <v>35</v>
      </c>
      <c r="C70" s="22">
        <v>1484</v>
      </c>
      <c r="D70" s="23">
        <v>623</v>
      </c>
      <c r="E70" s="40">
        <v>-0.58018867924528306</v>
      </c>
      <c r="F70" s="23">
        <v>-861</v>
      </c>
      <c r="G70" s="25">
        <v>3.7190699340357578E-3</v>
      </c>
      <c r="H70" s="26">
        <v>0.44691535150645623</v>
      </c>
      <c r="I70" s="41">
        <v>0</v>
      </c>
      <c r="J70" s="42">
        <v>0</v>
      </c>
      <c r="K70" s="43" t="s">
        <v>29</v>
      </c>
      <c r="L70" s="42">
        <v>0</v>
      </c>
      <c r="M70" s="44">
        <v>0</v>
      </c>
      <c r="N70" s="63">
        <v>0</v>
      </c>
      <c r="O70" s="22">
        <v>4046</v>
      </c>
      <c r="P70" s="23">
        <v>1394</v>
      </c>
      <c r="Q70" s="40">
        <v>-0.65546218487394958</v>
      </c>
      <c r="R70" s="23">
        <v>-2652</v>
      </c>
      <c r="S70" s="25">
        <v>2.9467160181707109E-3</v>
      </c>
      <c r="T70" s="26">
        <v>1</v>
      </c>
      <c r="U70" s="39" t="s">
        <v>35</v>
      </c>
    </row>
    <row r="71" spans="1:21" ht="15" customHeight="1" x14ac:dyDescent="0.2">
      <c r="A71" s="87"/>
      <c r="B71" s="39" t="s">
        <v>36</v>
      </c>
      <c r="C71" s="22">
        <v>3243</v>
      </c>
      <c r="D71" s="23">
        <v>0</v>
      </c>
      <c r="E71" s="40">
        <v>-1</v>
      </c>
      <c r="F71" s="23">
        <v>-3243</v>
      </c>
      <c r="G71" s="25">
        <v>0</v>
      </c>
      <c r="H71" s="26" t="s">
        <v>29</v>
      </c>
      <c r="I71" s="41">
        <v>0</v>
      </c>
      <c r="J71" s="42">
        <v>0</v>
      </c>
      <c r="K71" s="43" t="s">
        <v>29</v>
      </c>
      <c r="L71" s="42">
        <v>0</v>
      </c>
      <c r="M71" s="44">
        <v>0</v>
      </c>
      <c r="N71" s="63" t="s">
        <v>29</v>
      </c>
      <c r="O71" s="22">
        <v>4178</v>
      </c>
      <c r="P71" s="23">
        <v>0</v>
      </c>
      <c r="Q71" s="40">
        <v>-1</v>
      </c>
      <c r="R71" s="23">
        <v>-4178</v>
      </c>
      <c r="S71" s="25">
        <v>0</v>
      </c>
      <c r="T71" s="26" t="s">
        <v>29</v>
      </c>
      <c r="U71" s="39" t="s">
        <v>36</v>
      </c>
    </row>
    <row r="72" spans="1:21" ht="15" customHeight="1" x14ac:dyDescent="0.2">
      <c r="A72" s="87"/>
      <c r="B72" s="39" t="s">
        <v>53</v>
      </c>
      <c r="C72" s="22">
        <v>1610</v>
      </c>
      <c r="D72" s="23">
        <v>0</v>
      </c>
      <c r="E72" s="40">
        <v>-1</v>
      </c>
      <c r="F72" s="23">
        <v>-1610</v>
      </c>
      <c r="G72" s="25">
        <v>0</v>
      </c>
      <c r="H72" s="26" t="s">
        <v>29</v>
      </c>
      <c r="I72" s="41">
        <v>0</v>
      </c>
      <c r="J72" s="42">
        <v>0</v>
      </c>
      <c r="K72" s="43" t="s">
        <v>29</v>
      </c>
      <c r="L72" s="42">
        <v>0</v>
      </c>
      <c r="M72" s="44">
        <v>0</v>
      </c>
      <c r="N72" s="63" t="s">
        <v>29</v>
      </c>
      <c r="O72" s="22">
        <v>2306</v>
      </c>
      <c r="P72" s="23">
        <v>0</v>
      </c>
      <c r="Q72" s="40">
        <v>-1</v>
      </c>
      <c r="R72" s="23">
        <v>-2306</v>
      </c>
      <c r="S72" s="25">
        <v>0</v>
      </c>
      <c r="T72" s="26" t="s">
        <v>29</v>
      </c>
      <c r="U72" s="39" t="s">
        <v>53</v>
      </c>
    </row>
    <row r="73" spans="1:21" ht="15" customHeight="1" x14ac:dyDescent="0.2">
      <c r="A73" s="87"/>
      <c r="B73" s="39" t="s">
        <v>38</v>
      </c>
      <c r="C73" s="22">
        <v>859</v>
      </c>
      <c r="D73" s="23">
        <v>0</v>
      </c>
      <c r="E73" s="40">
        <v>-1</v>
      </c>
      <c r="F73" s="23">
        <v>-859</v>
      </c>
      <c r="G73" s="25">
        <v>0</v>
      </c>
      <c r="H73" s="26" t="s">
        <v>29</v>
      </c>
      <c r="I73" s="41">
        <v>0</v>
      </c>
      <c r="J73" s="42">
        <v>0</v>
      </c>
      <c r="K73" s="43" t="s">
        <v>29</v>
      </c>
      <c r="L73" s="42">
        <v>0</v>
      </c>
      <c r="M73" s="44">
        <v>0</v>
      </c>
      <c r="N73" s="63" t="s">
        <v>29</v>
      </c>
      <c r="O73" s="22">
        <v>859</v>
      </c>
      <c r="P73" s="23">
        <v>0</v>
      </c>
      <c r="Q73" s="40">
        <v>-1</v>
      </c>
      <c r="R73" s="23">
        <v>-859</v>
      </c>
      <c r="S73" s="25">
        <v>0</v>
      </c>
      <c r="T73" s="26" t="s">
        <v>29</v>
      </c>
      <c r="U73" s="39" t="s">
        <v>38</v>
      </c>
    </row>
    <row r="74" spans="1:21" ht="15" customHeight="1" x14ac:dyDescent="0.2">
      <c r="A74" s="87"/>
      <c r="B74" s="39" t="s">
        <v>39</v>
      </c>
      <c r="C74" s="22">
        <v>768</v>
      </c>
      <c r="D74" s="23">
        <v>88</v>
      </c>
      <c r="E74" s="40">
        <v>-0.88541666666666663</v>
      </c>
      <c r="F74" s="23">
        <v>-680</v>
      </c>
      <c r="G74" s="25">
        <v>5.2532609020087748E-4</v>
      </c>
      <c r="H74" s="26">
        <v>1</v>
      </c>
      <c r="I74" s="41">
        <v>0</v>
      </c>
      <c r="J74" s="42">
        <v>0</v>
      </c>
      <c r="K74" s="43" t="s">
        <v>29</v>
      </c>
      <c r="L74" s="42">
        <v>0</v>
      </c>
      <c r="M74" s="44">
        <v>0</v>
      </c>
      <c r="N74" s="63">
        <v>0</v>
      </c>
      <c r="O74" s="22">
        <v>768</v>
      </c>
      <c r="P74" s="23">
        <v>88</v>
      </c>
      <c r="Q74" s="40">
        <v>-0.88541666666666663</v>
      </c>
      <c r="R74" s="23">
        <v>-680</v>
      </c>
      <c r="S74" s="25">
        <v>1.8601937560905492E-4</v>
      </c>
      <c r="T74" s="26">
        <v>1</v>
      </c>
      <c r="U74" s="39" t="s">
        <v>39</v>
      </c>
    </row>
    <row r="75" spans="1:21" ht="15" customHeight="1" x14ac:dyDescent="0.2">
      <c r="A75" s="87"/>
      <c r="B75" s="39" t="s">
        <v>40</v>
      </c>
      <c r="C75" s="22">
        <v>1510</v>
      </c>
      <c r="D75" s="23">
        <v>0</v>
      </c>
      <c r="E75" s="40">
        <v>-1</v>
      </c>
      <c r="F75" s="23">
        <v>-1510</v>
      </c>
      <c r="G75" s="25">
        <v>0</v>
      </c>
      <c r="H75" s="26" t="s">
        <v>29</v>
      </c>
      <c r="I75" s="41">
        <v>0</v>
      </c>
      <c r="J75" s="42">
        <v>0</v>
      </c>
      <c r="K75" s="43" t="s">
        <v>29</v>
      </c>
      <c r="L75" s="42">
        <v>0</v>
      </c>
      <c r="M75" s="44">
        <v>0</v>
      </c>
      <c r="N75" s="63" t="s">
        <v>29</v>
      </c>
      <c r="O75" s="22">
        <v>1805</v>
      </c>
      <c r="P75" s="23">
        <v>0</v>
      </c>
      <c r="Q75" s="40">
        <v>-1</v>
      </c>
      <c r="R75" s="23">
        <v>-1805</v>
      </c>
      <c r="S75" s="25">
        <v>0</v>
      </c>
      <c r="T75" s="26" t="s">
        <v>29</v>
      </c>
      <c r="U75" s="39" t="s">
        <v>40</v>
      </c>
    </row>
    <row r="76" spans="1:21" ht="15" customHeight="1" x14ac:dyDescent="0.2">
      <c r="A76" s="87"/>
      <c r="B76" s="39" t="s">
        <v>41</v>
      </c>
      <c r="C76" s="22">
        <v>851</v>
      </c>
      <c r="D76" s="23">
        <v>0</v>
      </c>
      <c r="E76" s="40">
        <v>-1</v>
      </c>
      <c r="F76" s="23">
        <v>-851</v>
      </c>
      <c r="G76" s="25">
        <v>0</v>
      </c>
      <c r="H76" s="26" t="s">
        <v>29</v>
      </c>
      <c r="I76" s="41">
        <v>0</v>
      </c>
      <c r="J76" s="42">
        <v>0</v>
      </c>
      <c r="K76" s="43" t="s">
        <v>29</v>
      </c>
      <c r="L76" s="42">
        <v>0</v>
      </c>
      <c r="M76" s="44">
        <v>0</v>
      </c>
      <c r="N76" s="63" t="s">
        <v>29</v>
      </c>
      <c r="O76" s="22">
        <v>851</v>
      </c>
      <c r="P76" s="23">
        <v>0</v>
      </c>
      <c r="Q76" s="40">
        <v>-1</v>
      </c>
      <c r="R76" s="23">
        <v>-851</v>
      </c>
      <c r="S76" s="25">
        <v>0</v>
      </c>
      <c r="T76" s="26" t="s">
        <v>29</v>
      </c>
      <c r="U76" s="39" t="s">
        <v>41</v>
      </c>
    </row>
    <row r="77" spans="1:21" ht="15" customHeight="1" x14ac:dyDescent="0.2">
      <c r="A77" s="87"/>
      <c r="B77" s="39" t="s">
        <v>42</v>
      </c>
      <c r="C77" s="22">
        <v>1622</v>
      </c>
      <c r="D77" s="23">
        <v>0</v>
      </c>
      <c r="E77" s="40">
        <v>-1</v>
      </c>
      <c r="F77" s="23">
        <v>-1622</v>
      </c>
      <c r="G77" s="25">
        <v>0</v>
      </c>
      <c r="H77" s="26" t="s">
        <v>29</v>
      </c>
      <c r="I77" s="41">
        <v>0</v>
      </c>
      <c r="J77" s="42">
        <v>0</v>
      </c>
      <c r="K77" s="43" t="s">
        <v>29</v>
      </c>
      <c r="L77" s="42">
        <v>0</v>
      </c>
      <c r="M77" s="44">
        <v>0</v>
      </c>
      <c r="N77" s="63" t="s">
        <v>29</v>
      </c>
      <c r="O77" s="22">
        <v>1622</v>
      </c>
      <c r="P77" s="23">
        <v>0</v>
      </c>
      <c r="Q77" s="40">
        <v>-1</v>
      </c>
      <c r="R77" s="23">
        <v>-1622</v>
      </c>
      <c r="S77" s="25">
        <v>0</v>
      </c>
      <c r="T77" s="26" t="s">
        <v>29</v>
      </c>
      <c r="U77" s="39" t="s">
        <v>42</v>
      </c>
    </row>
    <row r="78" spans="1:21" ht="15" customHeight="1" x14ac:dyDescent="0.2">
      <c r="A78" s="87"/>
      <c r="B78" s="39" t="s">
        <v>43</v>
      </c>
      <c r="C78" s="22">
        <v>0</v>
      </c>
      <c r="D78" s="23">
        <v>0</v>
      </c>
      <c r="E78" s="40" t="s">
        <v>29</v>
      </c>
      <c r="F78" s="23">
        <v>0</v>
      </c>
      <c r="G78" s="25">
        <v>0</v>
      </c>
      <c r="H78" s="26" t="s">
        <v>29</v>
      </c>
      <c r="I78" s="41">
        <v>0</v>
      </c>
      <c r="J78" s="42">
        <v>0</v>
      </c>
      <c r="K78" s="43" t="s">
        <v>29</v>
      </c>
      <c r="L78" s="42">
        <v>0</v>
      </c>
      <c r="M78" s="44">
        <v>0</v>
      </c>
      <c r="N78" s="63" t="s">
        <v>29</v>
      </c>
      <c r="O78" s="22">
        <v>0</v>
      </c>
      <c r="P78" s="23">
        <v>0</v>
      </c>
      <c r="Q78" s="40" t="s">
        <v>29</v>
      </c>
      <c r="R78" s="23">
        <v>0</v>
      </c>
      <c r="S78" s="25">
        <v>0</v>
      </c>
      <c r="T78" s="26" t="s">
        <v>29</v>
      </c>
      <c r="U78" s="39" t="s">
        <v>43</v>
      </c>
    </row>
    <row r="79" spans="1:21" ht="15" customHeight="1" x14ac:dyDescent="0.2">
      <c r="A79" s="87"/>
      <c r="B79" s="39" t="s">
        <v>44</v>
      </c>
      <c r="C79" s="22">
        <v>0</v>
      </c>
      <c r="D79" s="23">
        <v>0</v>
      </c>
      <c r="E79" s="40" t="s">
        <v>29</v>
      </c>
      <c r="F79" s="23">
        <v>0</v>
      </c>
      <c r="G79" s="25">
        <v>0</v>
      </c>
      <c r="H79" s="26" t="s">
        <v>29</v>
      </c>
      <c r="I79" s="41">
        <v>0</v>
      </c>
      <c r="J79" s="42">
        <v>0</v>
      </c>
      <c r="K79" s="43" t="s">
        <v>29</v>
      </c>
      <c r="L79" s="42">
        <v>0</v>
      </c>
      <c r="M79" s="44">
        <v>0</v>
      </c>
      <c r="N79" s="63" t="s">
        <v>29</v>
      </c>
      <c r="O79" s="22">
        <v>0</v>
      </c>
      <c r="P79" s="23">
        <v>0</v>
      </c>
      <c r="Q79" s="40" t="s">
        <v>29</v>
      </c>
      <c r="R79" s="23">
        <v>0</v>
      </c>
      <c r="S79" s="25">
        <v>0</v>
      </c>
      <c r="T79" s="26" t="s">
        <v>29</v>
      </c>
      <c r="U79" s="39" t="s">
        <v>44</v>
      </c>
    </row>
    <row r="80" spans="1:21" ht="15" customHeight="1" x14ac:dyDescent="0.2">
      <c r="A80" s="87"/>
      <c r="B80" s="45" t="s">
        <v>45</v>
      </c>
      <c r="C80" s="46">
        <v>0</v>
      </c>
      <c r="D80" s="47">
        <v>0</v>
      </c>
      <c r="E80" s="48" t="s">
        <v>29</v>
      </c>
      <c r="F80" s="47">
        <v>0</v>
      </c>
      <c r="G80" s="49">
        <v>0</v>
      </c>
      <c r="H80" s="50" t="s">
        <v>29</v>
      </c>
      <c r="I80" s="46">
        <v>0</v>
      </c>
      <c r="J80" s="47">
        <v>0</v>
      </c>
      <c r="K80" s="51" t="s">
        <v>29</v>
      </c>
      <c r="L80" s="47">
        <v>0</v>
      </c>
      <c r="M80" s="49">
        <v>0</v>
      </c>
      <c r="N80" s="50" t="s">
        <v>29</v>
      </c>
      <c r="O80" s="46">
        <v>0</v>
      </c>
      <c r="P80" s="47">
        <v>0</v>
      </c>
      <c r="Q80" s="48" t="s">
        <v>29</v>
      </c>
      <c r="R80" s="47">
        <v>0</v>
      </c>
      <c r="S80" s="49">
        <v>0</v>
      </c>
      <c r="T80" s="50" t="s">
        <v>29</v>
      </c>
      <c r="U80" s="45" t="s">
        <v>45</v>
      </c>
    </row>
    <row r="81" spans="1:21" ht="15" customHeight="1" x14ac:dyDescent="0.2">
      <c r="A81" s="87"/>
      <c r="B81" s="39" t="s">
        <v>46</v>
      </c>
      <c r="C81" s="22">
        <v>206</v>
      </c>
      <c r="D81" s="23">
        <v>40</v>
      </c>
      <c r="E81" s="40">
        <v>-0.80582524271844658</v>
      </c>
      <c r="F81" s="23">
        <v>-166</v>
      </c>
      <c r="G81" s="25">
        <v>2.3878458645494434E-4</v>
      </c>
      <c r="H81" s="26">
        <v>5.6022408963585436E-2</v>
      </c>
      <c r="I81" s="41">
        <v>3</v>
      </c>
      <c r="J81" s="42">
        <v>0</v>
      </c>
      <c r="K81" s="43">
        <v>-1</v>
      </c>
      <c r="L81" s="42">
        <v>-3</v>
      </c>
      <c r="M81" s="44">
        <v>0</v>
      </c>
      <c r="N81" s="63">
        <v>0</v>
      </c>
      <c r="O81" s="22">
        <v>3287</v>
      </c>
      <c r="P81" s="23">
        <v>714</v>
      </c>
      <c r="Q81" s="40">
        <v>-0.78278065104958927</v>
      </c>
      <c r="R81" s="23">
        <v>-2573</v>
      </c>
      <c r="S81" s="25">
        <v>1.5092935702825591E-3</v>
      </c>
      <c r="T81" s="26">
        <v>1</v>
      </c>
      <c r="U81" s="39" t="s">
        <v>46</v>
      </c>
    </row>
    <row r="82" spans="1:21" ht="15" customHeight="1" x14ac:dyDescent="0.2">
      <c r="A82" s="87"/>
      <c r="B82" s="27" t="s">
        <v>47</v>
      </c>
      <c r="C82" s="55">
        <v>451763</v>
      </c>
      <c r="D82" s="56">
        <v>64829</v>
      </c>
      <c r="E82" s="30">
        <v>-0.85649776542124967</v>
      </c>
      <c r="F82" s="56">
        <v>-386934</v>
      </c>
      <c r="G82" s="31">
        <v>0.38700414888218965</v>
      </c>
      <c r="H82" s="32">
        <v>0.39466827385518255</v>
      </c>
      <c r="I82" s="55">
        <v>18716</v>
      </c>
      <c r="J82" s="56">
        <v>3169</v>
      </c>
      <c r="K82" s="30">
        <v>-0.83067963240008547</v>
      </c>
      <c r="L82" s="56">
        <v>-15547</v>
      </c>
      <c r="M82" s="31">
        <v>0.11268356860932333</v>
      </c>
      <c r="N82" s="32">
        <v>1.9292350026177692E-2</v>
      </c>
      <c r="O82" s="55">
        <v>1181811</v>
      </c>
      <c r="P82" s="56">
        <v>164262</v>
      </c>
      <c r="Q82" s="30">
        <v>-0.86100823228079615</v>
      </c>
      <c r="R82" s="56">
        <v>-1017549</v>
      </c>
      <c r="S82" s="31">
        <v>0.34722630313971115</v>
      </c>
      <c r="T82" s="32">
        <v>1</v>
      </c>
      <c r="U82" s="27" t="s">
        <v>47</v>
      </c>
    </row>
    <row r="83" spans="1:21" ht="15" customHeight="1" x14ac:dyDescent="0.2">
      <c r="A83" s="87"/>
      <c r="B83" s="57" t="s">
        <v>48</v>
      </c>
      <c r="C83" s="58">
        <v>721183</v>
      </c>
      <c r="D83" s="59">
        <v>167515</v>
      </c>
      <c r="E83" s="60">
        <v>-0.76772192356170343</v>
      </c>
      <c r="F83" s="59">
        <v>-553668</v>
      </c>
      <c r="G83" s="60">
        <v>1</v>
      </c>
      <c r="H83" s="61">
        <v>0.35410267846762311</v>
      </c>
      <c r="I83" s="58">
        <v>61779</v>
      </c>
      <c r="J83" s="59">
        <v>28123</v>
      </c>
      <c r="K83" s="64">
        <v>-0.54478058887324177</v>
      </c>
      <c r="L83" s="59">
        <v>-33656</v>
      </c>
      <c r="M83" s="60">
        <v>1</v>
      </c>
      <c r="N83" s="61">
        <v>5.9447987502880127E-2</v>
      </c>
      <c r="O83" s="58">
        <v>1876794</v>
      </c>
      <c r="P83" s="59">
        <v>473069</v>
      </c>
      <c r="Q83" s="60">
        <v>-0.74793770653572</v>
      </c>
      <c r="R83" s="59">
        <v>-1403725</v>
      </c>
      <c r="S83" s="60">
        <v>1</v>
      </c>
      <c r="T83" s="61">
        <v>1</v>
      </c>
      <c r="U83" s="57" t="s">
        <v>48</v>
      </c>
    </row>
    <row r="84" spans="1:21" ht="4.5" customHeight="1" x14ac:dyDescent="0.2">
      <c r="B84" s="65"/>
      <c r="C84" s="66"/>
      <c r="D84" s="66"/>
      <c r="E84" s="67"/>
      <c r="F84" s="67"/>
      <c r="G84" s="67"/>
      <c r="H84" s="67"/>
      <c r="I84" s="66"/>
      <c r="J84" s="66"/>
      <c r="K84" s="67"/>
      <c r="L84" s="67"/>
      <c r="M84" s="67"/>
      <c r="N84" s="67"/>
      <c r="O84" s="66"/>
      <c r="P84" s="66"/>
      <c r="Q84" s="67"/>
      <c r="R84" s="67"/>
      <c r="S84" s="67"/>
      <c r="T84" s="67"/>
      <c r="U84" s="65"/>
    </row>
    <row r="85" spans="1:21" ht="15" customHeight="1" x14ac:dyDescent="0.2">
      <c r="B85" s="89" t="s">
        <v>54</v>
      </c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</row>
    <row r="86" spans="1:21" x14ac:dyDescent="0.2">
      <c r="B86" s="68"/>
      <c r="C86" s="68"/>
      <c r="D86" s="88">
        <f>D47/C47</f>
        <v>0.57142024010864045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1:21" x14ac:dyDescent="0.2">
      <c r="B87" s="68"/>
      <c r="C87" s="68"/>
      <c r="D87" s="88">
        <f>D82/C82</f>
        <v>0.14350223457875036</v>
      </c>
      <c r="E87" s="70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1:21" x14ac:dyDescent="0.2">
      <c r="B88" s="68"/>
      <c r="C88" s="68"/>
      <c r="D88" s="88">
        <f>D83/C83</f>
        <v>0.23227807643829651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1:21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1:21" x14ac:dyDescent="0.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1:21" ht="41.25" customHeight="1" thickBot="1" x14ac:dyDescent="0.25">
      <c r="B91" s="90" t="s">
        <v>55</v>
      </c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68"/>
      <c r="P91" s="68"/>
      <c r="Q91" s="68"/>
      <c r="R91" s="68"/>
      <c r="S91" s="68"/>
      <c r="T91" s="68"/>
      <c r="U91" s="68"/>
    </row>
    <row r="92" spans="1:21" ht="5.25" customHeight="1" thickBot="1" x14ac:dyDescent="0.25"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68"/>
      <c r="P92" s="68"/>
      <c r="Q92" s="68"/>
      <c r="R92" s="68"/>
      <c r="S92" s="68"/>
      <c r="T92" s="68"/>
      <c r="U92" s="68"/>
    </row>
    <row r="93" spans="1:21" ht="12.75" customHeight="1" x14ac:dyDescent="0.2">
      <c r="B93" s="91" t="s">
        <v>1</v>
      </c>
      <c r="C93" s="93" t="s">
        <v>56</v>
      </c>
      <c r="D93" s="94"/>
      <c r="E93" s="94"/>
      <c r="F93" s="72"/>
      <c r="G93" s="95" t="s">
        <v>57</v>
      </c>
      <c r="H93" s="96"/>
      <c r="I93" s="96"/>
      <c r="J93" s="96"/>
      <c r="K93" s="94" t="s">
        <v>50</v>
      </c>
      <c r="L93" s="94"/>
      <c r="M93" s="94"/>
      <c r="N93" s="94"/>
      <c r="O93" s="68"/>
      <c r="P93" s="68"/>
      <c r="Q93" s="68"/>
      <c r="R93" s="68"/>
      <c r="S93" s="68"/>
      <c r="T93" s="68"/>
      <c r="U93" s="68"/>
    </row>
    <row r="94" spans="1:21" ht="25.5" x14ac:dyDescent="0.2">
      <c r="B94" s="92"/>
      <c r="C94" s="2" t="s">
        <v>5</v>
      </c>
      <c r="D94" s="3" t="s">
        <v>6</v>
      </c>
      <c r="E94" s="4" t="s">
        <v>7</v>
      </c>
      <c r="F94" s="4" t="s">
        <v>8</v>
      </c>
      <c r="G94" s="7" t="s">
        <v>5</v>
      </c>
      <c r="H94" s="8" t="s">
        <v>6</v>
      </c>
      <c r="I94" s="9" t="s">
        <v>7</v>
      </c>
      <c r="J94" s="9" t="s">
        <v>8</v>
      </c>
      <c r="K94" s="2" t="s">
        <v>5</v>
      </c>
      <c r="L94" s="3" t="s">
        <v>6</v>
      </c>
      <c r="M94" s="12" t="s">
        <v>7</v>
      </c>
      <c r="N94" s="4" t="s">
        <v>8</v>
      </c>
      <c r="S94" s="68"/>
      <c r="T94" s="68"/>
      <c r="U94" s="68"/>
    </row>
    <row r="95" spans="1:21" ht="15" customHeight="1" x14ac:dyDescent="0.2">
      <c r="B95" s="15" t="s">
        <v>11</v>
      </c>
      <c r="C95" s="73">
        <v>112969</v>
      </c>
      <c r="D95" s="74">
        <v>65228</v>
      </c>
      <c r="E95" s="18">
        <v>-0.42260266090697451</v>
      </c>
      <c r="F95" s="17">
        <v>-47741</v>
      </c>
      <c r="G95" s="73">
        <v>7060</v>
      </c>
      <c r="H95" s="74">
        <v>3359</v>
      </c>
      <c r="I95" s="18">
        <v>-0.52422096317280453</v>
      </c>
      <c r="J95" s="17">
        <v>-3701</v>
      </c>
      <c r="K95" s="73">
        <v>120029</v>
      </c>
      <c r="L95" s="74">
        <v>68587</v>
      </c>
      <c r="M95" s="18">
        <v>-0.42857975989135955</v>
      </c>
      <c r="N95" s="17">
        <v>-51442</v>
      </c>
      <c r="S95" s="68"/>
      <c r="T95" s="68"/>
      <c r="U95" s="68"/>
    </row>
    <row r="96" spans="1:21" ht="15" customHeight="1" x14ac:dyDescent="0.2">
      <c r="B96" s="21" t="s">
        <v>12</v>
      </c>
      <c r="C96" s="75">
        <v>119598</v>
      </c>
      <c r="D96" s="76">
        <v>28410</v>
      </c>
      <c r="E96" s="24">
        <v>-0.76245422164250232</v>
      </c>
      <c r="F96" s="23">
        <v>-91188</v>
      </c>
      <c r="G96" s="75">
        <v>29793</v>
      </c>
      <c r="H96" s="76">
        <v>5689</v>
      </c>
      <c r="I96" s="24">
        <v>-0.8090491054945792</v>
      </c>
      <c r="J96" s="23">
        <v>-24104</v>
      </c>
      <c r="K96" s="75">
        <v>149391</v>
      </c>
      <c r="L96" s="76">
        <v>34099</v>
      </c>
      <c r="M96" s="24">
        <v>-0.77174662462932841</v>
      </c>
      <c r="N96" s="23">
        <v>-115292</v>
      </c>
      <c r="S96" s="68"/>
      <c r="T96" s="68"/>
      <c r="U96" s="68"/>
    </row>
    <row r="97" spans="2:21" ht="15" customHeight="1" x14ac:dyDescent="0.2">
      <c r="B97" s="27" t="s">
        <v>13</v>
      </c>
      <c r="C97" s="77">
        <v>232567</v>
      </c>
      <c r="D97" s="78">
        <v>93638</v>
      </c>
      <c r="E97" s="30">
        <v>-0.59737194012908112</v>
      </c>
      <c r="F97" s="29">
        <v>-138929</v>
      </c>
      <c r="G97" s="77">
        <v>36853</v>
      </c>
      <c r="H97" s="78">
        <v>9048</v>
      </c>
      <c r="I97" s="30">
        <v>-0.75448403115078833</v>
      </c>
      <c r="J97" s="29">
        <v>-27805</v>
      </c>
      <c r="K97" s="77">
        <v>269420</v>
      </c>
      <c r="L97" s="78">
        <v>102686</v>
      </c>
      <c r="M97" s="30">
        <v>-0.61886274218692006</v>
      </c>
      <c r="N97" s="29">
        <v>-166734</v>
      </c>
      <c r="S97" s="68"/>
      <c r="T97" s="68"/>
      <c r="U97" s="68"/>
    </row>
    <row r="98" spans="2:21" ht="30" customHeight="1" x14ac:dyDescent="0.2">
      <c r="B98" s="33" t="s">
        <v>14</v>
      </c>
      <c r="C98" s="79">
        <v>122198</v>
      </c>
      <c r="D98" s="80">
        <v>28508</v>
      </c>
      <c r="E98" s="36">
        <v>-0.76670649274128877</v>
      </c>
      <c r="F98" s="35">
        <v>-93690</v>
      </c>
      <c r="G98" s="79">
        <v>478956</v>
      </c>
      <c r="H98" s="80">
        <v>70420</v>
      </c>
      <c r="I98" s="36">
        <v>-0.85297188050676886</v>
      </c>
      <c r="J98" s="35">
        <v>-408536</v>
      </c>
      <c r="K98" s="79">
        <v>601154</v>
      </c>
      <c r="L98" s="80">
        <v>98928</v>
      </c>
      <c r="M98" s="36">
        <v>-0.83543651044491096</v>
      </c>
      <c r="N98" s="35">
        <v>-502226</v>
      </c>
      <c r="S98" s="68"/>
      <c r="T98" s="68"/>
      <c r="U98" s="68"/>
    </row>
    <row r="99" spans="2:21" ht="15" customHeight="1" x14ac:dyDescent="0.2">
      <c r="B99" s="39" t="s">
        <v>15</v>
      </c>
      <c r="C99" s="22">
        <v>0</v>
      </c>
      <c r="D99" s="23">
        <v>0</v>
      </c>
      <c r="E99" s="40" t="s">
        <v>29</v>
      </c>
      <c r="F99" s="17">
        <v>0</v>
      </c>
      <c r="G99" s="41">
        <v>14207</v>
      </c>
      <c r="H99" s="42">
        <v>2191</v>
      </c>
      <c r="I99" s="43">
        <v>-0.84578024917294292</v>
      </c>
      <c r="J99" s="42">
        <v>-12016</v>
      </c>
      <c r="K99" s="22">
        <v>14207</v>
      </c>
      <c r="L99" s="23">
        <v>2191</v>
      </c>
      <c r="M99" s="40">
        <v>-0.84578024917294292</v>
      </c>
      <c r="N99" s="17">
        <v>-12016</v>
      </c>
      <c r="S99" s="68"/>
      <c r="T99" s="68"/>
      <c r="U99" s="68"/>
    </row>
    <row r="100" spans="2:21" ht="15" customHeight="1" x14ac:dyDescent="0.2">
      <c r="B100" s="45" t="s">
        <v>16</v>
      </c>
      <c r="C100" s="46">
        <v>0</v>
      </c>
      <c r="D100" s="47">
        <v>0</v>
      </c>
      <c r="E100" s="48" t="s">
        <v>29</v>
      </c>
      <c r="F100" s="47">
        <v>0</v>
      </c>
      <c r="G100" s="46">
        <v>21673</v>
      </c>
      <c r="H100" s="47">
        <v>6144</v>
      </c>
      <c r="I100" s="51">
        <v>-0.7165136344760763</v>
      </c>
      <c r="J100" s="47">
        <v>-15529</v>
      </c>
      <c r="K100" s="46">
        <v>21673</v>
      </c>
      <c r="L100" s="47">
        <v>6144</v>
      </c>
      <c r="M100" s="48">
        <v>-0.7165136344760763</v>
      </c>
      <c r="N100" s="47">
        <v>-15529</v>
      </c>
      <c r="S100" s="68"/>
      <c r="T100" s="68"/>
      <c r="U100" s="68"/>
    </row>
    <row r="101" spans="2:21" ht="15" customHeight="1" x14ac:dyDescent="0.2">
      <c r="B101" s="39" t="s">
        <v>17</v>
      </c>
      <c r="C101" s="22">
        <v>0</v>
      </c>
      <c r="D101" s="23">
        <v>5</v>
      </c>
      <c r="E101" s="40" t="s">
        <v>29</v>
      </c>
      <c r="F101" s="23">
        <v>5</v>
      </c>
      <c r="G101" s="41">
        <v>77044</v>
      </c>
      <c r="H101" s="42">
        <v>16628</v>
      </c>
      <c r="I101" s="43">
        <v>-0.78417527646539642</v>
      </c>
      <c r="J101" s="42">
        <v>-60416</v>
      </c>
      <c r="K101" s="22">
        <v>77044</v>
      </c>
      <c r="L101" s="23">
        <v>16633</v>
      </c>
      <c r="M101" s="40">
        <v>-0.78411037848502152</v>
      </c>
      <c r="N101" s="23">
        <v>-60411</v>
      </c>
      <c r="S101" s="68"/>
      <c r="T101" s="68"/>
      <c r="U101" s="68"/>
    </row>
    <row r="102" spans="2:21" ht="15" customHeight="1" x14ac:dyDescent="0.2">
      <c r="B102" s="45" t="s">
        <v>18</v>
      </c>
      <c r="C102" s="46">
        <v>0</v>
      </c>
      <c r="D102" s="47">
        <v>0</v>
      </c>
      <c r="E102" s="48" t="s">
        <v>29</v>
      </c>
      <c r="F102" s="47">
        <v>0</v>
      </c>
      <c r="G102" s="46">
        <v>14908</v>
      </c>
      <c r="H102" s="47">
        <v>342</v>
      </c>
      <c r="I102" s="51">
        <v>-0.97705929702173333</v>
      </c>
      <c r="J102" s="47">
        <v>-14566</v>
      </c>
      <c r="K102" s="46">
        <v>14908</v>
      </c>
      <c r="L102" s="47">
        <v>342</v>
      </c>
      <c r="M102" s="48">
        <v>-0.97705929702173333</v>
      </c>
      <c r="N102" s="47">
        <v>-14566</v>
      </c>
      <c r="S102" s="68"/>
      <c r="T102" s="68"/>
      <c r="U102" s="68"/>
    </row>
    <row r="103" spans="2:21" ht="15" customHeight="1" x14ac:dyDescent="0.2">
      <c r="B103" s="39" t="s">
        <v>19</v>
      </c>
      <c r="C103" s="22">
        <v>0</v>
      </c>
      <c r="D103" s="23">
        <v>0</v>
      </c>
      <c r="E103" s="40" t="s">
        <v>29</v>
      </c>
      <c r="F103" s="23">
        <v>0</v>
      </c>
      <c r="G103" s="41">
        <v>178972</v>
      </c>
      <c r="H103" s="42">
        <v>25375</v>
      </c>
      <c r="I103" s="43">
        <v>-0.85821804528082601</v>
      </c>
      <c r="J103" s="42">
        <v>-153597</v>
      </c>
      <c r="K103" s="22">
        <v>178972</v>
      </c>
      <c r="L103" s="23">
        <v>25375</v>
      </c>
      <c r="M103" s="40">
        <v>-0.85821804528082601</v>
      </c>
      <c r="N103" s="23">
        <v>-153597</v>
      </c>
      <c r="S103" s="68"/>
      <c r="T103" s="68"/>
      <c r="U103" s="68"/>
    </row>
    <row r="104" spans="2:21" ht="15" customHeight="1" x14ac:dyDescent="0.2">
      <c r="B104" s="45" t="s">
        <v>20</v>
      </c>
      <c r="C104" s="46">
        <v>0</v>
      </c>
      <c r="D104" s="47">
        <v>0</v>
      </c>
      <c r="E104" s="48" t="s">
        <v>29</v>
      </c>
      <c r="F104" s="47">
        <v>0</v>
      </c>
      <c r="G104" s="46">
        <v>11857</v>
      </c>
      <c r="H104" s="47">
        <v>1531</v>
      </c>
      <c r="I104" s="51">
        <v>-0.87087796238508897</v>
      </c>
      <c r="J104" s="47">
        <v>-10326</v>
      </c>
      <c r="K104" s="46">
        <v>11857</v>
      </c>
      <c r="L104" s="47">
        <v>1531</v>
      </c>
      <c r="M104" s="48">
        <v>-0.87087796238508897</v>
      </c>
      <c r="N104" s="47">
        <v>-10326</v>
      </c>
      <c r="S104" s="68"/>
      <c r="T104" s="68"/>
      <c r="U104" s="68"/>
    </row>
    <row r="105" spans="2:21" ht="15" customHeight="1" x14ac:dyDescent="0.2">
      <c r="B105" s="39" t="s">
        <v>21</v>
      </c>
      <c r="C105" s="22">
        <v>0</v>
      </c>
      <c r="D105" s="23">
        <v>0</v>
      </c>
      <c r="E105" s="40" t="s">
        <v>29</v>
      </c>
      <c r="F105" s="23">
        <v>0</v>
      </c>
      <c r="G105" s="41">
        <v>20000</v>
      </c>
      <c r="H105" s="42">
        <v>2408</v>
      </c>
      <c r="I105" s="43">
        <v>-0.87960000000000005</v>
      </c>
      <c r="J105" s="42">
        <v>-17592</v>
      </c>
      <c r="K105" s="22">
        <v>20000</v>
      </c>
      <c r="L105" s="23">
        <v>2408</v>
      </c>
      <c r="M105" s="40">
        <v>-0.87960000000000005</v>
      </c>
      <c r="N105" s="23">
        <v>-17592</v>
      </c>
      <c r="S105" s="68"/>
      <c r="T105" s="68"/>
      <c r="U105" s="68"/>
    </row>
    <row r="106" spans="2:21" ht="15" customHeight="1" x14ac:dyDescent="0.2">
      <c r="B106" s="45" t="s">
        <v>22</v>
      </c>
      <c r="C106" s="46">
        <v>0</v>
      </c>
      <c r="D106" s="47">
        <v>0</v>
      </c>
      <c r="E106" s="48" t="s">
        <v>29</v>
      </c>
      <c r="F106" s="47">
        <v>0</v>
      </c>
      <c r="G106" s="46">
        <v>60685</v>
      </c>
      <c r="H106" s="47">
        <v>1186</v>
      </c>
      <c r="I106" s="51">
        <v>-0.98045645546675453</v>
      </c>
      <c r="J106" s="47">
        <v>-59499</v>
      </c>
      <c r="K106" s="46">
        <v>60685</v>
      </c>
      <c r="L106" s="47">
        <v>1186</v>
      </c>
      <c r="M106" s="48">
        <v>-0.98045645546675453</v>
      </c>
      <c r="N106" s="47">
        <v>-59499</v>
      </c>
      <c r="S106" s="68"/>
      <c r="T106" s="68"/>
      <c r="U106" s="68"/>
    </row>
    <row r="107" spans="2:21" ht="15" customHeight="1" x14ac:dyDescent="0.2">
      <c r="B107" s="53" t="s">
        <v>23</v>
      </c>
      <c r="C107" s="22">
        <v>0</v>
      </c>
      <c r="D107" s="23">
        <v>0</v>
      </c>
      <c r="E107" s="40" t="s">
        <v>29</v>
      </c>
      <c r="F107" s="23">
        <v>0</v>
      </c>
      <c r="G107" s="41">
        <v>18489</v>
      </c>
      <c r="H107" s="42">
        <v>1090</v>
      </c>
      <c r="I107" s="43">
        <v>-0.94104602736762399</v>
      </c>
      <c r="J107" s="42">
        <v>-17399</v>
      </c>
      <c r="K107" s="22">
        <v>18489</v>
      </c>
      <c r="L107" s="23">
        <v>1090</v>
      </c>
      <c r="M107" s="40">
        <v>-0.94104602736762399</v>
      </c>
      <c r="N107" s="23">
        <v>-17399</v>
      </c>
      <c r="S107" s="68"/>
      <c r="T107" s="68"/>
      <c r="U107" s="68"/>
    </row>
    <row r="108" spans="2:21" ht="15" customHeight="1" x14ac:dyDescent="0.2">
      <c r="B108" s="54" t="s">
        <v>24</v>
      </c>
      <c r="C108" s="46">
        <v>0</v>
      </c>
      <c r="D108" s="47">
        <v>0</v>
      </c>
      <c r="E108" s="48" t="s">
        <v>29</v>
      </c>
      <c r="F108" s="47">
        <v>0</v>
      </c>
      <c r="G108" s="46">
        <v>10490</v>
      </c>
      <c r="H108" s="47">
        <v>0</v>
      </c>
      <c r="I108" s="51">
        <v>-1</v>
      </c>
      <c r="J108" s="47">
        <v>-10490</v>
      </c>
      <c r="K108" s="46">
        <v>10490</v>
      </c>
      <c r="L108" s="47">
        <v>0</v>
      </c>
      <c r="M108" s="48">
        <v>-1</v>
      </c>
      <c r="N108" s="47">
        <v>-10490</v>
      </c>
      <c r="S108" s="68"/>
      <c r="T108" s="68"/>
      <c r="U108" s="68"/>
    </row>
    <row r="109" spans="2:21" ht="15" customHeight="1" x14ac:dyDescent="0.2">
      <c r="B109" s="53" t="s">
        <v>25</v>
      </c>
      <c r="C109" s="22">
        <v>0</v>
      </c>
      <c r="D109" s="23">
        <v>0</v>
      </c>
      <c r="E109" s="40" t="s">
        <v>29</v>
      </c>
      <c r="F109" s="23">
        <v>0</v>
      </c>
      <c r="G109" s="41">
        <v>13680</v>
      </c>
      <c r="H109" s="42">
        <v>0</v>
      </c>
      <c r="I109" s="43">
        <v>-1</v>
      </c>
      <c r="J109" s="42">
        <v>-13680</v>
      </c>
      <c r="K109" s="22">
        <v>13680</v>
      </c>
      <c r="L109" s="23">
        <v>0</v>
      </c>
      <c r="M109" s="40">
        <v>-1</v>
      </c>
      <c r="N109" s="23">
        <v>-13680</v>
      </c>
      <c r="S109" s="68"/>
      <c r="T109" s="68"/>
      <c r="U109" s="68"/>
    </row>
    <row r="110" spans="2:21" ht="15" customHeight="1" x14ac:dyDescent="0.2">
      <c r="B110" s="54" t="s">
        <v>26</v>
      </c>
      <c r="C110" s="46">
        <v>0</v>
      </c>
      <c r="D110" s="47">
        <v>0</v>
      </c>
      <c r="E110" s="48" t="s">
        <v>29</v>
      </c>
      <c r="F110" s="47">
        <v>0</v>
      </c>
      <c r="G110" s="46">
        <v>18026</v>
      </c>
      <c r="H110" s="47">
        <v>96</v>
      </c>
      <c r="I110" s="51">
        <v>-0.99467435925884828</v>
      </c>
      <c r="J110" s="47">
        <v>-17930</v>
      </c>
      <c r="K110" s="46">
        <v>18026</v>
      </c>
      <c r="L110" s="47">
        <v>96</v>
      </c>
      <c r="M110" s="48">
        <v>-0.99467435925884828</v>
      </c>
      <c r="N110" s="47">
        <v>-17930</v>
      </c>
      <c r="S110" s="68"/>
      <c r="T110" s="68"/>
      <c r="U110" s="68"/>
    </row>
    <row r="111" spans="2:21" ht="15" customHeight="1" x14ac:dyDescent="0.2">
      <c r="B111" s="39" t="s">
        <v>27</v>
      </c>
      <c r="C111" s="22">
        <v>3</v>
      </c>
      <c r="D111" s="23">
        <v>0</v>
      </c>
      <c r="E111" s="40">
        <v>-1</v>
      </c>
      <c r="F111" s="23">
        <v>-3</v>
      </c>
      <c r="G111" s="41">
        <v>10419</v>
      </c>
      <c r="H111" s="42">
        <v>1712</v>
      </c>
      <c r="I111" s="43">
        <v>-0.8356848066033209</v>
      </c>
      <c r="J111" s="42">
        <v>-8707</v>
      </c>
      <c r="K111" s="22">
        <v>10422</v>
      </c>
      <c r="L111" s="23">
        <v>1712</v>
      </c>
      <c r="M111" s="40">
        <v>-0.83573210516215701</v>
      </c>
      <c r="N111" s="23">
        <v>-8710</v>
      </c>
      <c r="S111" s="68"/>
      <c r="T111" s="68"/>
      <c r="U111" s="68"/>
    </row>
    <row r="112" spans="2:21" ht="15" customHeight="1" x14ac:dyDescent="0.2">
      <c r="B112" s="45" t="s">
        <v>28</v>
      </c>
      <c r="C112" s="46">
        <v>0</v>
      </c>
      <c r="D112" s="47">
        <v>0</v>
      </c>
      <c r="E112" s="48" t="s">
        <v>29</v>
      </c>
      <c r="F112" s="47">
        <v>0</v>
      </c>
      <c r="G112" s="46">
        <v>6800</v>
      </c>
      <c r="H112" s="47">
        <v>1345</v>
      </c>
      <c r="I112" s="51">
        <v>-0.80220588235294121</v>
      </c>
      <c r="J112" s="47">
        <v>-5455</v>
      </c>
      <c r="K112" s="46">
        <v>6800</v>
      </c>
      <c r="L112" s="47">
        <v>1345</v>
      </c>
      <c r="M112" s="48">
        <v>-0.80220588235294121</v>
      </c>
      <c r="N112" s="47">
        <v>-5455</v>
      </c>
      <c r="S112" s="68"/>
      <c r="T112" s="68"/>
      <c r="U112" s="68"/>
    </row>
    <row r="113" spans="2:21" ht="15" customHeight="1" x14ac:dyDescent="0.2">
      <c r="B113" s="39" t="s">
        <v>30</v>
      </c>
      <c r="C113" s="22">
        <v>9</v>
      </c>
      <c r="D113" s="23">
        <v>0</v>
      </c>
      <c r="E113" s="40">
        <v>-1</v>
      </c>
      <c r="F113" s="23">
        <v>-9</v>
      </c>
      <c r="G113" s="41">
        <v>5729</v>
      </c>
      <c r="H113" s="42">
        <v>0</v>
      </c>
      <c r="I113" s="43">
        <v>-1</v>
      </c>
      <c r="J113" s="42">
        <v>-5729</v>
      </c>
      <c r="K113" s="22">
        <v>5738</v>
      </c>
      <c r="L113" s="23">
        <v>0</v>
      </c>
      <c r="M113" s="40">
        <v>-1</v>
      </c>
      <c r="N113" s="23">
        <v>-5738</v>
      </c>
      <c r="S113" s="68"/>
      <c r="T113" s="68"/>
      <c r="U113" s="68"/>
    </row>
    <row r="114" spans="2:21" ht="15" customHeight="1" x14ac:dyDescent="0.2">
      <c r="B114" s="45" t="s">
        <v>31</v>
      </c>
      <c r="C114" s="46">
        <v>0</v>
      </c>
      <c r="D114" s="47">
        <v>0</v>
      </c>
      <c r="E114" s="48" t="s">
        <v>29</v>
      </c>
      <c r="F114" s="47">
        <v>0</v>
      </c>
      <c r="G114" s="46">
        <v>1663</v>
      </c>
      <c r="H114" s="47">
        <v>1261</v>
      </c>
      <c r="I114" s="51">
        <v>-0.24173180998196031</v>
      </c>
      <c r="J114" s="47">
        <v>-402</v>
      </c>
      <c r="K114" s="46">
        <v>1663</v>
      </c>
      <c r="L114" s="47">
        <v>1261</v>
      </c>
      <c r="M114" s="48">
        <v>-0.24173180998196031</v>
      </c>
      <c r="N114" s="47">
        <v>-402</v>
      </c>
      <c r="S114" s="68"/>
      <c r="T114" s="68"/>
      <c r="U114" s="68"/>
    </row>
    <row r="115" spans="2:21" ht="15" customHeight="1" x14ac:dyDescent="0.2">
      <c r="B115" s="39" t="s">
        <v>32</v>
      </c>
      <c r="C115" s="22">
        <v>0</v>
      </c>
      <c r="D115" s="23">
        <v>0</v>
      </c>
      <c r="E115" s="40" t="s">
        <v>29</v>
      </c>
      <c r="F115" s="23">
        <v>0</v>
      </c>
      <c r="G115" s="41">
        <v>9777</v>
      </c>
      <c r="H115" s="42">
        <v>3752</v>
      </c>
      <c r="I115" s="43">
        <v>-0.61624220108417715</v>
      </c>
      <c r="J115" s="42">
        <v>-6025</v>
      </c>
      <c r="K115" s="22">
        <v>9777</v>
      </c>
      <c r="L115" s="23">
        <v>3752</v>
      </c>
      <c r="M115" s="40">
        <v>-0.61624220108417715</v>
      </c>
      <c r="N115" s="23">
        <v>-6025</v>
      </c>
      <c r="S115" s="68"/>
      <c r="T115" s="68"/>
      <c r="U115" s="68"/>
    </row>
    <row r="116" spans="2:21" ht="15" customHeight="1" x14ac:dyDescent="0.2">
      <c r="B116" s="39" t="s">
        <v>33</v>
      </c>
      <c r="C116" s="22">
        <v>1533</v>
      </c>
      <c r="D116" s="23">
        <v>69</v>
      </c>
      <c r="E116" s="40">
        <v>-0.95499021526418781</v>
      </c>
      <c r="F116" s="23">
        <v>-1464</v>
      </c>
      <c r="G116" s="41">
        <v>4139</v>
      </c>
      <c r="H116" s="42">
        <v>129</v>
      </c>
      <c r="I116" s="43">
        <v>-0.96883305146170573</v>
      </c>
      <c r="J116" s="42">
        <v>-4010</v>
      </c>
      <c r="K116" s="22">
        <v>5672</v>
      </c>
      <c r="L116" s="23">
        <v>198</v>
      </c>
      <c r="M116" s="40">
        <v>-0.96509167842031029</v>
      </c>
      <c r="N116" s="23">
        <v>-5474</v>
      </c>
      <c r="S116" s="68"/>
      <c r="T116" s="68"/>
      <c r="U116" s="68"/>
    </row>
    <row r="117" spans="2:21" ht="15" customHeight="1" x14ac:dyDescent="0.2">
      <c r="B117" s="39" t="s">
        <v>34</v>
      </c>
      <c r="C117" s="22">
        <v>190</v>
      </c>
      <c r="D117" s="23">
        <v>0</v>
      </c>
      <c r="E117" s="40">
        <v>-1</v>
      </c>
      <c r="F117" s="23">
        <v>-190</v>
      </c>
      <c r="G117" s="41">
        <v>2</v>
      </c>
      <c r="H117" s="42">
        <v>0</v>
      </c>
      <c r="I117" s="43">
        <v>-1</v>
      </c>
      <c r="J117" s="42">
        <v>-2</v>
      </c>
      <c r="K117" s="22">
        <v>192</v>
      </c>
      <c r="L117" s="23">
        <v>0</v>
      </c>
      <c r="M117" s="40">
        <v>-1</v>
      </c>
      <c r="N117" s="23">
        <v>-192</v>
      </c>
      <c r="S117" s="68"/>
      <c r="T117" s="68"/>
      <c r="U117" s="68"/>
    </row>
    <row r="118" spans="2:21" ht="15" customHeight="1" x14ac:dyDescent="0.2">
      <c r="B118" s="39" t="s">
        <v>35</v>
      </c>
      <c r="C118" s="22">
        <v>0</v>
      </c>
      <c r="D118" s="23">
        <v>0</v>
      </c>
      <c r="E118" s="40" t="s">
        <v>29</v>
      </c>
      <c r="F118" s="23">
        <v>0</v>
      </c>
      <c r="G118" s="41">
        <v>1484</v>
      </c>
      <c r="H118" s="42">
        <v>623</v>
      </c>
      <c r="I118" s="43">
        <v>-0.58018867924528306</v>
      </c>
      <c r="J118" s="42">
        <v>-861</v>
      </c>
      <c r="K118" s="22">
        <v>1484</v>
      </c>
      <c r="L118" s="23">
        <v>623</v>
      </c>
      <c r="M118" s="40">
        <v>-0.58018867924528306</v>
      </c>
      <c r="N118" s="23">
        <v>-861</v>
      </c>
      <c r="S118" s="68"/>
      <c r="T118" s="68"/>
      <c r="U118" s="68"/>
    </row>
    <row r="119" spans="2:21" ht="15" customHeight="1" x14ac:dyDescent="0.2">
      <c r="B119" s="39" t="s">
        <v>36</v>
      </c>
      <c r="C119" s="22">
        <v>0</v>
      </c>
      <c r="D119" s="23">
        <v>0</v>
      </c>
      <c r="E119" s="40" t="s">
        <v>29</v>
      </c>
      <c r="F119" s="23">
        <v>0</v>
      </c>
      <c r="G119" s="41">
        <v>3243</v>
      </c>
      <c r="H119" s="42">
        <v>0</v>
      </c>
      <c r="I119" s="43">
        <v>-1</v>
      </c>
      <c r="J119" s="42">
        <v>-3243</v>
      </c>
      <c r="K119" s="22">
        <v>3243</v>
      </c>
      <c r="L119" s="23">
        <v>0</v>
      </c>
      <c r="M119" s="40">
        <v>-1</v>
      </c>
      <c r="N119" s="23">
        <v>-3243</v>
      </c>
      <c r="S119" s="68"/>
      <c r="T119" s="68"/>
      <c r="U119" s="68"/>
    </row>
    <row r="120" spans="2:21" ht="15" customHeight="1" x14ac:dyDescent="0.2">
      <c r="B120" s="39" t="s">
        <v>53</v>
      </c>
      <c r="C120" s="22">
        <v>0</v>
      </c>
      <c r="D120" s="23">
        <v>0</v>
      </c>
      <c r="E120" s="40" t="s">
        <v>29</v>
      </c>
      <c r="F120" s="23">
        <v>0</v>
      </c>
      <c r="G120" s="41">
        <v>1610</v>
      </c>
      <c r="H120" s="42">
        <v>0</v>
      </c>
      <c r="I120" s="43">
        <v>-1</v>
      </c>
      <c r="J120" s="42">
        <v>-1610</v>
      </c>
      <c r="K120" s="22">
        <v>1610</v>
      </c>
      <c r="L120" s="23">
        <v>0</v>
      </c>
      <c r="M120" s="40">
        <v>-1</v>
      </c>
      <c r="N120" s="23">
        <v>-1610</v>
      </c>
      <c r="S120" s="68"/>
      <c r="T120" s="68"/>
      <c r="U120" s="68"/>
    </row>
    <row r="121" spans="2:21" ht="15" customHeight="1" x14ac:dyDescent="0.2">
      <c r="B121" s="39" t="s">
        <v>38</v>
      </c>
      <c r="C121" s="22">
        <v>859</v>
      </c>
      <c r="D121" s="23">
        <v>0</v>
      </c>
      <c r="E121" s="40">
        <v>-1</v>
      </c>
      <c r="F121" s="23">
        <v>-859</v>
      </c>
      <c r="G121" s="41">
        <v>0</v>
      </c>
      <c r="H121" s="42">
        <v>0</v>
      </c>
      <c r="I121" s="43" t="s">
        <v>29</v>
      </c>
      <c r="J121" s="42">
        <v>0</v>
      </c>
      <c r="K121" s="22">
        <v>859</v>
      </c>
      <c r="L121" s="23">
        <v>0</v>
      </c>
      <c r="M121" s="40">
        <v>-1</v>
      </c>
      <c r="N121" s="23">
        <v>-859</v>
      </c>
      <c r="S121" s="68"/>
      <c r="T121" s="68"/>
      <c r="U121" s="68"/>
    </row>
    <row r="122" spans="2:21" ht="15" customHeight="1" x14ac:dyDescent="0.2">
      <c r="B122" s="39" t="s">
        <v>39</v>
      </c>
      <c r="C122" s="22">
        <v>0</v>
      </c>
      <c r="D122" s="23">
        <v>0</v>
      </c>
      <c r="E122" s="40" t="s">
        <v>29</v>
      </c>
      <c r="F122" s="23">
        <v>0</v>
      </c>
      <c r="G122" s="41">
        <v>768</v>
      </c>
      <c r="H122" s="42">
        <v>88</v>
      </c>
      <c r="I122" s="43">
        <v>-0.88541666666666663</v>
      </c>
      <c r="J122" s="42">
        <v>-680</v>
      </c>
      <c r="K122" s="22">
        <v>768</v>
      </c>
      <c r="L122" s="23">
        <v>88</v>
      </c>
      <c r="M122" s="40">
        <v>-0.88541666666666663</v>
      </c>
      <c r="N122" s="23">
        <v>-680</v>
      </c>
      <c r="S122" s="68"/>
      <c r="T122" s="68"/>
      <c r="U122" s="68"/>
    </row>
    <row r="123" spans="2:21" ht="15" customHeight="1" x14ac:dyDescent="0.2">
      <c r="B123" s="39" t="s">
        <v>40</v>
      </c>
      <c r="C123" s="22">
        <v>0</v>
      </c>
      <c r="D123" s="23">
        <v>0</v>
      </c>
      <c r="E123" s="40" t="s">
        <v>29</v>
      </c>
      <c r="F123" s="23">
        <v>0</v>
      </c>
      <c r="G123" s="41">
        <v>1510</v>
      </c>
      <c r="H123" s="42">
        <v>0</v>
      </c>
      <c r="I123" s="43">
        <v>-1</v>
      </c>
      <c r="J123" s="42">
        <v>-1510</v>
      </c>
      <c r="K123" s="22">
        <v>1510</v>
      </c>
      <c r="L123" s="23">
        <v>0</v>
      </c>
      <c r="M123" s="40">
        <v>-1</v>
      </c>
      <c r="N123" s="23">
        <v>-1510</v>
      </c>
      <c r="S123" s="68"/>
      <c r="T123" s="68"/>
      <c r="U123" s="68"/>
    </row>
    <row r="124" spans="2:21" ht="15" customHeight="1" x14ac:dyDescent="0.2">
      <c r="B124" s="39" t="s">
        <v>41</v>
      </c>
      <c r="C124" s="22">
        <v>0</v>
      </c>
      <c r="D124" s="23">
        <v>0</v>
      </c>
      <c r="E124" s="40" t="s">
        <v>29</v>
      </c>
      <c r="F124" s="23">
        <v>0</v>
      </c>
      <c r="G124" s="41">
        <v>851</v>
      </c>
      <c r="H124" s="42">
        <v>0</v>
      </c>
      <c r="I124" s="43">
        <v>-1</v>
      </c>
      <c r="J124" s="42">
        <v>-851</v>
      </c>
      <c r="K124" s="22">
        <v>851</v>
      </c>
      <c r="L124" s="23">
        <v>0</v>
      </c>
      <c r="M124" s="40">
        <v>-1</v>
      </c>
      <c r="N124" s="23">
        <v>-851</v>
      </c>
      <c r="S124" s="68"/>
      <c r="T124" s="68"/>
      <c r="U124" s="68"/>
    </row>
    <row r="125" spans="2:21" ht="15" customHeight="1" x14ac:dyDescent="0.2">
      <c r="B125" s="39" t="s">
        <v>42</v>
      </c>
      <c r="C125" s="22">
        <v>0</v>
      </c>
      <c r="D125" s="23">
        <v>0</v>
      </c>
      <c r="E125" s="40" t="s">
        <v>29</v>
      </c>
      <c r="F125" s="23">
        <v>0</v>
      </c>
      <c r="G125" s="41">
        <v>1622</v>
      </c>
      <c r="H125" s="42">
        <v>0</v>
      </c>
      <c r="I125" s="43">
        <v>-1</v>
      </c>
      <c r="J125" s="42">
        <v>-1622</v>
      </c>
      <c r="K125" s="22">
        <v>1622</v>
      </c>
      <c r="L125" s="23">
        <v>0</v>
      </c>
      <c r="M125" s="40">
        <v>-1</v>
      </c>
      <c r="N125" s="23">
        <v>-1622</v>
      </c>
      <c r="S125" s="68"/>
      <c r="T125" s="68"/>
      <c r="U125" s="68"/>
    </row>
    <row r="126" spans="2:21" ht="15" customHeight="1" x14ac:dyDescent="0.2">
      <c r="B126" s="39" t="s">
        <v>43</v>
      </c>
      <c r="C126" s="22">
        <v>0</v>
      </c>
      <c r="D126" s="23">
        <v>0</v>
      </c>
      <c r="E126" s="40" t="s">
        <v>29</v>
      </c>
      <c r="F126" s="23">
        <v>0</v>
      </c>
      <c r="G126" s="41">
        <v>0</v>
      </c>
      <c r="H126" s="42">
        <v>0</v>
      </c>
      <c r="I126" s="43" t="s">
        <v>29</v>
      </c>
      <c r="J126" s="42">
        <v>0</v>
      </c>
      <c r="K126" s="22">
        <v>0</v>
      </c>
      <c r="L126" s="23">
        <v>0</v>
      </c>
      <c r="M126" s="40" t="s">
        <v>29</v>
      </c>
      <c r="N126" s="23">
        <v>0</v>
      </c>
      <c r="S126" s="68"/>
      <c r="T126" s="68"/>
      <c r="U126" s="68"/>
    </row>
    <row r="127" spans="2:21" ht="15" customHeight="1" x14ac:dyDescent="0.2">
      <c r="B127" s="39" t="s">
        <v>44</v>
      </c>
      <c r="C127" s="22">
        <v>0</v>
      </c>
      <c r="D127" s="23">
        <v>0</v>
      </c>
      <c r="E127" s="40" t="s">
        <v>29</v>
      </c>
      <c r="F127" s="23">
        <v>0</v>
      </c>
      <c r="G127" s="41">
        <v>0</v>
      </c>
      <c r="H127" s="42">
        <v>0</v>
      </c>
      <c r="I127" s="43" t="s">
        <v>29</v>
      </c>
      <c r="J127" s="42">
        <v>0</v>
      </c>
      <c r="K127" s="22">
        <v>0</v>
      </c>
      <c r="L127" s="23">
        <v>0</v>
      </c>
      <c r="M127" s="40" t="s">
        <v>29</v>
      </c>
      <c r="N127" s="23">
        <v>0</v>
      </c>
      <c r="S127" s="68"/>
      <c r="T127" s="68"/>
      <c r="U127" s="68"/>
    </row>
    <row r="128" spans="2:21" ht="15" customHeight="1" x14ac:dyDescent="0.2">
      <c r="B128" s="45" t="s">
        <v>45</v>
      </c>
      <c r="C128" s="46">
        <v>0</v>
      </c>
      <c r="D128" s="47">
        <v>0</v>
      </c>
      <c r="E128" s="48" t="s">
        <v>29</v>
      </c>
      <c r="F128" s="47">
        <v>0</v>
      </c>
      <c r="G128" s="46">
        <v>0</v>
      </c>
      <c r="H128" s="47">
        <v>0</v>
      </c>
      <c r="I128" s="51" t="s">
        <v>29</v>
      </c>
      <c r="J128" s="47">
        <v>0</v>
      </c>
      <c r="K128" s="46">
        <v>0</v>
      </c>
      <c r="L128" s="47">
        <v>0</v>
      </c>
      <c r="M128" s="48" t="s">
        <v>29</v>
      </c>
      <c r="N128" s="47">
        <v>0</v>
      </c>
      <c r="S128" s="68"/>
      <c r="T128" s="68"/>
      <c r="U128" s="68"/>
    </row>
    <row r="129" spans="2:21" ht="15" customHeight="1" x14ac:dyDescent="0.2">
      <c r="B129" s="39" t="s">
        <v>46</v>
      </c>
      <c r="C129" s="22">
        <v>6</v>
      </c>
      <c r="D129" s="23">
        <v>24</v>
      </c>
      <c r="E129" s="40">
        <v>3</v>
      </c>
      <c r="F129" s="23">
        <v>18</v>
      </c>
      <c r="G129" s="41">
        <v>200</v>
      </c>
      <c r="H129" s="42">
        <v>16</v>
      </c>
      <c r="I129" s="43">
        <v>-0.92</v>
      </c>
      <c r="J129" s="42">
        <v>-184</v>
      </c>
      <c r="K129" s="22">
        <v>206</v>
      </c>
      <c r="L129" s="23">
        <v>40</v>
      </c>
      <c r="M129" s="40">
        <v>-0.80582524271844658</v>
      </c>
      <c r="N129" s="23">
        <v>-166</v>
      </c>
      <c r="S129" s="68"/>
      <c r="T129" s="68"/>
      <c r="U129" s="68"/>
    </row>
    <row r="130" spans="2:21" ht="15" customHeight="1" x14ac:dyDescent="0.2">
      <c r="B130" s="27" t="s">
        <v>47</v>
      </c>
      <c r="C130" s="81">
        <v>2600</v>
      </c>
      <c r="D130" s="82">
        <v>98</v>
      </c>
      <c r="E130" s="30">
        <v>-0.96230769230769231</v>
      </c>
      <c r="F130" s="82">
        <v>-2502</v>
      </c>
      <c r="G130" s="81">
        <v>449163</v>
      </c>
      <c r="H130" s="82">
        <v>64731</v>
      </c>
      <c r="I130" s="30">
        <v>-0.85588527995404784</v>
      </c>
      <c r="J130" s="56">
        <v>-384432</v>
      </c>
      <c r="K130" s="81">
        <v>451763</v>
      </c>
      <c r="L130" s="82">
        <v>64829</v>
      </c>
      <c r="M130" s="30">
        <v>-0.85649776542124967</v>
      </c>
      <c r="N130" s="82">
        <v>-386934</v>
      </c>
      <c r="S130" s="68"/>
      <c r="T130" s="68"/>
      <c r="U130" s="68"/>
    </row>
    <row r="131" spans="2:21" ht="15" customHeight="1" x14ac:dyDescent="0.2">
      <c r="B131" s="57" t="s">
        <v>48</v>
      </c>
      <c r="C131" s="83">
        <v>235167</v>
      </c>
      <c r="D131" s="84">
        <v>93736</v>
      </c>
      <c r="E131" s="64">
        <v>-0.60140665994803699</v>
      </c>
      <c r="F131" s="84">
        <v>-141431</v>
      </c>
      <c r="G131" s="83">
        <v>486016</v>
      </c>
      <c r="H131" s="84">
        <v>73779</v>
      </c>
      <c r="I131" s="64">
        <v>-0.84819635567553331</v>
      </c>
      <c r="J131" s="59">
        <v>-412237</v>
      </c>
      <c r="K131" s="83">
        <v>721183</v>
      </c>
      <c r="L131" s="84">
        <v>167515</v>
      </c>
      <c r="M131" s="64">
        <v>-0.76772192356170343</v>
      </c>
      <c r="N131" s="84">
        <v>-553668</v>
      </c>
      <c r="S131" s="68"/>
      <c r="T131" s="68"/>
      <c r="U131" s="68"/>
    </row>
    <row r="132" spans="2:21" ht="5.25" customHeight="1" x14ac:dyDescent="0.2">
      <c r="B132" s="65"/>
      <c r="C132" s="66"/>
      <c r="D132" s="66"/>
      <c r="E132" s="67"/>
      <c r="F132" s="67"/>
      <c r="G132" s="66"/>
      <c r="H132" s="66"/>
      <c r="I132" s="67"/>
      <c r="J132" s="66"/>
      <c r="K132" s="66"/>
      <c r="L132" s="67"/>
      <c r="N132" s="65"/>
      <c r="S132" s="68"/>
      <c r="T132" s="68"/>
      <c r="U132" s="68"/>
    </row>
    <row r="133" spans="2:21" ht="12.75" customHeight="1" x14ac:dyDescent="0.2">
      <c r="B133" s="85" t="s">
        <v>54</v>
      </c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68"/>
      <c r="P133" s="68"/>
      <c r="Q133" s="68"/>
      <c r="R133" s="68"/>
      <c r="S133" s="68"/>
      <c r="T133" s="68"/>
      <c r="U133" s="68"/>
    </row>
    <row r="134" spans="2:21" x14ac:dyDescent="0.2">
      <c r="D134" s="87">
        <f>D131/$L$131</f>
        <v>0.55956779989851657</v>
      </c>
      <c r="H134" s="86"/>
    </row>
    <row r="137" spans="2:21" x14ac:dyDescent="0.2">
      <c r="D137" t="s">
        <v>58</v>
      </c>
    </row>
  </sheetData>
  <mergeCells count="18">
    <mergeCell ref="B2:U2"/>
    <mergeCell ref="B4:B5"/>
    <mergeCell ref="C4:H4"/>
    <mergeCell ref="I4:N4"/>
    <mergeCell ref="O4:T4"/>
    <mergeCell ref="U4:U5"/>
    <mergeCell ref="B44:U44"/>
    <mergeCell ref="B45:B46"/>
    <mergeCell ref="C45:H45"/>
    <mergeCell ref="I45:N45"/>
    <mergeCell ref="O45:T45"/>
    <mergeCell ref="U45:U46"/>
    <mergeCell ref="B85:U85"/>
    <mergeCell ref="B91:N91"/>
    <mergeCell ref="B93:B94"/>
    <mergeCell ref="C93:E93"/>
    <mergeCell ref="G93:J93"/>
    <mergeCell ref="K93:N93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A3C53-7356-4DA8-9A48-A7DBC0E46772}">
  <sheetPr>
    <pageSetUpPr fitToPage="1"/>
  </sheetPr>
  <dimension ref="A1:U134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15.7109375" customWidth="1"/>
    <col min="2" max="2" width="25.140625" customWidth="1"/>
    <col min="3" max="4" width="11.7109375" customWidth="1"/>
    <col min="5" max="5" width="10.7109375" customWidth="1"/>
    <col min="6" max="6" width="12.7109375" customWidth="1"/>
    <col min="7" max="8" width="11.42578125" bestFit="1" customWidth="1"/>
    <col min="9" max="10" width="11.7109375" customWidth="1"/>
    <col min="11" max="11" width="11.42578125" bestFit="1" customWidth="1"/>
    <col min="12" max="12" width="12.140625" bestFit="1" customWidth="1"/>
    <col min="13" max="13" width="10.7109375" customWidth="1"/>
    <col min="14" max="14" width="12.140625" bestFit="1" customWidth="1"/>
    <col min="15" max="16" width="11.7109375" customWidth="1"/>
    <col min="17" max="17" width="10.7109375" customWidth="1"/>
    <col min="18" max="18" width="12.42578125" customWidth="1"/>
    <col min="19" max="19" width="12" customWidth="1"/>
    <col min="20" max="20" width="10.7109375" customWidth="1"/>
    <col min="21" max="21" width="22.28515625" customWidth="1"/>
  </cols>
  <sheetData>
    <row r="1" spans="1:21" ht="15" customHeight="1" x14ac:dyDescent="0.2"/>
    <row r="2" spans="1:21" ht="36" customHeight="1" thickBot="1" x14ac:dyDescent="0.25">
      <c r="B2" s="90" t="s">
        <v>59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2">
      <c r="B4" s="103" t="s">
        <v>1</v>
      </c>
      <c r="C4" s="93" t="s">
        <v>2</v>
      </c>
      <c r="D4" s="94"/>
      <c r="E4" s="94"/>
      <c r="F4" s="94"/>
      <c r="G4" s="94"/>
      <c r="H4" s="97"/>
      <c r="I4" s="98" t="s">
        <v>3</v>
      </c>
      <c r="J4" s="99"/>
      <c r="K4" s="99"/>
      <c r="L4" s="99"/>
      <c r="M4" s="99"/>
      <c r="N4" s="100"/>
      <c r="O4" s="93" t="s">
        <v>4</v>
      </c>
      <c r="P4" s="94"/>
      <c r="Q4" s="94"/>
      <c r="R4" s="94"/>
      <c r="S4" s="94"/>
      <c r="T4" s="97"/>
      <c r="U4" s="101" t="s">
        <v>1</v>
      </c>
    </row>
    <row r="5" spans="1:21" ht="35.25" customHeight="1" x14ac:dyDescent="0.2">
      <c r="B5" s="104"/>
      <c r="C5" s="2" t="s">
        <v>60</v>
      </c>
      <c r="D5" s="3" t="s">
        <v>61</v>
      </c>
      <c r="E5" s="4" t="s">
        <v>7</v>
      </c>
      <c r="F5" s="4" t="s">
        <v>8</v>
      </c>
      <c r="G5" s="5" t="s">
        <v>9</v>
      </c>
      <c r="H5" s="6" t="s">
        <v>10</v>
      </c>
      <c r="I5" s="7" t="s">
        <v>60</v>
      </c>
      <c r="J5" s="8" t="s">
        <v>61</v>
      </c>
      <c r="K5" s="9" t="s">
        <v>7</v>
      </c>
      <c r="L5" s="9" t="s">
        <v>8</v>
      </c>
      <c r="M5" s="10" t="s">
        <v>9</v>
      </c>
      <c r="N5" s="11" t="s">
        <v>10</v>
      </c>
      <c r="O5" s="2" t="s">
        <v>60</v>
      </c>
      <c r="P5" s="3" t="s">
        <v>61</v>
      </c>
      <c r="Q5" s="12" t="s">
        <v>7</v>
      </c>
      <c r="R5" s="12" t="s">
        <v>8</v>
      </c>
      <c r="S5" s="13" t="s">
        <v>9</v>
      </c>
      <c r="T5" s="14" t="s">
        <v>10</v>
      </c>
      <c r="U5" s="102"/>
    </row>
    <row r="6" spans="1:21" ht="15" customHeight="1" x14ac:dyDescent="0.2">
      <c r="B6" s="15" t="s">
        <v>11</v>
      </c>
      <c r="C6" s="16">
        <v>1311892</v>
      </c>
      <c r="D6" s="17">
        <v>691867</v>
      </c>
      <c r="E6" s="18">
        <v>-0.47261893509526698</v>
      </c>
      <c r="F6" s="17">
        <v>-620025</v>
      </c>
      <c r="G6" s="19">
        <v>0.30076466292232518</v>
      </c>
      <c r="H6" s="20">
        <v>0.31957289094464875</v>
      </c>
      <c r="I6" s="16">
        <v>446690</v>
      </c>
      <c r="J6" s="17">
        <v>218235</v>
      </c>
      <c r="K6" s="18">
        <v>-0.51143970091114643</v>
      </c>
      <c r="L6" s="17">
        <v>-228455</v>
      </c>
      <c r="M6" s="19">
        <v>0.23636259268324911</v>
      </c>
      <c r="N6" s="20">
        <v>0.10080259624365004</v>
      </c>
      <c r="O6" s="16">
        <v>553403</v>
      </c>
      <c r="P6" s="17">
        <v>313144</v>
      </c>
      <c r="Q6" s="18">
        <v>-0.43414835120156559</v>
      </c>
      <c r="R6" s="17">
        <v>-240259</v>
      </c>
      <c r="S6" s="19">
        <v>0.27416176160295991</v>
      </c>
      <c r="T6" s="20">
        <v>0.14464099799812838</v>
      </c>
      <c r="U6" s="15" t="s">
        <v>11</v>
      </c>
    </row>
    <row r="7" spans="1:21" ht="15" customHeight="1" x14ac:dyDescent="0.2">
      <c r="B7" s="21" t="s">
        <v>12</v>
      </c>
      <c r="C7" s="22">
        <v>1405148</v>
      </c>
      <c r="D7" s="23">
        <v>577874</v>
      </c>
      <c r="E7" s="24">
        <v>-0.58874510016026782</v>
      </c>
      <c r="F7" s="23">
        <v>-827274</v>
      </c>
      <c r="G7" s="25">
        <v>0.25121024535290126</v>
      </c>
      <c r="H7" s="26">
        <v>0.34348621802816132</v>
      </c>
      <c r="I7" s="22">
        <v>322453</v>
      </c>
      <c r="J7" s="23">
        <v>148298</v>
      </c>
      <c r="K7" s="24">
        <v>-0.54009421528098667</v>
      </c>
      <c r="L7" s="23">
        <v>-174155</v>
      </c>
      <c r="M7" s="25">
        <v>0.16061630705313298</v>
      </c>
      <c r="N7" s="26">
        <v>8.8147795472958229E-2</v>
      </c>
      <c r="O7" s="22">
        <v>491371</v>
      </c>
      <c r="P7" s="23">
        <v>223157</v>
      </c>
      <c r="Q7" s="24">
        <v>-0.54584824908266871</v>
      </c>
      <c r="R7" s="23">
        <v>-268214</v>
      </c>
      <c r="S7" s="25">
        <v>0.19537693915269566</v>
      </c>
      <c r="T7" s="26">
        <v>0.13264371464455987</v>
      </c>
      <c r="U7" s="21" t="s">
        <v>12</v>
      </c>
    </row>
    <row r="8" spans="1:21" ht="15" customHeight="1" x14ac:dyDescent="0.2">
      <c r="B8" s="27" t="s">
        <v>13</v>
      </c>
      <c r="C8" s="28">
        <v>2717040</v>
      </c>
      <c r="D8" s="29">
        <v>1269741</v>
      </c>
      <c r="E8" s="30">
        <v>-0.53267489621058206</v>
      </c>
      <c r="F8" s="29">
        <v>-1447299</v>
      </c>
      <c r="G8" s="31">
        <v>0.55197490827522644</v>
      </c>
      <c r="H8" s="32">
        <v>0.33002976332039197</v>
      </c>
      <c r="I8" s="28">
        <v>769143</v>
      </c>
      <c r="J8" s="29">
        <v>366533</v>
      </c>
      <c r="K8" s="30">
        <v>-0.52345272595603154</v>
      </c>
      <c r="L8" s="29">
        <v>-402610</v>
      </c>
      <c r="M8" s="31">
        <v>0.39697889973638206</v>
      </c>
      <c r="N8" s="32">
        <v>9.5268877069507263E-2</v>
      </c>
      <c r="O8" s="28">
        <v>1044774</v>
      </c>
      <c r="P8" s="29">
        <v>536301</v>
      </c>
      <c r="Q8" s="30">
        <v>-0.4866822872697828</v>
      </c>
      <c r="R8" s="29">
        <v>-508473</v>
      </c>
      <c r="S8" s="31">
        <v>0.46953870075565562</v>
      </c>
      <c r="T8" s="32">
        <v>0.13939479948941519</v>
      </c>
      <c r="U8" s="27" t="s">
        <v>13</v>
      </c>
    </row>
    <row r="9" spans="1:21" ht="30" customHeight="1" x14ac:dyDescent="0.2">
      <c r="B9" s="33" t="s">
        <v>14</v>
      </c>
      <c r="C9" s="34">
        <v>4639720</v>
      </c>
      <c r="D9" s="35">
        <v>1608493</v>
      </c>
      <c r="E9" s="36">
        <v>-0.65332110558395762</v>
      </c>
      <c r="F9" s="35">
        <v>-3031227</v>
      </c>
      <c r="G9" s="37">
        <v>0.69923533707767482</v>
      </c>
      <c r="H9" s="38">
        <v>0.30224144433143091</v>
      </c>
      <c r="I9" s="34">
        <v>2106713</v>
      </c>
      <c r="J9" s="35">
        <v>705071</v>
      </c>
      <c r="K9" s="36">
        <v>-0.6653217595372507</v>
      </c>
      <c r="L9" s="35">
        <v>-1401642</v>
      </c>
      <c r="M9" s="37">
        <v>0.76363740731675089</v>
      </c>
      <c r="N9" s="38">
        <v>0.13248529984041357</v>
      </c>
      <c r="O9" s="34">
        <v>2773048</v>
      </c>
      <c r="P9" s="35">
        <v>829043</v>
      </c>
      <c r="Q9" s="36">
        <v>-0.70103546711055853</v>
      </c>
      <c r="R9" s="35">
        <v>-1944005</v>
      </c>
      <c r="S9" s="37">
        <v>0.72583823839704009</v>
      </c>
      <c r="T9" s="38">
        <v>0.15578007099369565</v>
      </c>
      <c r="U9" s="33" t="s">
        <v>14</v>
      </c>
    </row>
    <row r="10" spans="1:21" ht="15" customHeight="1" x14ac:dyDescent="0.2">
      <c r="B10" s="39" t="s">
        <v>15</v>
      </c>
      <c r="C10" s="22">
        <v>210834</v>
      </c>
      <c r="D10" s="23">
        <v>62098</v>
      </c>
      <c r="E10" s="40">
        <v>-0.70546496295663885</v>
      </c>
      <c r="F10" s="17">
        <v>-148736</v>
      </c>
      <c r="G10" s="19">
        <v>2.6994905145281609E-2</v>
      </c>
      <c r="H10" s="26">
        <v>0.39137066075075</v>
      </c>
      <c r="I10" s="41">
        <v>55885</v>
      </c>
      <c r="J10" s="42">
        <v>15632</v>
      </c>
      <c r="K10" s="43">
        <v>-0.72028272344994182</v>
      </c>
      <c r="L10" s="42">
        <v>-40253</v>
      </c>
      <c r="M10" s="44">
        <v>1.6930465089580269E-2</v>
      </c>
      <c r="N10" s="44">
        <v>9.8520180502684851E-2</v>
      </c>
      <c r="O10" s="22">
        <v>86163</v>
      </c>
      <c r="P10" s="23">
        <v>25559</v>
      </c>
      <c r="Q10" s="40">
        <v>-0.70336455323050495</v>
      </c>
      <c r="R10" s="17">
        <v>-60604</v>
      </c>
      <c r="S10" s="19">
        <v>2.2377246457891745E-2</v>
      </c>
      <c r="T10" s="26">
        <v>0.16108478080016134</v>
      </c>
      <c r="U10" s="39" t="s">
        <v>15</v>
      </c>
    </row>
    <row r="11" spans="1:21" ht="15" customHeight="1" x14ac:dyDescent="0.2">
      <c r="B11" s="45" t="s">
        <v>16</v>
      </c>
      <c r="C11" s="46">
        <v>93054</v>
      </c>
      <c r="D11" s="47">
        <v>28994</v>
      </c>
      <c r="E11" s="48">
        <v>-0.68841747802351327</v>
      </c>
      <c r="F11" s="47">
        <v>-64060</v>
      </c>
      <c r="G11" s="49">
        <v>1.2604114138656558E-2</v>
      </c>
      <c r="H11" s="50">
        <v>0.18342158369867087</v>
      </c>
      <c r="I11" s="46">
        <v>19300</v>
      </c>
      <c r="J11" s="47">
        <v>7725</v>
      </c>
      <c r="K11" s="51">
        <v>-0.59974093264248707</v>
      </c>
      <c r="L11" s="47">
        <v>-11575</v>
      </c>
      <c r="M11" s="49">
        <v>8.366673670484109E-3</v>
      </c>
      <c r="N11" s="49">
        <v>4.8869825966483843E-2</v>
      </c>
      <c r="O11" s="46">
        <v>54972</v>
      </c>
      <c r="P11" s="47">
        <v>20778</v>
      </c>
      <c r="Q11" s="48">
        <v>-0.62202575856799824</v>
      </c>
      <c r="R11" s="47">
        <v>-34194</v>
      </c>
      <c r="S11" s="49">
        <v>1.8191416992138765E-2</v>
      </c>
      <c r="T11" s="50">
        <v>0.13144559791994836</v>
      </c>
      <c r="U11" s="45" t="s">
        <v>16</v>
      </c>
    </row>
    <row r="12" spans="1:21" ht="15" customHeight="1" x14ac:dyDescent="0.2">
      <c r="B12" s="39" t="s">
        <v>17</v>
      </c>
      <c r="C12" s="22">
        <v>781701</v>
      </c>
      <c r="D12" s="23">
        <v>282155</v>
      </c>
      <c r="E12" s="40">
        <v>-0.63904996923376078</v>
      </c>
      <c r="F12" s="23">
        <v>-499546</v>
      </c>
      <c r="G12" s="25">
        <v>0.12265688848701942</v>
      </c>
      <c r="H12" s="26">
        <v>0.31776680845696342</v>
      </c>
      <c r="I12" s="41">
        <v>612450</v>
      </c>
      <c r="J12" s="42">
        <v>233823</v>
      </c>
      <c r="K12" s="43">
        <v>-0.61821699730590252</v>
      </c>
      <c r="L12" s="42">
        <v>-378627</v>
      </c>
      <c r="M12" s="44">
        <v>0.25324540293250558</v>
      </c>
      <c r="N12" s="44">
        <v>0.2633346510032874</v>
      </c>
      <c r="O12" s="22">
        <v>279564</v>
      </c>
      <c r="P12" s="23">
        <v>89808</v>
      </c>
      <c r="Q12" s="40">
        <v>-0.67875692149203759</v>
      </c>
      <c r="R12" s="23">
        <v>-189756</v>
      </c>
      <c r="S12" s="25">
        <v>7.8628105555395039E-2</v>
      </c>
      <c r="T12" s="26">
        <v>0.10114299421914541</v>
      </c>
      <c r="U12" s="39" t="s">
        <v>17</v>
      </c>
    </row>
    <row r="13" spans="1:21" ht="15" customHeight="1" x14ac:dyDescent="0.2">
      <c r="B13" s="45" t="s">
        <v>18</v>
      </c>
      <c r="C13" s="46">
        <v>56494</v>
      </c>
      <c r="D13" s="47">
        <v>13570</v>
      </c>
      <c r="E13" s="48">
        <v>-0.75979750061953477</v>
      </c>
      <c r="F13" s="47">
        <v>-42924</v>
      </c>
      <c r="G13" s="49">
        <v>5.8990766662609332E-3</v>
      </c>
      <c r="H13" s="50">
        <v>0.10551443145060961</v>
      </c>
      <c r="I13" s="46">
        <v>95479</v>
      </c>
      <c r="J13" s="47">
        <v>26521</v>
      </c>
      <c r="K13" s="51">
        <v>-0.72223211386797104</v>
      </c>
      <c r="L13" s="47">
        <v>-68958</v>
      </c>
      <c r="M13" s="49">
        <v>2.8723955005166217E-2</v>
      </c>
      <c r="N13" s="49">
        <v>0.20621578750933067</v>
      </c>
      <c r="O13" s="46">
        <v>105008</v>
      </c>
      <c r="P13" s="47">
        <v>39198</v>
      </c>
      <c r="Q13" s="48">
        <v>-0.62671415511199147</v>
      </c>
      <c r="R13" s="47">
        <v>-65810</v>
      </c>
      <c r="S13" s="49">
        <v>3.4318373436223668E-2</v>
      </c>
      <c r="T13" s="50">
        <v>0.30478663846728044</v>
      </c>
      <c r="U13" s="45" t="s">
        <v>18</v>
      </c>
    </row>
    <row r="14" spans="1:21" ht="15" customHeight="1" x14ac:dyDescent="0.2">
      <c r="B14" s="39" t="s">
        <v>19</v>
      </c>
      <c r="C14" s="22">
        <v>752134</v>
      </c>
      <c r="D14" s="23">
        <v>168831</v>
      </c>
      <c r="E14" s="40">
        <v>-0.77553069001002484</v>
      </c>
      <c r="F14" s="23">
        <v>-583303</v>
      </c>
      <c r="G14" s="25">
        <v>7.3393294962527611E-2</v>
      </c>
      <c r="H14" s="26">
        <v>0.14455030677052744</v>
      </c>
      <c r="I14" s="41">
        <v>614573</v>
      </c>
      <c r="J14" s="42">
        <v>146269</v>
      </c>
      <c r="K14" s="43">
        <v>-0.7619989814066026</v>
      </c>
      <c r="L14" s="42">
        <v>-468304</v>
      </c>
      <c r="M14" s="44">
        <v>0.15841876907547445</v>
      </c>
      <c r="N14" s="44">
        <v>0.12523309594220419</v>
      </c>
      <c r="O14" s="22">
        <v>1270482</v>
      </c>
      <c r="P14" s="23">
        <v>306512</v>
      </c>
      <c r="Q14" s="40">
        <v>-0.75874353198235001</v>
      </c>
      <c r="R14" s="23">
        <v>-963970</v>
      </c>
      <c r="S14" s="25">
        <v>0.26835535687238604</v>
      </c>
      <c r="T14" s="26">
        <v>0.26243049930905998</v>
      </c>
      <c r="U14" s="39" t="s">
        <v>19</v>
      </c>
    </row>
    <row r="15" spans="1:21" ht="15" customHeight="1" x14ac:dyDescent="0.2">
      <c r="A15" s="52"/>
      <c r="B15" s="45" t="s">
        <v>20</v>
      </c>
      <c r="C15" s="46">
        <v>80194</v>
      </c>
      <c r="D15" s="47">
        <v>19286</v>
      </c>
      <c r="E15" s="48">
        <v>-0.75950819263286529</v>
      </c>
      <c r="F15" s="47">
        <v>-60908</v>
      </c>
      <c r="G15" s="49">
        <v>8.3839051278930248E-3</v>
      </c>
      <c r="H15" s="50">
        <v>0.16082388258839225</v>
      </c>
      <c r="I15" s="46">
        <v>49883</v>
      </c>
      <c r="J15" s="47">
        <v>12022</v>
      </c>
      <c r="K15" s="51">
        <v>-0.75899605075877552</v>
      </c>
      <c r="L15" s="47">
        <v>-37861</v>
      </c>
      <c r="M15" s="49">
        <v>1.3020602053923618E-2</v>
      </c>
      <c r="N15" s="49">
        <v>0.1002501667778519</v>
      </c>
      <c r="O15" s="46">
        <v>267030</v>
      </c>
      <c r="P15" s="47">
        <v>53405</v>
      </c>
      <c r="Q15" s="48">
        <v>-0.80000374489757708</v>
      </c>
      <c r="R15" s="47">
        <v>-213625</v>
      </c>
      <c r="S15" s="49">
        <v>4.6756792013917158E-2</v>
      </c>
      <c r="T15" s="50">
        <v>0.44533855903935959</v>
      </c>
      <c r="U15" s="45" t="s">
        <v>20</v>
      </c>
    </row>
    <row r="16" spans="1:21" ht="15" customHeight="1" x14ac:dyDescent="0.2">
      <c r="A16" s="52"/>
      <c r="B16" s="39" t="s">
        <v>21</v>
      </c>
      <c r="C16" s="22">
        <v>84199</v>
      </c>
      <c r="D16" s="23">
        <v>23739</v>
      </c>
      <c r="E16" s="40">
        <v>-0.71806078456988798</v>
      </c>
      <c r="F16" s="23">
        <v>-60460</v>
      </c>
      <c r="G16" s="25">
        <v>1.0319689092142099E-2</v>
      </c>
      <c r="H16" s="26">
        <v>0.17783088125131094</v>
      </c>
      <c r="I16" s="41">
        <v>84200</v>
      </c>
      <c r="J16" s="42">
        <v>30708</v>
      </c>
      <c r="K16" s="43">
        <v>-0.63529691211401418</v>
      </c>
      <c r="L16" s="42">
        <v>-53492</v>
      </c>
      <c r="M16" s="44">
        <v>3.3258746287796244E-2</v>
      </c>
      <c r="N16" s="44">
        <v>0.23003625685434334</v>
      </c>
      <c r="O16" s="22">
        <v>68373</v>
      </c>
      <c r="P16" s="23">
        <v>21614</v>
      </c>
      <c r="Q16" s="40">
        <v>-0.68388106416275429</v>
      </c>
      <c r="R16" s="23">
        <v>-46759</v>
      </c>
      <c r="S16" s="25">
        <v>1.8923346177114605E-2</v>
      </c>
      <c r="T16" s="26">
        <v>0.16191232433404248</v>
      </c>
      <c r="U16" s="39" t="s">
        <v>21</v>
      </c>
    </row>
    <row r="17" spans="1:21" ht="15" customHeight="1" x14ac:dyDescent="0.2">
      <c r="A17" s="52"/>
      <c r="B17" s="45" t="s">
        <v>22</v>
      </c>
      <c r="C17" s="46">
        <v>807699</v>
      </c>
      <c r="D17" s="47">
        <v>325266</v>
      </c>
      <c r="E17" s="48">
        <v>-0.59729305100043462</v>
      </c>
      <c r="F17" s="47">
        <v>-482433</v>
      </c>
      <c r="G17" s="49">
        <v>0.14139786815976629</v>
      </c>
      <c r="H17" s="50">
        <v>0.61643687636808142</v>
      </c>
      <c r="I17" s="46">
        <v>81770</v>
      </c>
      <c r="J17" s="47">
        <v>31213</v>
      </c>
      <c r="K17" s="51">
        <v>-0.61828298887122424</v>
      </c>
      <c r="L17" s="47">
        <v>-50557</v>
      </c>
      <c r="M17" s="49">
        <v>3.3805693886967053E-2</v>
      </c>
      <c r="N17" s="49">
        <v>5.9154182183434253E-2</v>
      </c>
      <c r="O17" s="46">
        <v>68238</v>
      </c>
      <c r="P17" s="47">
        <v>25747</v>
      </c>
      <c r="Q17" s="48">
        <v>-0.62268823822503583</v>
      </c>
      <c r="R17" s="47">
        <v>-42491</v>
      </c>
      <c r="S17" s="49">
        <v>2.2541842973173395E-2</v>
      </c>
      <c r="T17" s="50">
        <v>4.8795140764325173E-2</v>
      </c>
      <c r="U17" s="45" t="s">
        <v>22</v>
      </c>
    </row>
    <row r="18" spans="1:21" ht="15" customHeight="1" x14ac:dyDescent="0.2">
      <c r="A18" s="52"/>
      <c r="B18" s="53" t="s">
        <v>23</v>
      </c>
      <c r="C18" s="22">
        <v>262667</v>
      </c>
      <c r="D18" s="23">
        <v>106436</v>
      </c>
      <c r="E18" s="40">
        <v>-0.59478731625975101</v>
      </c>
      <c r="F18" s="23">
        <v>-156231</v>
      </c>
      <c r="G18" s="25">
        <v>4.6269279591020535E-2</v>
      </c>
      <c r="H18" s="26">
        <v>0.6374062030266554</v>
      </c>
      <c r="I18" s="41">
        <v>31483</v>
      </c>
      <c r="J18" s="42">
        <v>10899</v>
      </c>
      <c r="K18" s="43">
        <v>-0.65381316901184761</v>
      </c>
      <c r="L18" s="42">
        <v>-20584</v>
      </c>
      <c r="M18" s="44">
        <v>1.1804320561114084E-2</v>
      </c>
      <c r="N18" s="44">
        <v>6.5270117317331705E-2</v>
      </c>
      <c r="O18" s="22">
        <v>17797</v>
      </c>
      <c r="P18" s="23">
        <v>6163</v>
      </c>
      <c r="Q18" s="40">
        <v>-0.65370568073270774</v>
      </c>
      <c r="R18" s="23">
        <v>-11634</v>
      </c>
      <c r="S18" s="25">
        <v>5.3957889557489274E-3</v>
      </c>
      <c r="T18" s="26">
        <v>3.6907948713342076E-2</v>
      </c>
      <c r="U18" s="53" t="s">
        <v>23</v>
      </c>
    </row>
    <row r="19" spans="1:21" ht="15" customHeight="1" x14ac:dyDescent="0.2">
      <c r="A19" s="52"/>
      <c r="B19" s="54" t="s">
        <v>24</v>
      </c>
      <c r="C19" s="46">
        <v>291599</v>
      </c>
      <c r="D19" s="47">
        <v>105418</v>
      </c>
      <c r="E19" s="48">
        <v>-0.63848298519542246</v>
      </c>
      <c r="F19" s="47">
        <v>-186181</v>
      </c>
      <c r="G19" s="49">
        <v>4.5826740162409361E-2</v>
      </c>
      <c r="H19" s="50">
        <v>0.78523065005102388</v>
      </c>
      <c r="I19" s="46">
        <v>2633</v>
      </c>
      <c r="J19" s="47">
        <v>1267</v>
      </c>
      <c r="K19" s="51">
        <v>-0.51879984808203572</v>
      </c>
      <c r="L19" s="47">
        <v>-1366</v>
      </c>
      <c r="M19" s="49">
        <v>1.372242788414675E-3</v>
      </c>
      <c r="N19" s="49">
        <v>9.4375460890421675E-3</v>
      </c>
      <c r="O19" s="46">
        <v>15822</v>
      </c>
      <c r="P19" s="47">
        <v>6666</v>
      </c>
      <c r="Q19" s="48">
        <v>-0.57868790291998484</v>
      </c>
      <c r="R19" s="47">
        <v>-9156</v>
      </c>
      <c r="S19" s="49">
        <v>5.8361721854652522E-3</v>
      </c>
      <c r="T19" s="50">
        <v>4.9653261428220276E-2</v>
      </c>
      <c r="U19" s="54" t="s">
        <v>24</v>
      </c>
    </row>
    <row r="20" spans="1:21" ht="15" customHeight="1" x14ac:dyDescent="0.2">
      <c r="A20" s="52"/>
      <c r="B20" s="53" t="s">
        <v>25</v>
      </c>
      <c r="C20" s="22">
        <v>141775</v>
      </c>
      <c r="D20" s="23">
        <v>61115</v>
      </c>
      <c r="E20" s="40">
        <v>-0.56892964203844121</v>
      </c>
      <c r="F20" s="23">
        <v>-80660</v>
      </c>
      <c r="G20" s="25">
        <v>2.6567580726494983E-2</v>
      </c>
      <c r="H20" s="26">
        <v>0.4963533883438373</v>
      </c>
      <c r="I20" s="41">
        <v>35622</v>
      </c>
      <c r="J20" s="42">
        <v>13187</v>
      </c>
      <c r="K20" s="43">
        <v>-0.62980742237942844</v>
      </c>
      <c r="L20" s="42">
        <v>-22435</v>
      </c>
      <c r="M20" s="44">
        <v>1.4282372257951318E-2</v>
      </c>
      <c r="N20" s="44">
        <v>0.10709992852966019</v>
      </c>
      <c r="O20" s="22">
        <v>26074</v>
      </c>
      <c r="P20" s="23">
        <v>9004</v>
      </c>
      <c r="Q20" s="40">
        <v>-0.65467515532714582</v>
      </c>
      <c r="R20" s="23">
        <v>-17070</v>
      </c>
      <c r="S20" s="25">
        <v>7.8831224659359628E-3</v>
      </c>
      <c r="T20" s="26">
        <v>7.3127152231823797E-2</v>
      </c>
      <c r="U20" s="53" t="s">
        <v>25</v>
      </c>
    </row>
    <row r="21" spans="1:21" ht="15" customHeight="1" x14ac:dyDescent="0.2">
      <c r="A21" s="52"/>
      <c r="B21" s="54" t="s">
        <v>26</v>
      </c>
      <c r="C21" s="46">
        <v>111658</v>
      </c>
      <c r="D21" s="47">
        <v>52297</v>
      </c>
      <c r="E21" s="48">
        <v>-0.53163230579089715</v>
      </c>
      <c r="F21" s="47">
        <v>-59361</v>
      </c>
      <c r="G21" s="49">
        <v>2.2734267679841415E-2</v>
      </c>
      <c r="H21" s="50">
        <v>0.50629761939337614</v>
      </c>
      <c r="I21" s="46">
        <v>12032</v>
      </c>
      <c r="J21" s="47">
        <v>5860</v>
      </c>
      <c r="K21" s="51">
        <v>-0.51296542553191493</v>
      </c>
      <c r="L21" s="47">
        <v>-6172</v>
      </c>
      <c r="M21" s="49">
        <v>6.3467582794869736E-3</v>
      </c>
      <c r="N21" s="49">
        <v>5.6731821130183074E-2</v>
      </c>
      <c r="O21" s="46">
        <v>8545</v>
      </c>
      <c r="P21" s="47">
        <v>3914</v>
      </c>
      <c r="Q21" s="48">
        <v>-0.54195435927442948</v>
      </c>
      <c r="R21" s="47">
        <v>-4631</v>
      </c>
      <c r="S21" s="49">
        <v>3.4267593660232518E-3</v>
      </c>
      <c r="T21" s="50">
        <v>3.7892209539852652E-2</v>
      </c>
      <c r="U21" s="54" t="s">
        <v>26</v>
      </c>
    </row>
    <row r="22" spans="1:21" ht="15" customHeight="1" x14ac:dyDescent="0.2">
      <c r="A22" s="52"/>
      <c r="B22" s="39" t="s">
        <v>27</v>
      </c>
      <c r="C22" s="22">
        <v>92967</v>
      </c>
      <c r="D22" s="23">
        <v>29178</v>
      </c>
      <c r="E22" s="40">
        <v>-0.68614669721514088</v>
      </c>
      <c r="F22" s="23">
        <v>-63789</v>
      </c>
      <c r="G22" s="25">
        <v>1.2684101618877045E-2</v>
      </c>
      <c r="H22" s="26">
        <v>0.32065850495637077</v>
      </c>
      <c r="I22" s="41">
        <v>54223</v>
      </c>
      <c r="J22" s="42">
        <v>17196</v>
      </c>
      <c r="K22" s="43">
        <v>-0.6828652048023901</v>
      </c>
      <c r="L22" s="42">
        <v>-37027</v>
      </c>
      <c r="M22" s="44">
        <v>1.8624378050180548E-2</v>
      </c>
      <c r="N22" s="44">
        <v>0.18897949315339474</v>
      </c>
      <c r="O22" s="22">
        <v>36026</v>
      </c>
      <c r="P22" s="23">
        <v>10846</v>
      </c>
      <c r="Q22" s="40">
        <v>-0.69893965469383224</v>
      </c>
      <c r="R22" s="23">
        <v>-25180</v>
      </c>
      <c r="S22" s="25">
        <v>9.4958181103444537E-3</v>
      </c>
      <c r="T22" s="26">
        <v>0.11919467217618744</v>
      </c>
      <c r="U22" s="39" t="s">
        <v>27</v>
      </c>
    </row>
    <row r="23" spans="1:21" ht="15" customHeight="1" x14ac:dyDescent="0.2">
      <c r="A23" s="52"/>
      <c r="B23" s="45" t="s">
        <v>28</v>
      </c>
      <c r="C23" s="46">
        <v>31207</v>
      </c>
      <c r="D23" s="47">
        <v>11477</v>
      </c>
      <c r="E23" s="48">
        <v>-0.63222994840901081</v>
      </c>
      <c r="F23" s="47">
        <v>-19730</v>
      </c>
      <c r="G23" s="49">
        <v>4.989219078752891E-3</v>
      </c>
      <c r="H23" s="50">
        <v>0.30379311257576963</v>
      </c>
      <c r="I23" s="46">
        <v>16805</v>
      </c>
      <c r="J23" s="47">
        <v>4167</v>
      </c>
      <c r="K23" s="51">
        <v>-0.75203808390360005</v>
      </c>
      <c r="L23" s="47">
        <v>-12638</v>
      </c>
      <c r="M23" s="49">
        <v>4.5131299915737574E-3</v>
      </c>
      <c r="N23" s="49">
        <v>0.11029937266735489</v>
      </c>
      <c r="O23" s="46">
        <v>4026</v>
      </c>
      <c r="P23" s="47">
        <v>0</v>
      </c>
      <c r="Q23" s="48">
        <v>-1</v>
      </c>
      <c r="R23" s="47">
        <v>-4026</v>
      </c>
      <c r="S23" s="49">
        <v>0</v>
      </c>
      <c r="T23" s="50">
        <v>0</v>
      </c>
      <c r="U23" s="45" t="s">
        <v>28</v>
      </c>
    </row>
    <row r="24" spans="1:21" ht="15" customHeight="1" x14ac:dyDescent="0.2">
      <c r="A24" s="52"/>
      <c r="B24" s="39" t="s">
        <v>30</v>
      </c>
      <c r="C24" s="22">
        <v>0</v>
      </c>
      <c r="D24" s="23">
        <v>145</v>
      </c>
      <c r="E24" s="40" t="s">
        <v>29</v>
      </c>
      <c r="F24" s="23">
        <v>145</v>
      </c>
      <c r="G24" s="25">
        <v>6.3033612130275265E-5</v>
      </c>
      <c r="H24" s="26">
        <v>1.3174632018898782E-2</v>
      </c>
      <c r="I24" s="41">
        <v>0</v>
      </c>
      <c r="J24" s="42">
        <v>0</v>
      </c>
      <c r="K24" s="43" t="s">
        <v>29</v>
      </c>
      <c r="L24" s="42">
        <v>0</v>
      </c>
      <c r="M24" s="44">
        <v>0</v>
      </c>
      <c r="N24" s="44">
        <v>0</v>
      </c>
      <c r="O24" s="22">
        <v>0</v>
      </c>
      <c r="P24" s="23">
        <v>0</v>
      </c>
      <c r="Q24" s="40" t="s">
        <v>29</v>
      </c>
      <c r="R24" s="23">
        <v>0</v>
      </c>
      <c r="S24" s="25">
        <v>0</v>
      </c>
      <c r="T24" s="26">
        <v>0</v>
      </c>
      <c r="U24" s="39" t="s">
        <v>30</v>
      </c>
    </row>
    <row r="25" spans="1:21" ht="15" customHeight="1" x14ac:dyDescent="0.2">
      <c r="B25" s="45" t="s">
        <v>31</v>
      </c>
      <c r="C25" s="46">
        <v>14210</v>
      </c>
      <c r="D25" s="47">
        <v>4764</v>
      </c>
      <c r="E25" s="48">
        <v>-0.6647431386347642</v>
      </c>
      <c r="F25" s="47">
        <v>-9446</v>
      </c>
      <c r="G25" s="49">
        <v>2.0709801944043542E-3</v>
      </c>
      <c r="H25" s="50">
        <v>0.30711707065497679</v>
      </c>
      <c r="I25" s="46">
        <v>10246</v>
      </c>
      <c r="J25" s="47">
        <v>2821</v>
      </c>
      <c r="K25" s="51">
        <v>-0.72467304313878589</v>
      </c>
      <c r="L25" s="47">
        <v>-7425</v>
      </c>
      <c r="M25" s="49">
        <v>3.0553251034868179E-3</v>
      </c>
      <c r="N25" s="49">
        <v>0.18185920577617329</v>
      </c>
      <c r="O25" s="46">
        <v>4396</v>
      </c>
      <c r="P25" s="47">
        <v>203</v>
      </c>
      <c r="Q25" s="48">
        <v>-0.95382165605095537</v>
      </c>
      <c r="R25" s="47">
        <v>-4193</v>
      </c>
      <c r="S25" s="49">
        <v>1.7772921596901384E-4</v>
      </c>
      <c r="T25" s="50">
        <v>1.3086642599277979E-2</v>
      </c>
      <c r="U25" s="45" t="s">
        <v>31</v>
      </c>
    </row>
    <row r="26" spans="1:21" ht="15" customHeight="1" x14ac:dyDescent="0.2">
      <c r="B26" s="39" t="s">
        <v>32</v>
      </c>
      <c r="C26" s="22">
        <v>49271</v>
      </c>
      <c r="D26" s="23">
        <v>12232</v>
      </c>
      <c r="E26" s="40">
        <v>-0.75174037466258037</v>
      </c>
      <c r="F26" s="23">
        <v>-37039</v>
      </c>
      <c r="G26" s="25">
        <v>5.3174285763967375E-3</v>
      </c>
      <c r="H26" s="26">
        <v>0.13522148155517968</v>
      </c>
      <c r="I26" s="41">
        <v>70318</v>
      </c>
      <c r="J26" s="42">
        <v>25729</v>
      </c>
      <c r="K26" s="43">
        <v>-0.63410506555931623</v>
      </c>
      <c r="L26" s="42">
        <v>-44589</v>
      </c>
      <c r="M26" s="44">
        <v>2.7866167879337943E-2</v>
      </c>
      <c r="N26" s="44">
        <v>0.28442719906255876</v>
      </c>
      <c r="O26" s="22">
        <v>23615</v>
      </c>
      <c r="P26" s="23">
        <v>7248</v>
      </c>
      <c r="Q26" s="40">
        <v>-0.69307643446961675</v>
      </c>
      <c r="R26" s="23">
        <v>-16367</v>
      </c>
      <c r="S26" s="25">
        <v>6.3457209721350357E-3</v>
      </c>
      <c r="T26" s="26">
        <v>8.0124697376712101E-2</v>
      </c>
      <c r="U26" s="39" t="s">
        <v>32</v>
      </c>
    </row>
    <row r="27" spans="1:21" ht="15" customHeight="1" x14ac:dyDescent="0.2">
      <c r="B27" s="39" t="s">
        <v>33</v>
      </c>
      <c r="C27" s="22">
        <v>60328</v>
      </c>
      <c r="D27" s="23">
        <v>13430</v>
      </c>
      <c r="E27" s="40">
        <v>-0.77738363612253014</v>
      </c>
      <c r="F27" s="23">
        <v>-46898</v>
      </c>
      <c r="G27" s="25">
        <v>5.8382166269627363E-3</v>
      </c>
      <c r="H27" s="26">
        <v>0.4621313788238533</v>
      </c>
      <c r="I27" s="41">
        <v>7053</v>
      </c>
      <c r="J27" s="42">
        <v>0</v>
      </c>
      <c r="K27" s="43">
        <v>-1</v>
      </c>
      <c r="L27" s="42">
        <v>-7053</v>
      </c>
      <c r="M27" s="44">
        <v>0</v>
      </c>
      <c r="N27" s="44">
        <v>0</v>
      </c>
      <c r="O27" s="22">
        <v>2024</v>
      </c>
      <c r="P27" s="23">
        <v>8</v>
      </c>
      <c r="Q27" s="40">
        <v>-0.99604743083003955</v>
      </c>
      <c r="R27" s="23">
        <v>-2016</v>
      </c>
      <c r="S27" s="25">
        <v>7.004107033261629E-6</v>
      </c>
      <c r="T27" s="26">
        <v>2.7528302536044869E-4</v>
      </c>
      <c r="U27" s="39" t="s">
        <v>33</v>
      </c>
    </row>
    <row r="28" spans="1:21" ht="15" customHeight="1" x14ac:dyDescent="0.2">
      <c r="B28" s="39" t="s">
        <v>34</v>
      </c>
      <c r="C28" s="22">
        <v>45755</v>
      </c>
      <c r="D28" s="23">
        <v>13238</v>
      </c>
      <c r="E28" s="40">
        <v>-0.71067642880559501</v>
      </c>
      <c r="F28" s="23">
        <v>-32517</v>
      </c>
      <c r="G28" s="25">
        <v>5.7547514302109231E-3</v>
      </c>
      <c r="H28" s="26">
        <v>0.96297373972503086</v>
      </c>
      <c r="I28" s="41">
        <v>0</v>
      </c>
      <c r="J28" s="42">
        <v>0</v>
      </c>
      <c r="K28" s="43" t="s">
        <v>29</v>
      </c>
      <c r="L28" s="42">
        <v>0</v>
      </c>
      <c r="M28" s="44">
        <v>0</v>
      </c>
      <c r="N28" s="44">
        <v>0</v>
      </c>
      <c r="O28" s="22">
        <v>0</v>
      </c>
      <c r="P28" s="23">
        <v>5</v>
      </c>
      <c r="Q28" s="40" t="s">
        <v>29</v>
      </c>
      <c r="R28" s="23">
        <v>5</v>
      </c>
      <c r="S28" s="25">
        <v>4.3775668957885183E-6</v>
      </c>
      <c r="T28" s="26">
        <v>3.6371571979340947E-4</v>
      </c>
      <c r="U28" s="39" t="s">
        <v>34</v>
      </c>
    </row>
    <row r="29" spans="1:21" ht="15" customHeight="1" x14ac:dyDescent="0.2">
      <c r="B29" s="39" t="s">
        <v>35</v>
      </c>
      <c r="C29" s="22">
        <v>14760</v>
      </c>
      <c r="D29" s="23">
        <v>5613</v>
      </c>
      <c r="E29" s="40">
        <v>-0.61971544715447147</v>
      </c>
      <c r="F29" s="23">
        <v>-9147</v>
      </c>
      <c r="G29" s="25">
        <v>2.440052861291276E-3</v>
      </c>
      <c r="H29" s="26">
        <v>233.875</v>
      </c>
      <c r="I29" s="41">
        <v>6376</v>
      </c>
      <c r="J29" s="42">
        <v>2947</v>
      </c>
      <c r="K29" s="43">
        <v>-0.53779799247176907</v>
      </c>
      <c r="L29" s="42">
        <v>-3429</v>
      </c>
      <c r="M29" s="44">
        <v>3.1917912371413159E-3</v>
      </c>
      <c r="N29" s="44">
        <v>122.79166666666667</v>
      </c>
      <c r="O29" s="22">
        <v>10971</v>
      </c>
      <c r="P29" s="23">
        <v>4949</v>
      </c>
      <c r="Q29" s="40">
        <v>-0.54890164980402878</v>
      </c>
      <c r="R29" s="23">
        <v>-6022</v>
      </c>
      <c r="S29" s="25">
        <v>4.3329157134514755E-3</v>
      </c>
      <c r="T29" s="26">
        <v>206.20833333333334</v>
      </c>
      <c r="U29" s="39" t="s">
        <v>35</v>
      </c>
    </row>
    <row r="30" spans="1:21" ht="15" customHeight="1" x14ac:dyDescent="0.2">
      <c r="B30" s="39" t="s">
        <v>36</v>
      </c>
      <c r="C30" s="22">
        <v>10906</v>
      </c>
      <c r="D30" s="23">
        <v>4751</v>
      </c>
      <c r="E30" s="40">
        <v>-0.56436823766733912</v>
      </c>
      <c r="F30" s="23">
        <v>-6155</v>
      </c>
      <c r="G30" s="25">
        <v>2.0653289050409501E-3</v>
      </c>
      <c r="H30" s="26">
        <v>0.48116264938221592</v>
      </c>
      <c r="I30" s="41">
        <v>0</v>
      </c>
      <c r="J30" s="42">
        <v>0</v>
      </c>
      <c r="K30" s="43" t="s">
        <v>29</v>
      </c>
      <c r="L30" s="42">
        <v>0</v>
      </c>
      <c r="M30" s="44">
        <v>0</v>
      </c>
      <c r="N30" s="44">
        <v>0</v>
      </c>
      <c r="O30" s="22">
        <v>0</v>
      </c>
      <c r="P30" s="23">
        <v>0</v>
      </c>
      <c r="Q30" s="40" t="s">
        <v>29</v>
      </c>
      <c r="R30" s="23">
        <v>0</v>
      </c>
      <c r="S30" s="25">
        <v>0</v>
      </c>
      <c r="T30" s="26">
        <v>0</v>
      </c>
      <c r="U30" s="39" t="s">
        <v>36</v>
      </c>
    </row>
    <row r="31" spans="1:21" ht="15" customHeight="1" x14ac:dyDescent="0.2">
      <c r="B31" s="39" t="s">
        <v>37</v>
      </c>
      <c r="C31" s="22">
        <v>9013</v>
      </c>
      <c r="D31" s="23">
        <v>1744</v>
      </c>
      <c r="E31" s="40">
        <v>-0.80650171973815599</v>
      </c>
      <c r="F31" s="23">
        <v>-7269</v>
      </c>
      <c r="G31" s="25">
        <v>7.5814220382896592E-4</v>
      </c>
      <c r="H31" s="26">
        <v>4.7918643814455936E-4</v>
      </c>
      <c r="I31" s="41">
        <v>1837</v>
      </c>
      <c r="J31" s="42">
        <v>0</v>
      </c>
      <c r="K31" s="43">
        <v>-1</v>
      </c>
      <c r="L31" s="42">
        <v>-1837</v>
      </c>
      <c r="M31" s="44">
        <v>0</v>
      </c>
      <c r="N31" s="44">
        <v>0</v>
      </c>
      <c r="O31" s="22">
        <v>0</v>
      </c>
      <c r="P31" s="23">
        <v>0</v>
      </c>
      <c r="Q31" s="40" t="s">
        <v>29</v>
      </c>
      <c r="R31" s="23">
        <v>0</v>
      </c>
      <c r="S31" s="25">
        <v>0</v>
      </c>
      <c r="T31" s="26">
        <v>0</v>
      </c>
      <c r="U31" s="39" t="s">
        <v>37</v>
      </c>
    </row>
    <row r="32" spans="1:21" ht="15" customHeight="1" x14ac:dyDescent="0.2">
      <c r="B32" s="39" t="s">
        <v>38</v>
      </c>
      <c r="C32" s="22">
        <v>0</v>
      </c>
      <c r="D32" s="23">
        <v>0</v>
      </c>
      <c r="E32" s="40" t="s">
        <v>29</v>
      </c>
      <c r="F32" s="23">
        <v>0</v>
      </c>
      <c r="G32" s="25">
        <v>0</v>
      </c>
      <c r="H32" s="26">
        <v>0</v>
      </c>
      <c r="I32" s="41">
        <v>0</v>
      </c>
      <c r="J32" s="42">
        <v>0</v>
      </c>
      <c r="K32" s="43" t="s">
        <v>29</v>
      </c>
      <c r="L32" s="42">
        <v>0</v>
      </c>
      <c r="M32" s="44">
        <v>0</v>
      </c>
      <c r="N32" s="44">
        <v>0</v>
      </c>
      <c r="O32" s="22">
        <v>0</v>
      </c>
      <c r="P32" s="23">
        <v>0</v>
      </c>
      <c r="Q32" s="40" t="s">
        <v>29</v>
      </c>
      <c r="R32" s="23">
        <v>0</v>
      </c>
      <c r="S32" s="25">
        <v>0</v>
      </c>
      <c r="T32" s="26">
        <v>0</v>
      </c>
      <c r="U32" s="39" t="s">
        <v>38</v>
      </c>
    </row>
    <row r="33" spans="2:21" ht="15" customHeight="1" x14ac:dyDescent="0.2">
      <c r="B33" s="39" t="s">
        <v>39</v>
      </c>
      <c r="C33" s="22">
        <v>0</v>
      </c>
      <c r="D33" s="23">
        <v>0</v>
      </c>
      <c r="E33" s="40" t="s">
        <v>29</v>
      </c>
      <c r="F33" s="23">
        <v>0</v>
      </c>
      <c r="G33" s="25">
        <v>0</v>
      </c>
      <c r="H33" s="26" t="s">
        <v>29</v>
      </c>
      <c r="I33" s="41">
        <v>0</v>
      </c>
      <c r="J33" s="42">
        <v>0</v>
      </c>
      <c r="K33" s="43" t="s">
        <v>29</v>
      </c>
      <c r="L33" s="42">
        <v>0</v>
      </c>
      <c r="M33" s="44">
        <v>0</v>
      </c>
      <c r="N33" s="44" t="s">
        <v>29</v>
      </c>
      <c r="O33" s="22">
        <v>0</v>
      </c>
      <c r="P33" s="23">
        <v>0</v>
      </c>
      <c r="Q33" s="40" t="s">
        <v>29</v>
      </c>
      <c r="R33" s="23">
        <v>0</v>
      </c>
      <c r="S33" s="25">
        <v>0</v>
      </c>
      <c r="T33" s="26" t="s">
        <v>29</v>
      </c>
      <c r="U33" s="39" t="s">
        <v>39</v>
      </c>
    </row>
    <row r="34" spans="2:21" ht="15" customHeight="1" x14ac:dyDescent="0.2">
      <c r="B34" s="39" t="s">
        <v>40</v>
      </c>
      <c r="C34" s="22">
        <v>758</v>
      </c>
      <c r="D34" s="23">
        <v>0</v>
      </c>
      <c r="E34" s="40">
        <v>-1</v>
      </c>
      <c r="F34" s="23">
        <v>-758</v>
      </c>
      <c r="G34" s="25">
        <v>0</v>
      </c>
      <c r="H34" s="26" t="s">
        <v>29</v>
      </c>
      <c r="I34" s="41">
        <v>1646</v>
      </c>
      <c r="J34" s="42">
        <v>0</v>
      </c>
      <c r="K34" s="43">
        <v>-1</v>
      </c>
      <c r="L34" s="42">
        <v>-1646</v>
      </c>
      <c r="M34" s="44">
        <v>0</v>
      </c>
      <c r="N34" s="44" t="s">
        <v>29</v>
      </c>
      <c r="O34" s="22">
        <v>776</v>
      </c>
      <c r="P34" s="23">
        <v>0</v>
      </c>
      <c r="Q34" s="40">
        <v>-1</v>
      </c>
      <c r="R34" s="23">
        <v>-776</v>
      </c>
      <c r="S34" s="25">
        <v>0</v>
      </c>
      <c r="T34" s="26" t="s">
        <v>29</v>
      </c>
      <c r="U34" s="39" t="s">
        <v>40</v>
      </c>
    </row>
    <row r="35" spans="2:21" ht="15" customHeight="1" x14ac:dyDescent="0.2">
      <c r="B35" s="39" t="s">
        <v>41</v>
      </c>
      <c r="C35" s="22">
        <v>0</v>
      </c>
      <c r="D35" s="23">
        <v>0</v>
      </c>
      <c r="E35" s="40" t="s">
        <v>29</v>
      </c>
      <c r="F35" s="23">
        <v>0</v>
      </c>
      <c r="G35" s="25">
        <v>0</v>
      </c>
      <c r="H35" s="26" t="s">
        <v>29</v>
      </c>
      <c r="I35" s="41">
        <v>0</v>
      </c>
      <c r="J35" s="42">
        <v>0</v>
      </c>
      <c r="K35" s="43" t="s">
        <v>29</v>
      </c>
      <c r="L35" s="42">
        <v>0</v>
      </c>
      <c r="M35" s="44">
        <v>0</v>
      </c>
      <c r="N35" s="44" t="s">
        <v>29</v>
      </c>
      <c r="O35" s="22">
        <v>0</v>
      </c>
      <c r="P35" s="23">
        <v>0</v>
      </c>
      <c r="Q35" s="40" t="s">
        <v>29</v>
      </c>
      <c r="R35" s="23">
        <v>0</v>
      </c>
      <c r="S35" s="25">
        <v>0</v>
      </c>
      <c r="T35" s="26" t="s">
        <v>29</v>
      </c>
      <c r="U35" s="39" t="s">
        <v>41</v>
      </c>
    </row>
    <row r="36" spans="2:21" ht="15" customHeight="1" x14ac:dyDescent="0.2">
      <c r="B36" s="39" t="s">
        <v>42</v>
      </c>
      <c r="C36" s="22">
        <v>62</v>
      </c>
      <c r="D36" s="23">
        <v>361</v>
      </c>
      <c r="E36" s="40">
        <v>4.82258064516129</v>
      </c>
      <c r="F36" s="23">
        <v>299</v>
      </c>
      <c r="G36" s="25">
        <v>1.5693195847606462E-4</v>
      </c>
      <c r="H36" s="26" t="s">
        <v>29</v>
      </c>
      <c r="I36" s="41">
        <v>2051</v>
      </c>
      <c r="J36" s="42">
        <v>0</v>
      </c>
      <c r="K36" s="43">
        <v>-1</v>
      </c>
      <c r="L36" s="42">
        <v>-2051</v>
      </c>
      <c r="M36" s="44">
        <v>0</v>
      </c>
      <c r="N36" s="44" t="s">
        <v>29</v>
      </c>
      <c r="O36" s="22">
        <v>6</v>
      </c>
      <c r="P36" s="23">
        <v>0</v>
      </c>
      <c r="Q36" s="40">
        <v>-1</v>
      </c>
      <c r="R36" s="23">
        <v>-6</v>
      </c>
      <c r="S36" s="25">
        <v>0</v>
      </c>
      <c r="T36" s="26" t="s">
        <v>29</v>
      </c>
      <c r="U36" s="39" t="s">
        <v>42</v>
      </c>
    </row>
    <row r="37" spans="2:21" ht="15" customHeight="1" x14ac:dyDescent="0.2">
      <c r="B37" s="39" t="s">
        <v>43</v>
      </c>
      <c r="C37" s="22">
        <v>0</v>
      </c>
      <c r="D37" s="23">
        <v>27</v>
      </c>
      <c r="E37" s="40" t="s">
        <v>29</v>
      </c>
      <c r="F37" s="23">
        <v>27</v>
      </c>
      <c r="G37" s="25">
        <v>1.173729329322367E-5</v>
      </c>
      <c r="H37" s="26" t="s">
        <v>29</v>
      </c>
      <c r="I37" s="41">
        <v>0</v>
      </c>
      <c r="J37" s="42">
        <v>0</v>
      </c>
      <c r="K37" s="43" t="s">
        <v>29</v>
      </c>
      <c r="L37" s="42">
        <v>0</v>
      </c>
      <c r="M37" s="44">
        <v>0</v>
      </c>
      <c r="N37" s="44" t="s">
        <v>29</v>
      </c>
      <c r="O37" s="22">
        <v>0</v>
      </c>
      <c r="P37" s="23">
        <v>0</v>
      </c>
      <c r="Q37" s="40" t="s">
        <v>29</v>
      </c>
      <c r="R37" s="23">
        <v>0</v>
      </c>
      <c r="S37" s="25">
        <v>0</v>
      </c>
      <c r="T37" s="26" t="s">
        <v>29</v>
      </c>
      <c r="U37" s="39" t="s">
        <v>43</v>
      </c>
    </row>
    <row r="38" spans="2:21" ht="15" customHeight="1" x14ac:dyDescent="0.2">
      <c r="B38" s="39" t="s">
        <v>44</v>
      </c>
      <c r="C38" s="22">
        <v>7</v>
      </c>
      <c r="D38" s="23">
        <v>0</v>
      </c>
      <c r="E38" s="40">
        <v>-1</v>
      </c>
      <c r="F38" s="23">
        <v>-7</v>
      </c>
      <c r="G38" s="25">
        <v>0</v>
      </c>
      <c r="H38" s="26" t="s">
        <v>29</v>
      </c>
      <c r="I38" s="41">
        <v>0</v>
      </c>
      <c r="J38" s="42">
        <v>0</v>
      </c>
      <c r="K38" s="43" t="s">
        <v>29</v>
      </c>
      <c r="L38" s="42">
        <v>0</v>
      </c>
      <c r="M38" s="44">
        <v>0</v>
      </c>
      <c r="N38" s="44" t="s">
        <v>29</v>
      </c>
      <c r="O38" s="22">
        <v>0</v>
      </c>
      <c r="P38" s="23">
        <v>0</v>
      </c>
      <c r="Q38" s="40" t="s">
        <v>29</v>
      </c>
      <c r="R38" s="23">
        <v>0</v>
      </c>
      <c r="S38" s="25">
        <v>0</v>
      </c>
      <c r="T38" s="26" t="s">
        <v>29</v>
      </c>
      <c r="U38" s="39" t="s">
        <v>44</v>
      </c>
    </row>
    <row r="39" spans="2:21" ht="15" customHeight="1" x14ac:dyDescent="0.2">
      <c r="B39" s="45" t="s">
        <v>45</v>
      </c>
      <c r="C39" s="46">
        <v>0</v>
      </c>
      <c r="D39" s="47">
        <v>13</v>
      </c>
      <c r="E39" s="48" t="s">
        <v>29</v>
      </c>
      <c r="F39" s="47">
        <v>13</v>
      </c>
      <c r="G39" s="49">
        <v>5.651289363403989E-6</v>
      </c>
      <c r="H39" s="50">
        <v>0.54166666666666663</v>
      </c>
      <c r="I39" s="46">
        <v>0</v>
      </c>
      <c r="J39" s="47">
        <v>0</v>
      </c>
      <c r="K39" s="51" t="s">
        <v>29</v>
      </c>
      <c r="L39" s="47">
        <v>0</v>
      </c>
      <c r="M39" s="49">
        <v>0</v>
      </c>
      <c r="N39" s="49">
        <v>0</v>
      </c>
      <c r="O39" s="46">
        <v>0</v>
      </c>
      <c r="P39" s="47">
        <v>6</v>
      </c>
      <c r="Q39" s="48" t="s">
        <v>29</v>
      </c>
      <c r="R39" s="47">
        <v>6</v>
      </c>
      <c r="S39" s="49">
        <v>5.2530802749462213E-6</v>
      </c>
      <c r="T39" s="50">
        <v>0.25</v>
      </c>
      <c r="U39" s="45" t="s">
        <v>45</v>
      </c>
    </row>
    <row r="40" spans="2:21" ht="15" customHeight="1" x14ac:dyDescent="0.2">
      <c r="B40" s="39" t="s">
        <v>46</v>
      </c>
      <c r="C40" s="22">
        <v>39019</v>
      </c>
      <c r="D40" s="23">
        <v>9707</v>
      </c>
      <c r="E40" s="40">
        <v>-0.75122376278223424</v>
      </c>
      <c r="F40" s="23">
        <v>-29312</v>
      </c>
      <c r="G40" s="25">
        <v>4.2197742961971171E-3</v>
      </c>
      <c r="H40" s="26">
        <v>0.98308689487543044</v>
      </c>
      <c r="I40" s="41">
        <v>165</v>
      </c>
      <c r="J40" s="42">
        <v>0</v>
      </c>
      <c r="K40" s="43">
        <v>-1</v>
      </c>
      <c r="L40" s="42">
        <v>-165</v>
      </c>
      <c r="M40" s="44">
        <v>0</v>
      </c>
      <c r="N40" s="44">
        <v>0</v>
      </c>
      <c r="O40" s="22">
        <v>7</v>
      </c>
      <c r="P40" s="23">
        <v>0</v>
      </c>
      <c r="Q40" s="40">
        <v>-1</v>
      </c>
      <c r="R40" s="23">
        <v>-7</v>
      </c>
      <c r="S40" s="25">
        <v>0</v>
      </c>
      <c r="T40" s="26">
        <v>0</v>
      </c>
      <c r="U40" s="39" t="s">
        <v>46</v>
      </c>
    </row>
    <row r="41" spans="2:21" ht="15" x14ac:dyDescent="0.2">
      <c r="B41" s="27" t="s">
        <v>47</v>
      </c>
      <c r="C41" s="55">
        <v>3234572</v>
      </c>
      <c r="D41" s="56">
        <v>1030619</v>
      </c>
      <c r="E41" s="30">
        <v>-0.68137391902236222</v>
      </c>
      <c r="F41" s="56">
        <v>-2203953</v>
      </c>
      <c r="G41" s="31">
        <v>0.44802509172477351</v>
      </c>
      <c r="H41" s="32">
        <v>0.28317583009983233</v>
      </c>
      <c r="I41" s="55">
        <v>1784260</v>
      </c>
      <c r="J41" s="56">
        <v>556773</v>
      </c>
      <c r="K41" s="30">
        <v>-0.68795298891417178</v>
      </c>
      <c r="L41" s="56">
        <v>-1227487</v>
      </c>
      <c r="M41" s="31">
        <v>0.60302110026361788</v>
      </c>
      <c r="N41" s="32">
        <v>0.15298054514051648</v>
      </c>
      <c r="O41" s="55">
        <v>2281677</v>
      </c>
      <c r="P41" s="56">
        <v>605886</v>
      </c>
      <c r="Q41" s="30">
        <v>-0.73445584103271411</v>
      </c>
      <c r="R41" s="56">
        <v>-1675791</v>
      </c>
      <c r="S41" s="31">
        <v>0.53046129924434438</v>
      </c>
      <c r="T41" s="32">
        <v>0.16647497377388445</v>
      </c>
      <c r="U41" s="27" t="s">
        <v>47</v>
      </c>
    </row>
    <row r="42" spans="2:21" ht="15" customHeight="1" x14ac:dyDescent="0.2">
      <c r="B42" s="57" t="s">
        <v>48</v>
      </c>
      <c r="C42" s="58">
        <v>5951612</v>
      </c>
      <c r="D42" s="59">
        <v>2300360</v>
      </c>
      <c r="E42" s="60">
        <v>-0.61348958903907036</v>
      </c>
      <c r="F42" s="59">
        <v>-3651252</v>
      </c>
      <c r="G42" s="60">
        <v>1</v>
      </c>
      <c r="H42" s="61">
        <v>0.30725317907185329</v>
      </c>
      <c r="I42" s="58">
        <v>2553403</v>
      </c>
      <c r="J42" s="59">
        <v>923306</v>
      </c>
      <c r="K42" s="60">
        <v>-0.63840177206653237</v>
      </c>
      <c r="L42" s="59">
        <v>-1630097</v>
      </c>
      <c r="M42" s="60">
        <v>1</v>
      </c>
      <c r="N42" s="61">
        <v>0.12332361185036975</v>
      </c>
      <c r="O42" s="58">
        <v>3326451</v>
      </c>
      <c r="P42" s="59">
        <v>1142187</v>
      </c>
      <c r="Q42" s="60">
        <v>-0.65663495418991591</v>
      </c>
      <c r="R42" s="59">
        <v>-2184264</v>
      </c>
      <c r="S42" s="60">
        <v>1</v>
      </c>
      <c r="T42" s="61">
        <v>0.15255898504779378</v>
      </c>
      <c r="U42" s="57" t="s">
        <v>48</v>
      </c>
    </row>
    <row r="43" spans="2:21" ht="5.2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2:21" ht="36" customHeight="1" thickBot="1" x14ac:dyDescent="0.25">
      <c r="B44" s="90" t="s">
        <v>62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  <row r="45" spans="2:21" ht="15" customHeight="1" x14ac:dyDescent="0.2">
      <c r="B45" s="91" t="s">
        <v>1</v>
      </c>
      <c r="C45" s="93" t="s">
        <v>50</v>
      </c>
      <c r="D45" s="94"/>
      <c r="E45" s="94"/>
      <c r="F45" s="94"/>
      <c r="G45" s="94"/>
      <c r="H45" s="97"/>
      <c r="I45" s="98" t="s">
        <v>51</v>
      </c>
      <c r="J45" s="99"/>
      <c r="K45" s="99"/>
      <c r="L45" s="99"/>
      <c r="M45" s="99"/>
      <c r="N45" s="100"/>
      <c r="O45" s="93" t="s">
        <v>52</v>
      </c>
      <c r="P45" s="94"/>
      <c r="Q45" s="94"/>
      <c r="R45" s="94"/>
      <c r="S45" s="94"/>
      <c r="T45" s="97"/>
      <c r="U45" s="101" t="s">
        <v>1</v>
      </c>
    </row>
    <row r="46" spans="2:21" ht="36.75" customHeight="1" x14ac:dyDescent="0.2">
      <c r="B46" s="92"/>
      <c r="C46" s="2" t="s">
        <v>60</v>
      </c>
      <c r="D46" s="3" t="s">
        <v>61</v>
      </c>
      <c r="E46" s="4" t="s">
        <v>7</v>
      </c>
      <c r="F46" s="4" t="s">
        <v>8</v>
      </c>
      <c r="G46" s="5" t="s">
        <v>9</v>
      </c>
      <c r="H46" s="6" t="s">
        <v>10</v>
      </c>
      <c r="I46" s="7" t="s">
        <v>60</v>
      </c>
      <c r="J46" s="8" t="s">
        <v>61</v>
      </c>
      <c r="K46" s="9" t="s">
        <v>7</v>
      </c>
      <c r="L46" s="9" t="s">
        <v>8</v>
      </c>
      <c r="M46" s="10" t="s">
        <v>9</v>
      </c>
      <c r="N46" s="11" t="s">
        <v>10</v>
      </c>
      <c r="O46" s="2" t="s">
        <v>60</v>
      </c>
      <c r="P46" s="3" t="s">
        <v>61</v>
      </c>
      <c r="Q46" s="12" t="s">
        <v>7</v>
      </c>
      <c r="R46" s="12" t="s">
        <v>8</v>
      </c>
      <c r="S46" s="13" t="s">
        <v>9</v>
      </c>
      <c r="T46" s="14" t="s">
        <v>10</v>
      </c>
      <c r="U46" s="102"/>
    </row>
    <row r="47" spans="2:21" ht="15" customHeight="1" x14ac:dyDescent="0.2">
      <c r="B47" s="15" t="s">
        <v>11</v>
      </c>
      <c r="C47" s="16">
        <v>1320594</v>
      </c>
      <c r="D47" s="17">
        <v>705034</v>
      </c>
      <c r="E47" s="18">
        <v>-0.46612357772335777</v>
      </c>
      <c r="F47" s="17">
        <v>-615560</v>
      </c>
      <c r="G47" s="19">
        <v>0.25212967780811535</v>
      </c>
      <c r="H47" s="20">
        <v>0.32565471917907557</v>
      </c>
      <c r="I47" s="16">
        <v>428894</v>
      </c>
      <c r="J47" s="17">
        <v>236694</v>
      </c>
      <c r="K47" s="18">
        <v>-0.44812937462403302</v>
      </c>
      <c r="L47" s="17">
        <v>-192200</v>
      </c>
      <c r="M47" s="19">
        <v>0.72899130547265523</v>
      </c>
      <c r="N47" s="20">
        <v>0.10932879563449723</v>
      </c>
      <c r="O47" s="16">
        <v>4061473</v>
      </c>
      <c r="P47" s="17">
        <v>2164974</v>
      </c>
      <c r="Q47" s="18">
        <v>-0.46694856767483128</v>
      </c>
      <c r="R47" s="17">
        <v>-1896499</v>
      </c>
      <c r="S47" s="19">
        <v>0.28917001865269193</v>
      </c>
      <c r="T47" s="20">
        <v>1</v>
      </c>
      <c r="U47" s="15" t="s">
        <v>11</v>
      </c>
    </row>
    <row r="48" spans="2:21" ht="15" customHeight="1" x14ac:dyDescent="0.2">
      <c r="B48" s="21" t="s">
        <v>12</v>
      </c>
      <c r="C48" s="22">
        <v>1809163</v>
      </c>
      <c r="D48" s="23">
        <v>698978</v>
      </c>
      <c r="E48" s="24">
        <v>-0.61364564718601922</v>
      </c>
      <c r="F48" s="23">
        <v>-1110185</v>
      </c>
      <c r="G48" s="25">
        <v>0.24996397043966792</v>
      </c>
      <c r="H48" s="26">
        <v>0.41546999813953933</v>
      </c>
      <c r="I48" s="22">
        <v>75508</v>
      </c>
      <c r="J48" s="23">
        <v>34072</v>
      </c>
      <c r="K48" s="24">
        <v>-0.54876304497536688</v>
      </c>
      <c r="L48" s="23">
        <v>-41436</v>
      </c>
      <c r="M48" s="25">
        <v>0.10493798643000797</v>
      </c>
      <c r="N48" s="26">
        <v>2.025227371478127E-2</v>
      </c>
      <c r="O48" s="22">
        <v>4103643</v>
      </c>
      <c r="P48" s="23">
        <v>1682379</v>
      </c>
      <c r="Q48" s="24">
        <v>-0.59002793371645634</v>
      </c>
      <c r="R48" s="23">
        <v>-2421264</v>
      </c>
      <c r="S48" s="25">
        <v>0.2247110435556719</v>
      </c>
      <c r="T48" s="26">
        <v>1</v>
      </c>
      <c r="U48" s="21" t="s">
        <v>12</v>
      </c>
    </row>
    <row r="49" spans="2:21" ht="15" x14ac:dyDescent="0.2">
      <c r="B49" s="27" t="s">
        <v>13</v>
      </c>
      <c r="C49" s="28">
        <v>3129757</v>
      </c>
      <c r="D49" s="29">
        <v>1404012</v>
      </c>
      <c r="E49" s="30">
        <v>-0.55139903832789572</v>
      </c>
      <c r="F49" s="29">
        <v>-1725745</v>
      </c>
      <c r="G49" s="31">
        <v>0.50209364824778324</v>
      </c>
      <c r="H49" s="32">
        <v>0.36492934232964847</v>
      </c>
      <c r="I49" s="28">
        <v>504402</v>
      </c>
      <c r="J49" s="29">
        <v>270766</v>
      </c>
      <c r="K49" s="30">
        <v>-0.46319403967470396</v>
      </c>
      <c r="L49" s="29">
        <v>-233636</v>
      </c>
      <c r="M49" s="31">
        <v>0.83392929190266318</v>
      </c>
      <c r="N49" s="32">
        <v>7.0377217791037117E-2</v>
      </c>
      <c r="O49" s="28">
        <v>8165116</v>
      </c>
      <c r="P49" s="29">
        <v>3847353</v>
      </c>
      <c r="Q49" s="30">
        <v>-0.52880608187317857</v>
      </c>
      <c r="R49" s="29">
        <v>-4317763</v>
      </c>
      <c r="S49" s="31">
        <v>0.51388106220836383</v>
      </c>
      <c r="T49" s="32">
        <v>1</v>
      </c>
      <c r="U49" s="27" t="s">
        <v>13</v>
      </c>
    </row>
    <row r="50" spans="2:21" ht="30" customHeight="1" x14ac:dyDescent="0.2">
      <c r="B50" s="33" t="s">
        <v>14</v>
      </c>
      <c r="C50" s="34">
        <v>6361883</v>
      </c>
      <c r="D50" s="35">
        <v>2091281</v>
      </c>
      <c r="E50" s="36">
        <v>-0.67127955669728601</v>
      </c>
      <c r="F50" s="35">
        <v>-4270602</v>
      </c>
      <c r="G50" s="37">
        <v>0.74787032219188465</v>
      </c>
      <c r="H50" s="38">
        <v>0.39295899325821076</v>
      </c>
      <c r="I50" s="34">
        <v>233843</v>
      </c>
      <c r="J50" s="35">
        <v>87993</v>
      </c>
      <c r="K50" s="36">
        <v>-0.62370906976048035</v>
      </c>
      <c r="L50" s="35">
        <v>-145850</v>
      </c>
      <c r="M50" s="37">
        <v>0.27100869452734477</v>
      </c>
      <c r="N50" s="38">
        <v>1.6534191576249073E-2</v>
      </c>
      <c r="O50" s="34">
        <v>16115207</v>
      </c>
      <c r="P50" s="35">
        <v>5321881</v>
      </c>
      <c r="Q50" s="36">
        <v>-0.66976030776396478</v>
      </c>
      <c r="R50" s="35">
        <v>-10793326</v>
      </c>
      <c r="S50" s="37">
        <v>0.71082998134730802</v>
      </c>
      <c r="T50" s="38">
        <v>1</v>
      </c>
      <c r="U50" s="33" t="s">
        <v>14</v>
      </c>
    </row>
    <row r="51" spans="2:21" ht="15" customHeight="1" x14ac:dyDescent="0.2">
      <c r="B51" s="39" t="s">
        <v>15</v>
      </c>
      <c r="C51" s="22">
        <v>166497</v>
      </c>
      <c r="D51" s="23">
        <v>49134</v>
      </c>
      <c r="E51" s="40">
        <v>-0.7048955837042109</v>
      </c>
      <c r="F51" s="17">
        <v>-117363</v>
      </c>
      <c r="G51" s="19">
        <v>1.7570981809989217E-2</v>
      </c>
      <c r="H51" s="26">
        <v>0.30966546499609249</v>
      </c>
      <c r="I51" s="41">
        <v>20961</v>
      </c>
      <c r="J51" s="42">
        <v>6245</v>
      </c>
      <c r="K51" s="43">
        <v>-0.70206574113830444</v>
      </c>
      <c r="L51" s="42">
        <v>-14716</v>
      </c>
      <c r="M51" s="44">
        <v>1.9233908348655782E-2</v>
      </c>
      <c r="N51" s="63">
        <v>3.9358912950311339E-2</v>
      </c>
      <c r="O51" s="22">
        <v>540340</v>
      </c>
      <c r="P51" s="23">
        <v>158668</v>
      </c>
      <c r="Q51" s="40">
        <v>-0.70635525780064401</v>
      </c>
      <c r="R51" s="17">
        <v>-381672</v>
      </c>
      <c r="S51" s="19">
        <v>2.1192877383093434E-2</v>
      </c>
      <c r="T51" s="26">
        <v>1</v>
      </c>
      <c r="U51" s="39" t="s">
        <v>15</v>
      </c>
    </row>
    <row r="52" spans="2:21" ht="15" customHeight="1" x14ac:dyDescent="0.2">
      <c r="B52" s="45" t="s">
        <v>16</v>
      </c>
      <c r="C52" s="46">
        <v>222857</v>
      </c>
      <c r="D52" s="47">
        <v>99337</v>
      </c>
      <c r="E52" s="48">
        <v>-0.55425676554920866</v>
      </c>
      <c r="F52" s="47">
        <v>-123520</v>
      </c>
      <c r="G52" s="49">
        <v>3.5524252453675638E-2</v>
      </c>
      <c r="H52" s="50">
        <v>0.62842484168706858</v>
      </c>
      <c r="I52" s="46">
        <v>5063</v>
      </c>
      <c r="J52" s="47">
        <v>1239</v>
      </c>
      <c r="K52" s="51">
        <v>-0.75528342879715582</v>
      </c>
      <c r="L52" s="47">
        <v>-3824</v>
      </c>
      <c r="M52" s="49">
        <v>3.8159827772593297E-3</v>
      </c>
      <c r="N52" s="50">
        <v>7.8381507278282823E-3</v>
      </c>
      <c r="O52" s="46">
        <v>395246</v>
      </c>
      <c r="P52" s="47">
        <v>158073</v>
      </c>
      <c r="Q52" s="48">
        <v>-0.60006426377496547</v>
      </c>
      <c r="R52" s="47">
        <v>-237173</v>
      </c>
      <c r="S52" s="49">
        <v>2.1113404760743998E-2</v>
      </c>
      <c r="T52" s="50">
        <v>1</v>
      </c>
      <c r="U52" s="45" t="s">
        <v>16</v>
      </c>
    </row>
    <row r="53" spans="2:21" ht="15" customHeight="1" x14ac:dyDescent="0.2">
      <c r="B53" s="39" t="s">
        <v>17</v>
      </c>
      <c r="C53" s="22">
        <v>731989</v>
      </c>
      <c r="D53" s="23">
        <v>250319</v>
      </c>
      <c r="E53" s="40">
        <v>-0.65802901409720638</v>
      </c>
      <c r="F53" s="23">
        <v>-481670</v>
      </c>
      <c r="G53" s="25">
        <v>8.9517454221001574E-2</v>
      </c>
      <c r="H53" s="26">
        <v>0.28191267114223967</v>
      </c>
      <c r="I53" s="41">
        <v>83879</v>
      </c>
      <c r="J53" s="42">
        <v>31826</v>
      </c>
      <c r="K53" s="43">
        <v>-0.62057249132679215</v>
      </c>
      <c r="L53" s="42">
        <v>-52053</v>
      </c>
      <c r="M53" s="44">
        <v>9.8020555180835703E-2</v>
      </c>
      <c r="N53" s="63">
        <v>3.5842875178364084E-2</v>
      </c>
      <c r="O53" s="22">
        <v>2489583</v>
      </c>
      <c r="P53" s="23">
        <v>887931</v>
      </c>
      <c r="Q53" s="40">
        <v>-0.64334147525910967</v>
      </c>
      <c r="R53" s="23">
        <v>-1601652</v>
      </c>
      <c r="S53" s="25">
        <v>0.11859866392497251</v>
      </c>
      <c r="T53" s="26">
        <v>1</v>
      </c>
      <c r="U53" s="39" t="s">
        <v>17</v>
      </c>
    </row>
    <row r="54" spans="2:21" ht="15" customHeight="1" x14ac:dyDescent="0.2">
      <c r="B54" s="45" t="s">
        <v>18</v>
      </c>
      <c r="C54" s="46">
        <v>156590</v>
      </c>
      <c r="D54" s="47">
        <v>49319</v>
      </c>
      <c r="E54" s="48">
        <v>-0.68504374481129071</v>
      </c>
      <c r="F54" s="47">
        <v>-107271</v>
      </c>
      <c r="G54" s="49">
        <v>1.7637140307869465E-2</v>
      </c>
      <c r="H54" s="50">
        <v>0.38348314257277932</v>
      </c>
      <c r="I54" s="46">
        <v>3698</v>
      </c>
      <c r="J54" s="47">
        <v>0</v>
      </c>
      <c r="K54" s="51">
        <v>-1</v>
      </c>
      <c r="L54" s="47">
        <v>-3698</v>
      </c>
      <c r="M54" s="49">
        <v>0</v>
      </c>
      <c r="N54" s="50">
        <v>0</v>
      </c>
      <c r="O54" s="46">
        <v>417269</v>
      </c>
      <c r="P54" s="47">
        <v>128608</v>
      </c>
      <c r="Q54" s="48">
        <v>-0.69178635364716767</v>
      </c>
      <c r="R54" s="47">
        <v>-288661</v>
      </c>
      <c r="S54" s="49">
        <v>1.7177840361540325E-2</v>
      </c>
      <c r="T54" s="50">
        <v>1</v>
      </c>
      <c r="U54" s="45" t="s">
        <v>18</v>
      </c>
    </row>
    <row r="55" spans="2:21" ht="15" customHeight="1" x14ac:dyDescent="0.2">
      <c r="B55" s="39" t="s">
        <v>19</v>
      </c>
      <c r="C55" s="22">
        <v>2061929</v>
      </c>
      <c r="D55" s="23">
        <v>539134</v>
      </c>
      <c r="E55" s="40">
        <v>-0.73852930920511817</v>
      </c>
      <c r="F55" s="23">
        <v>-1522795</v>
      </c>
      <c r="G55" s="25">
        <v>0.19280159781712719</v>
      </c>
      <c r="H55" s="26">
        <v>0.46159760405625466</v>
      </c>
      <c r="I55" s="41">
        <v>24093</v>
      </c>
      <c r="J55" s="42">
        <v>7228</v>
      </c>
      <c r="K55" s="43">
        <v>-0.69999584941684301</v>
      </c>
      <c r="L55" s="42">
        <v>-16865</v>
      </c>
      <c r="M55" s="44">
        <v>2.2261439478636347E-2</v>
      </c>
      <c r="N55" s="63">
        <v>6.1884939219537423E-3</v>
      </c>
      <c r="O55" s="22">
        <v>4723211</v>
      </c>
      <c r="P55" s="23">
        <v>1167974</v>
      </c>
      <c r="Q55" s="40">
        <v>-0.75271610774957964</v>
      </c>
      <c r="R55" s="23">
        <v>-3555237</v>
      </c>
      <c r="S55" s="25">
        <v>0.15600328843018865</v>
      </c>
      <c r="T55" s="26">
        <v>1</v>
      </c>
      <c r="U55" s="39" t="s">
        <v>19</v>
      </c>
    </row>
    <row r="56" spans="2:21" ht="15" customHeight="1" x14ac:dyDescent="0.2">
      <c r="B56" s="45" t="s">
        <v>20</v>
      </c>
      <c r="C56" s="46">
        <v>145630</v>
      </c>
      <c r="D56" s="47">
        <v>35207</v>
      </c>
      <c r="E56" s="48">
        <v>-0.75824349378562106</v>
      </c>
      <c r="F56" s="47">
        <v>-110423</v>
      </c>
      <c r="G56" s="49">
        <v>1.2590498566863891E-2</v>
      </c>
      <c r="H56" s="50">
        <v>0.29358739159439629</v>
      </c>
      <c r="I56" s="46">
        <v>0</v>
      </c>
      <c r="J56" s="47">
        <v>0</v>
      </c>
      <c r="K56" s="51" t="s">
        <v>29</v>
      </c>
      <c r="L56" s="47">
        <v>0</v>
      </c>
      <c r="M56" s="49">
        <v>0</v>
      </c>
      <c r="N56" s="50">
        <v>0</v>
      </c>
      <c r="O56" s="46">
        <v>542737</v>
      </c>
      <c r="P56" s="47">
        <v>119920</v>
      </c>
      <c r="Q56" s="48">
        <v>-0.77904583619690571</v>
      </c>
      <c r="R56" s="47">
        <v>-422817</v>
      </c>
      <c r="S56" s="49">
        <v>1.6017406507806014E-2</v>
      </c>
      <c r="T56" s="50">
        <v>1</v>
      </c>
      <c r="U56" s="45" t="s">
        <v>20</v>
      </c>
    </row>
    <row r="57" spans="2:21" ht="15" customHeight="1" x14ac:dyDescent="0.2">
      <c r="B57" s="39" t="s">
        <v>21</v>
      </c>
      <c r="C57" s="22">
        <v>190231</v>
      </c>
      <c r="D57" s="23">
        <v>57431</v>
      </c>
      <c r="E57" s="40">
        <v>-0.69809862745819551</v>
      </c>
      <c r="F57" s="23">
        <v>-132800</v>
      </c>
      <c r="G57" s="25">
        <v>2.0538101036542737E-2</v>
      </c>
      <c r="H57" s="26">
        <v>0.43022053756030326</v>
      </c>
      <c r="I57" s="41">
        <v>0</v>
      </c>
      <c r="J57" s="42">
        <v>0</v>
      </c>
      <c r="K57" s="43" t="s">
        <v>29</v>
      </c>
      <c r="L57" s="42">
        <v>0</v>
      </c>
      <c r="M57" s="44">
        <v>0</v>
      </c>
      <c r="N57" s="63">
        <v>0</v>
      </c>
      <c r="O57" s="22">
        <v>427003</v>
      </c>
      <c r="P57" s="23">
        <v>133492</v>
      </c>
      <c r="Q57" s="40">
        <v>-0.6873745617712288</v>
      </c>
      <c r="R57" s="23">
        <v>-293511</v>
      </c>
      <c r="S57" s="25">
        <v>1.7830183701968316E-2</v>
      </c>
      <c r="T57" s="26">
        <v>1</v>
      </c>
      <c r="U57" s="39" t="s">
        <v>21</v>
      </c>
    </row>
    <row r="58" spans="2:21" ht="15" customHeight="1" x14ac:dyDescent="0.2">
      <c r="B58" s="45" t="s">
        <v>22</v>
      </c>
      <c r="C58" s="46">
        <v>338153</v>
      </c>
      <c r="D58" s="47">
        <v>139972</v>
      </c>
      <c r="E58" s="48">
        <v>-0.58606902792522919</v>
      </c>
      <c r="F58" s="47">
        <v>-198181</v>
      </c>
      <c r="G58" s="49">
        <v>5.0055877109696154E-2</v>
      </c>
      <c r="H58" s="50">
        <v>0.26527181586453269</v>
      </c>
      <c r="I58" s="46">
        <v>9384</v>
      </c>
      <c r="J58" s="47">
        <v>5457</v>
      </c>
      <c r="K58" s="51">
        <v>-0.41847826086956519</v>
      </c>
      <c r="L58" s="47">
        <v>-3927</v>
      </c>
      <c r="M58" s="49">
        <v>1.6806955621875837E-2</v>
      </c>
      <c r="N58" s="50">
        <v>1.0341984819626461E-2</v>
      </c>
      <c r="O58" s="46">
        <v>1305244</v>
      </c>
      <c r="P58" s="47">
        <v>527655</v>
      </c>
      <c r="Q58" s="48">
        <v>-0.5957422520233765</v>
      </c>
      <c r="R58" s="47">
        <v>-777589</v>
      </c>
      <c r="S58" s="49">
        <v>7.0477523606374104E-2</v>
      </c>
      <c r="T58" s="50">
        <v>1</v>
      </c>
      <c r="U58" s="45" t="s">
        <v>22</v>
      </c>
    </row>
    <row r="59" spans="2:21" ht="15" customHeight="1" x14ac:dyDescent="0.2">
      <c r="B59" s="53" t="s">
        <v>23</v>
      </c>
      <c r="C59" s="22">
        <v>94643</v>
      </c>
      <c r="D59" s="23">
        <v>41845</v>
      </c>
      <c r="E59" s="40">
        <v>-0.55786481831725543</v>
      </c>
      <c r="F59" s="23">
        <v>-52798</v>
      </c>
      <c r="G59" s="25">
        <v>1.4964336993507526E-2</v>
      </c>
      <c r="H59" s="26">
        <v>0.25059437188216765</v>
      </c>
      <c r="I59" s="41">
        <v>3859</v>
      </c>
      <c r="J59" s="42">
        <v>1640</v>
      </c>
      <c r="K59" s="43">
        <v>-0.57501943508681008</v>
      </c>
      <c r="L59" s="42">
        <v>-2219</v>
      </c>
      <c r="M59" s="44">
        <v>5.0510183653795808E-3</v>
      </c>
      <c r="N59" s="63">
        <v>9.821359060503165E-3</v>
      </c>
      <c r="O59" s="22">
        <v>410449</v>
      </c>
      <c r="P59" s="23">
        <v>166983</v>
      </c>
      <c r="Q59" s="40">
        <v>-0.59316991879624514</v>
      </c>
      <c r="R59" s="23">
        <v>-243466</v>
      </c>
      <c r="S59" s="25">
        <v>2.2303490584497761E-2</v>
      </c>
      <c r="T59" s="26">
        <v>1</v>
      </c>
      <c r="U59" s="53" t="s">
        <v>23</v>
      </c>
    </row>
    <row r="60" spans="2:21" ht="15" customHeight="1" x14ac:dyDescent="0.2">
      <c r="B60" s="54" t="s">
        <v>24</v>
      </c>
      <c r="C60" s="46">
        <v>68109</v>
      </c>
      <c r="D60" s="47">
        <v>20900</v>
      </c>
      <c r="E60" s="48">
        <v>-0.69313893905357582</v>
      </c>
      <c r="F60" s="47">
        <v>-47209</v>
      </c>
      <c r="G60" s="49">
        <v>7.4741221929575177E-3</v>
      </c>
      <c r="H60" s="50">
        <v>0.15567854243171372</v>
      </c>
      <c r="I60" s="46">
        <v>0</v>
      </c>
      <c r="J60" s="47">
        <v>0</v>
      </c>
      <c r="K60" s="51" t="s">
        <v>29</v>
      </c>
      <c r="L60" s="47">
        <v>0</v>
      </c>
      <c r="M60" s="49">
        <v>0</v>
      </c>
      <c r="N60" s="50">
        <v>0</v>
      </c>
      <c r="O60" s="46">
        <v>378163</v>
      </c>
      <c r="P60" s="47">
        <v>134251</v>
      </c>
      <c r="Q60" s="48">
        <v>-0.64499170992402743</v>
      </c>
      <c r="R60" s="47">
        <v>-243912</v>
      </c>
      <c r="S60" s="49">
        <v>1.7931561383251044E-2</v>
      </c>
      <c r="T60" s="50">
        <v>1</v>
      </c>
      <c r="U60" s="54" t="s">
        <v>24</v>
      </c>
    </row>
    <row r="61" spans="2:21" ht="15" customHeight="1" x14ac:dyDescent="0.2">
      <c r="B61" s="53" t="s">
        <v>25</v>
      </c>
      <c r="C61" s="22">
        <v>89238</v>
      </c>
      <c r="D61" s="23">
        <v>36005</v>
      </c>
      <c r="E61" s="40">
        <v>-0.59652838476882053</v>
      </c>
      <c r="F61" s="23">
        <v>-53233</v>
      </c>
      <c r="G61" s="25">
        <v>1.2875874141504087E-2</v>
      </c>
      <c r="H61" s="26">
        <v>0.29241927100253395</v>
      </c>
      <c r="I61" s="41">
        <v>5525</v>
      </c>
      <c r="J61" s="42">
        <v>3817</v>
      </c>
      <c r="K61" s="43">
        <v>-0.30914027149321266</v>
      </c>
      <c r="L61" s="42">
        <v>-1708</v>
      </c>
      <c r="M61" s="44">
        <v>1.1755937256496256E-2</v>
      </c>
      <c r="N61" s="63">
        <v>3.100025989214476E-2</v>
      </c>
      <c r="O61" s="22">
        <v>298234</v>
      </c>
      <c r="P61" s="23">
        <v>123128</v>
      </c>
      <c r="Q61" s="40">
        <v>-0.58714298168552204</v>
      </c>
      <c r="R61" s="23">
        <v>-175106</v>
      </c>
      <c r="S61" s="25">
        <v>1.6445890831330377E-2</v>
      </c>
      <c r="T61" s="26">
        <v>1</v>
      </c>
      <c r="U61" s="53" t="s">
        <v>25</v>
      </c>
    </row>
    <row r="62" spans="2:21" ht="15" customHeight="1" x14ac:dyDescent="0.2">
      <c r="B62" s="54" t="s">
        <v>26</v>
      </c>
      <c r="C62" s="46">
        <v>86163</v>
      </c>
      <c r="D62" s="47">
        <v>41222</v>
      </c>
      <c r="E62" s="48">
        <v>-0.52158118914151086</v>
      </c>
      <c r="F62" s="47">
        <v>-44941</v>
      </c>
      <c r="G62" s="49">
        <v>1.4741543781727023E-2</v>
      </c>
      <c r="H62" s="50">
        <v>0.39907834993658814</v>
      </c>
      <c r="I62" s="46">
        <v>0</v>
      </c>
      <c r="J62" s="47">
        <v>0</v>
      </c>
      <c r="K62" s="51" t="s">
        <v>29</v>
      </c>
      <c r="L62" s="47">
        <v>0</v>
      </c>
      <c r="M62" s="49">
        <v>0</v>
      </c>
      <c r="N62" s="50">
        <v>0</v>
      </c>
      <c r="O62" s="46">
        <v>218398</v>
      </c>
      <c r="P62" s="47">
        <v>103293</v>
      </c>
      <c r="Q62" s="48">
        <v>-0.5270423721828954</v>
      </c>
      <c r="R62" s="47">
        <v>-115105</v>
      </c>
      <c r="S62" s="49">
        <v>1.3796580807294919E-2</v>
      </c>
      <c r="T62" s="50">
        <v>1</v>
      </c>
      <c r="U62" s="54" t="s">
        <v>26</v>
      </c>
    </row>
    <row r="63" spans="2:21" ht="15" customHeight="1" x14ac:dyDescent="0.2">
      <c r="B63" s="39" t="s">
        <v>27</v>
      </c>
      <c r="C63" s="22">
        <v>91798</v>
      </c>
      <c r="D63" s="23">
        <v>31848</v>
      </c>
      <c r="E63" s="40">
        <v>-0.65306433691365817</v>
      </c>
      <c r="F63" s="23">
        <v>-59950</v>
      </c>
      <c r="G63" s="25">
        <v>1.1389274813459856E-2</v>
      </c>
      <c r="H63" s="26">
        <v>0.35000109897355869</v>
      </c>
      <c r="I63" s="41">
        <v>8626</v>
      </c>
      <c r="J63" s="42">
        <v>1926</v>
      </c>
      <c r="K63" s="43">
        <v>-0.77672153953164846</v>
      </c>
      <c r="L63" s="42">
        <v>-6700</v>
      </c>
      <c r="M63" s="44">
        <v>5.9318666900738245E-3</v>
      </c>
      <c r="N63" s="63">
        <v>2.1166230740488384E-2</v>
      </c>
      <c r="O63" s="22">
        <v>283640</v>
      </c>
      <c r="P63" s="23">
        <v>90994</v>
      </c>
      <c r="Q63" s="40">
        <v>-0.67919193343675088</v>
      </c>
      <c r="R63" s="23">
        <v>-192646</v>
      </c>
      <c r="S63" s="25">
        <v>1.2153834954730658E-2</v>
      </c>
      <c r="T63" s="26">
        <v>1</v>
      </c>
      <c r="U63" s="39" t="s">
        <v>27</v>
      </c>
    </row>
    <row r="64" spans="2:21" ht="15" customHeight="1" x14ac:dyDescent="0.2">
      <c r="B64" s="45" t="s">
        <v>28</v>
      </c>
      <c r="C64" s="46">
        <v>53455</v>
      </c>
      <c r="D64" s="47">
        <v>22135</v>
      </c>
      <c r="E64" s="48">
        <v>-0.58591338509026292</v>
      </c>
      <c r="F64" s="47">
        <v>-31320</v>
      </c>
      <c r="G64" s="49">
        <v>7.9157748679959169E-3</v>
      </c>
      <c r="H64" s="50">
        <v>0.58590751475687552</v>
      </c>
      <c r="I64" s="46">
        <v>2</v>
      </c>
      <c r="J64" s="47">
        <v>0</v>
      </c>
      <c r="K64" s="51">
        <v>-1</v>
      </c>
      <c r="L64" s="47">
        <v>-2</v>
      </c>
      <c r="M64" s="49">
        <v>0</v>
      </c>
      <c r="N64" s="50">
        <v>0</v>
      </c>
      <c r="O64" s="46">
        <v>105495</v>
      </c>
      <c r="P64" s="47">
        <v>37779</v>
      </c>
      <c r="Q64" s="48">
        <v>-0.64188824114886955</v>
      </c>
      <c r="R64" s="47">
        <v>-67716</v>
      </c>
      <c r="S64" s="49">
        <v>5.0460440331754793E-3</v>
      </c>
      <c r="T64" s="50">
        <v>1</v>
      </c>
      <c r="U64" s="45" t="s">
        <v>28</v>
      </c>
    </row>
    <row r="65" spans="2:21" ht="15" customHeight="1" x14ac:dyDescent="0.2">
      <c r="B65" s="39" t="s">
        <v>30</v>
      </c>
      <c r="C65" s="22">
        <v>83541</v>
      </c>
      <c r="D65" s="23">
        <v>10861</v>
      </c>
      <c r="E65" s="40">
        <v>-0.86999197998587519</v>
      </c>
      <c r="F65" s="23">
        <v>-72680</v>
      </c>
      <c r="G65" s="25">
        <v>3.8840402458235213E-3</v>
      </c>
      <c r="H65" s="26">
        <v>0.98682536798110121</v>
      </c>
      <c r="I65" s="41">
        <v>0</v>
      </c>
      <c r="J65" s="42">
        <v>0</v>
      </c>
      <c r="K65" s="43" t="s">
        <v>29</v>
      </c>
      <c r="L65" s="42">
        <v>0</v>
      </c>
      <c r="M65" s="44">
        <v>0</v>
      </c>
      <c r="N65" s="63">
        <v>0</v>
      </c>
      <c r="O65" s="22">
        <v>83541</v>
      </c>
      <c r="P65" s="23">
        <v>11006</v>
      </c>
      <c r="Q65" s="40">
        <v>-0.86825630528722431</v>
      </c>
      <c r="R65" s="23">
        <v>-72535</v>
      </c>
      <c r="S65" s="25">
        <v>1.4700431623158189E-3</v>
      </c>
      <c r="T65" s="26">
        <v>1</v>
      </c>
      <c r="U65" s="39" t="s">
        <v>30</v>
      </c>
    </row>
    <row r="66" spans="2:21" ht="15" customHeight="1" x14ac:dyDescent="0.2">
      <c r="B66" s="45" t="s">
        <v>31</v>
      </c>
      <c r="C66" s="46">
        <v>19513</v>
      </c>
      <c r="D66" s="47">
        <v>7724</v>
      </c>
      <c r="E66" s="48">
        <v>-0.60416132834520575</v>
      </c>
      <c r="F66" s="47">
        <v>-11789</v>
      </c>
      <c r="G66" s="49">
        <v>2.7622066898757829E-3</v>
      </c>
      <c r="H66" s="50">
        <v>0.49793708096957195</v>
      </c>
      <c r="I66" s="46">
        <v>0</v>
      </c>
      <c r="J66" s="47">
        <v>0</v>
      </c>
      <c r="K66" s="51" t="s">
        <v>29</v>
      </c>
      <c r="L66" s="47">
        <v>0</v>
      </c>
      <c r="M66" s="49">
        <v>0</v>
      </c>
      <c r="N66" s="50">
        <v>0</v>
      </c>
      <c r="O66" s="46">
        <v>48365</v>
      </c>
      <c r="P66" s="47">
        <v>15512</v>
      </c>
      <c r="Q66" s="48">
        <v>-0.6792722009717771</v>
      </c>
      <c r="R66" s="47">
        <v>-32853</v>
      </c>
      <c r="S66" s="49">
        <v>2.0718980132512252E-3</v>
      </c>
      <c r="T66" s="50">
        <v>1</v>
      </c>
      <c r="U66" s="45" t="s">
        <v>31</v>
      </c>
    </row>
    <row r="67" spans="2:21" ht="15" customHeight="1" x14ac:dyDescent="0.2">
      <c r="B67" s="39" t="s">
        <v>32</v>
      </c>
      <c r="C67" s="22">
        <v>105008</v>
      </c>
      <c r="D67" s="23">
        <v>45250</v>
      </c>
      <c r="E67" s="40">
        <v>-0.56908045101325611</v>
      </c>
      <c r="F67" s="23">
        <v>-59758</v>
      </c>
      <c r="G67" s="25">
        <v>1.6182010968006109E-2</v>
      </c>
      <c r="H67" s="26">
        <v>0.50022662200554946</v>
      </c>
      <c r="I67" s="41">
        <v>2624</v>
      </c>
      <c r="J67" s="42">
        <v>0</v>
      </c>
      <c r="K67" s="43">
        <v>-1</v>
      </c>
      <c r="L67" s="42">
        <v>-2624</v>
      </c>
      <c r="M67" s="44">
        <v>0</v>
      </c>
      <c r="N67" s="63">
        <v>0</v>
      </c>
      <c r="O67" s="22">
        <v>250836</v>
      </c>
      <c r="P67" s="23">
        <v>90459</v>
      </c>
      <c r="Q67" s="40">
        <v>-0.63936994689757454</v>
      </c>
      <c r="R67" s="23">
        <v>-160377</v>
      </c>
      <c r="S67" s="25">
        <v>1.2082376378332423E-2</v>
      </c>
      <c r="T67" s="26">
        <v>1</v>
      </c>
      <c r="U67" s="39" t="s">
        <v>32</v>
      </c>
    </row>
    <row r="68" spans="2:21" ht="15" customHeight="1" x14ac:dyDescent="0.2">
      <c r="B68" s="39" t="s">
        <v>33</v>
      </c>
      <c r="C68" s="22">
        <v>52577</v>
      </c>
      <c r="D68" s="23">
        <v>15623</v>
      </c>
      <c r="E68" s="40">
        <v>-0.70285486049032841</v>
      </c>
      <c r="F68" s="23">
        <v>-36954</v>
      </c>
      <c r="G68" s="25">
        <v>5.5869957426112581E-3</v>
      </c>
      <c r="H68" s="26">
        <v>0.53759333815078625</v>
      </c>
      <c r="I68" s="41">
        <v>5</v>
      </c>
      <c r="J68" s="42">
        <v>0</v>
      </c>
      <c r="K68" s="43">
        <v>-1</v>
      </c>
      <c r="L68" s="42">
        <v>-5</v>
      </c>
      <c r="M68" s="44">
        <v>0</v>
      </c>
      <c r="N68" s="63">
        <v>0</v>
      </c>
      <c r="O68" s="22">
        <v>121987</v>
      </c>
      <c r="P68" s="23">
        <v>29061</v>
      </c>
      <c r="Q68" s="40">
        <v>-0.7617696967709674</v>
      </c>
      <c r="R68" s="23">
        <v>-92926</v>
      </c>
      <c r="S68" s="25">
        <v>3.8816031564655653E-3</v>
      </c>
      <c r="T68" s="26">
        <v>1</v>
      </c>
      <c r="U68" s="39" t="s">
        <v>33</v>
      </c>
    </row>
    <row r="69" spans="2:21" ht="15" customHeight="1" x14ac:dyDescent="0.2">
      <c r="B69" s="39" t="s">
        <v>34</v>
      </c>
      <c r="C69" s="22">
        <v>5471</v>
      </c>
      <c r="D69" s="23">
        <v>504</v>
      </c>
      <c r="E69" s="40">
        <v>-0.90787790166331561</v>
      </c>
      <c r="F69" s="23">
        <v>-4967</v>
      </c>
      <c r="G69" s="25">
        <v>1.8023720503591333E-4</v>
      </c>
      <c r="H69" s="26">
        <v>3.6662544555175675E-2</v>
      </c>
      <c r="I69" s="41">
        <v>0</v>
      </c>
      <c r="J69" s="42">
        <v>0</v>
      </c>
      <c r="K69" s="43" t="s">
        <v>29</v>
      </c>
      <c r="L69" s="42">
        <v>0</v>
      </c>
      <c r="M69" s="44">
        <v>0</v>
      </c>
      <c r="N69" s="63">
        <v>0</v>
      </c>
      <c r="O69" s="22">
        <v>51226</v>
      </c>
      <c r="P69" s="23">
        <v>13747</v>
      </c>
      <c r="Q69" s="40">
        <v>-0.73164018271971265</v>
      </c>
      <c r="R69" s="23">
        <v>-37479</v>
      </c>
      <c r="S69" s="25">
        <v>1.8361514948533129E-3</v>
      </c>
      <c r="T69" s="26">
        <v>1</v>
      </c>
      <c r="U69" s="39" t="s">
        <v>34</v>
      </c>
    </row>
    <row r="70" spans="2:21" ht="15" customHeight="1" x14ac:dyDescent="0.2">
      <c r="B70" s="39" t="s">
        <v>35</v>
      </c>
      <c r="C70" s="22">
        <v>16066</v>
      </c>
      <c r="D70" s="23">
        <v>7107</v>
      </c>
      <c r="E70" s="40">
        <v>-0.5576372463587701</v>
      </c>
      <c r="F70" s="23">
        <v>-8959</v>
      </c>
      <c r="G70" s="25">
        <v>2.5415591591076113E-3</v>
      </c>
      <c r="H70" s="26">
        <v>0.34473224679860304</v>
      </c>
      <c r="I70" s="41">
        <v>0</v>
      </c>
      <c r="J70" s="42">
        <v>0</v>
      </c>
      <c r="K70" s="43" t="s">
        <v>29</v>
      </c>
      <c r="L70" s="42">
        <v>0</v>
      </c>
      <c r="M70" s="44">
        <v>0</v>
      </c>
      <c r="N70" s="63">
        <v>0</v>
      </c>
      <c r="O70" s="22">
        <v>48173</v>
      </c>
      <c r="P70" s="23">
        <v>20616</v>
      </c>
      <c r="Q70" s="40">
        <v>-0.57204243040707448</v>
      </c>
      <c r="R70" s="23">
        <v>-27557</v>
      </c>
      <c r="S70" s="25">
        <v>2.7536261888336292E-3</v>
      </c>
      <c r="T70" s="26">
        <v>1</v>
      </c>
      <c r="U70" s="39" t="s">
        <v>35</v>
      </c>
    </row>
    <row r="71" spans="2:21" ht="15" customHeight="1" x14ac:dyDescent="0.2">
      <c r="B71" s="39" t="s">
        <v>36</v>
      </c>
      <c r="C71" s="22">
        <v>33253</v>
      </c>
      <c r="D71" s="23">
        <v>10987</v>
      </c>
      <c r="E71" s="40">
        <v>-0.66959372086729019</v>
      </c>
      <c r="F71" s="23">
        <v>-22266</v>
      </c>
      <c r="G71" s="25">
        <v>3.9290995470824992E-3</v>
      </c>
      <c r="H71" s="26">
        <v>0.69811920193163046</v>
      </c>
      <c r="I71" s="41">
        <v>0</v>
      </c>
      <c r="J71" s="42">
        <v>0</v>
      </c>
      <c r="K71" s="43" t="s">
        <v>29</v>
      </c>
      <c r="L71" s="42">
        <v>0</v>
      </c>
      <c r="M71" s="44">
        <v>0</v>
      </c>
      <c r="N71" s="63">
        <v>0</v>
      </c>
      <c r="O71" s="22">
        <v>44159</v>
      </c>
      <c r="P71" s="23">
        <v>15738</v>
      </c>
      <c r="Q71" s="40">
        <v>-0.64360605991983522</v>
      </c>
      <c r="R71" s="23">
        <v>-28421</v>
      </c>
      <c r="S71" s="25">
        <v>2.1020842530007594E-3</v>
      </c>
      <c r="T71" s="26">
        <v>1</v>
      </c>
      <c r="U71" s="39" t="s">
        <v>36</v>
      </c>
    </row>
    <row r="72" spans="2:21" ht="15" customHeight="1" x14ac:dyDescent="0.2">
      <c r="B72" s="39" t="s">
        <v>53</v>
      </c>
      <c r="C72" s="22">
        <v>16010</v>
      </c>
      <c r="D72" s="23">
        <v>5351</v>
      </c>
      <c r="E72" s="40">
        <v>-0.66577139287945042</v>
      </c>
      <c r="F72" s="23">
        <v>-10659</v>
      </c>
      <c r="G72" s="25">
        <v>1.9135898494983576E-3</v>
      </c>
      <c r="H72" s="26">
        <v>0.75419309372797749</v>
      </c>
      <c r="I72" s="41">
        <v>0</v>
      </c>
      <c r="J72" s="42">
        <v>0</v>
      </c>
      <c r="K72" s="43" t="s">
        <v>29</v>
      </c>
      <c r="L72" s="42">
        <v>0</v>
      </c>
      <c r="M72" s="44">
        <v>0</v>
      </c>
      <c r="N72" s="63">
        <v>0</v>
      </c>
      <c r="O72" s="22">
        <v>26860</v>
      </c>
      <c r="P72" s="23">
        <v>7095</v>
      </c>
      <c r="Q72" s="40">
        <v>-0.73585256887565154</v>
      </c>
      <c r="R72" s="23">
        <v>-19765</v>
      </c>
      <c r="S72" s="25">
        <v>9.4766093372985051E-4</v>
      </c>
      <c r="T72" s="26">
        <v>1</v>
      </c>
      <c r="U72" s="39" t="s">
        <v>53</v>
      </c>
    </row>
    <row r="73" spans="2:21" ht="15" customHeight="1" x14ac:dyDescent="0.2">
      <c r="B73" s="39" t="s">
        <v>38</v>
      </c>
      <c r="C73" s="22">
        <v>8909</v>
      </c>
      <c r="D73" s="23">
        <v>1709</v>
      </c>
      <c r="E73" s="40">
        <v>-0.80817151195420367</v>
      </c>
      <c r="F73" s="23">
        <v>-7200</v>
      </c>
      <c r="G73" s="25">
        <v>6.1116147501265056E-4</v>
      </c>
      <c r="H73" s="26">
        <v>1</v>
      </c>
      <c r="I73" s="41">
        <v>0</v>
      </c>
      <c r="J73" s="42">
        <v>0</v>
      </c>
      <c r="K73" s="43" t="s">
        <v>29</v>
      </c>
      <c r="L73" s="42">
        <v>0</v>
      </c>
      <c r="M73" s="44">
        <v>0</v>
      </c>
      <c r="N73" s="63">
        <v>0</v>
      </c>
      <c r="O73" s="22">
        <v>8909</v>
      </c>
      <c r="P73" s="23">
        <v>1709</v>
      </c>
      <c r="Q73" s="40">
        <v>-0.80817151195420367</v>
      </c>
      <c r="R73" s="23">
        <v>-7200</v>
      </c>
      <c r="S73" s="25">
        <v>2.282667421767885E-4</v>
      </c>
      <c r="T73" s="26">
        <v>1</v>
      </c>
      <c r="U73" s="39" t="s">
        <v>38</v>
      </c>
    </row>
    <row r="74" spans="2:21" ht="15" customHeight="1" x14ac:dyDescent="0.2">
      <c r="B74" s="39" t="s">
        <v>39</v>
      </c>
      <c r="C74" s="22">
        <v>17012</v>
      </c>
      <c r="D74" s="23">
        <v>4975</v>
      </c>
      <c r="E74" s="40">
        <v>-0.70755936985657186</v>
      </c>
      <c r="F74" s="23">
        <v>-12037</v>
      </c>
      <c r="G74" s="25">
        <v>1.7791271727255335E-3</v>
      </c>
      <c r="H74" s="26">
        <v>1</v>
      </c>
      <c r="I74" s="41">
        <v>0</v>
      </c>
      <c r="J74" s="42">
        <v>0</v>
      </c>
      <c r="K74" s="43" t="s">
        <v>29</v>
      </c>
      <c r="L74" s="42">
        <v>0</v>
      </c>
      <c r="M74" s="44">
        <v>0</v>
      </c>
      <c r="N74" s="63">
        <v>0</v>
      </c>
      <c r="O74" s="22">
        <v>17012</v>
      </c>
      <c r="P74" s="23">
        <v>4975</v>
      </c>
      <c r="Q74" s="40">
        <v>-0.70755936985657186</v>
      </c>
      <c r="R74" s="23">
        <v>-12037</v>
      </c>
      <c r="S74" s="25">
        <v>6.6449797678731586E-4</v>
      </c>
      <c r="T74" s="26">
        <v>1</v>
      </c>
      <c r="U74" s="39" t="s">
        <v>39</v>
      </c>
    </row>
    <row r="75" spans="2:21" ht="15" customHeight="1" x14ac:dyDescent="0.2">
      <c r="B75" s="39" t="s">
        <v>40</v>
      </c>
      <c r="C75" s="22">
        <v>7603</v>
      </c>
      <c r="D75" s="23">
        <v>3484</v>
      </c>
      <c r="E75" s="40">
        <v>-0.54175983164540309</v>
      </c>
      <c r="F75" s="23">
        <v>-4119</v>
      </c>
      <c r="G75" s="25">
        <v>1.2459254411609564E-3</v>
      </c>
      <c r="H75" s="26">
        <v>1</v>
      </c>
      <c r="I75" s="41">
        <v>0</v>
      </c>
      <c r="J75" s="42">
        <v>0</v>
      </c>
      <c r="K75" s="43" t="s">
        <v>29</v>
      </c>
      <c r="L75" s="42">
        <v>0</v>
      </c>
      <c r="M75" s="44">
        <v>0</v>
      </c>
      <c r="N75" s="63">
        <v>0</v>
      </c>
      <c r="O75" s="22">
        <v>10783</v>
      </c>
      <c r="P75" s="23">
        <v>3484</v>
      </c>
      <c r="Q75" s="40">
        <v>-0.67689882222016129</v>
      </c>
      <c r="R75" s="23">
        <v>-7299</v>
      </c>
      <c r="S75" s="25">
        <v>4.6534893489990123E-4</v>
      </c>
      <c r="T75" s="26">
        <v>1</v>
      </c>
      <c r="U75" s="39" t="s">
        <v>40</v>
      </c>
    </row>
    <row r="76" spans="2:21" ht="15" customHeight="1" x14ac:dyDescent="0.2">
      <c r="B76" s="39" t="s">
        <v>41</v>
      </c>
      <c r="C76" s="22">
        <v>5714</v>
      </c>
      <c r="D76" s="23">
        <v>1670</v>
      </c>
      <c r="E76" s="40">
        <v>-0.70773538676933845</v>
      </c>
      <c r="F76" s="23">
        <v>-4044</v>
      </c>
      <c r="G76" s="25">
        <v>5.972145484324906E-4</v>
      </c>
      <c r="H76" s="26">
        <v>1</v>
      </c>
      <c r="I76" s="41">
        <v>0</v>
      </c>
      <c r="J76" s="42">
        <v>0</v>
      </c>
      <c r="K76" s="43" t="s">
        <v>29</v>
      </c>
      <c r="L76" s="42">
        <v>0</v>
      </c>
      <c r="M76" s="44">
        <v>0</v>
      </c>
      <c r="N76" s="63">
        <v>0</v>
      </c>
      <c r="O76" s="22">
        <v>5714</v>
      </c>
      <c r="P76" s="23">
        <v>1670</v>
      </c>
      <c r="Q76" s="40">
        <v>-0.70773538676933845</v>
      </c>
      <c r="R76" s="23">
        <v>-4044</v>
      </c>
      <c r="S76" s="25">
        <v>2.2305761230850604E-4</v>
      </c>
      <c r="T76" s="26">
        <v>1</v>
      </c>
      <c r="U76" s="39" t="s">
        <v>41</v>
      </c>
    </row>
    <row r="77" spans="2:21" ht="15" customHeight="1" x14ac:dyDescent="0.2">
      <c r="B77" s="39" t="s">
        <v>42</v>
      </c>
      <c r="C77" s="22">
        <v>5041</v>
      </c>
      <c r="D77" s="23">
        <v>1796</v>
      </c>
      <c r="E77" s="40">
        <v>-0.64372148383257288</v>
      </c>
      <c r="F77" s="23">
        <v>-3245</v>
      </c>
      <c r="G77" s="25">
        <v>6.4227384969146894E-4</v>
      </c>
      <c r="H77" s="26">
        <v>0.83263792304126105</v>
      </c>
      <c r="I77" s="41">
        <v>0</v>
      </c>
      <c r="J77" s="42">
        <v>0</v>
      </c>
      <c r="K77" s="43" t="s">
        <v>29</v>
      </c>
      <c r="L77" s="42">
        <v>0</v>
      </c>
      <c r="M77" s="44">
        <v>0</v>
      </c>
      <c r="N77" s="63">
        <v>0</v>
      </c>
      <c r="O77" s="22">
        <v>7160</v>
      </c>
      <c r="P77" s="23">
        <v>2157</v>
      </c>
      <c r="Q77" s="40">
        <v>-0.69874301675977657</v>
      </c>
      <c r="R77" s="23">
        <v>-5003</v>
      </c>
      <c r="S77" s="25">
        <v>2.8810495194577694E-4</v>
      </c>
      <c r="T77" s="26">
        <v>1</v>
      </c>
      <c r="U77" s="39" t="s">
        <v>42</v>
      </c>
    </row>
    <row r="78" spans="2:21" ht="15" customHeight="1" x14ac:dyDescent="0.2">
      <c r="B78" s="39" t="s">
        <v>43</v>
      </c>
      <c r="C78" s="22">
        <v>12269</v>
      </c>
      <c r="D78" s="23">
        <v>0</v>
      </c>
      <c r="E78" s="40">
        <v>-1</v>
      </c>
      <c r="F78" s="23">
        <v>-12269</v>
      </c>
      <c r="G78" s="25">
        <v>0</v>
      </c>
      <c r="H78" s="26">
        <v>0</v>
      </c>
      <c r="I78" s="41">
        <v>0</v>
      </c>
      <c r="J78" s="42">
        <v>0</v>
      </c>
      <c r="K78" s="43" t="s">
        <v>29</v>
      </c>
      <c r="L78" s="42">
        <v>0</v>
      </c>
      <c r="M78" s="44">
        <v>0</v>
      </c>
      <c r="N78" s="63">
        <v>0</v>
      </c>
      <c r="O78" s="22">
        <v>12269</v>
      </c>
      <c r="P78" s="23">
        <v>27</v>
      </c>
      <c r="Q78" s="40">
        <v>-0.99779933164887114</v>
      </c>
      <c r="R78" s="23">
        <v>-12242</v>
      </c>
      <c r="S78" s="25">
        <v>3.6063206780417146E-6</v>
      </c>
      <c r="T78" s="26">
        <v>1</v>
      </c>
      <c r="U78" s="39" t="s">
        <v>43</v>
      </c>
    </row>
    <row r="79" spans="2:21" ht="15" customHeight="1" x14ac:dyDescent="0.2">
      <c r="B79" s="39" t="s">
        <v>44</v>
      </c>
      <c r="C79" s="22">
        <v>1955</v>
      </c>
      <c r="D79" s="23">
        <v>1254</v>
      </c>
      <c r="E79" s="40">
        <v>-0.3585677749360614</v>
      </c>
      <c r="F79" s="23">
        <v>-701</v>
      </c>
      <c r="G79" s="25">
        <v>4.4844733157745103E-4</v>
      </c>
      <c r="H79" s="26">
        <v>1</v>
      </c>
      <c r="I79" s="41">
        <v>0</v>
      </c>
      <c r="J79" s="42">
        <v>0</v>
      </c>
      <c r="K79" s="43" t="s">
        <v>29</v>
      </c>
      <c r="L79" s="42">
        <v>0</v>
      </c>
      <c r="M79" s="44">
        <v>0</v>
      </c>
      <c r="N79" s="63">
        <v>0</v>
      </c>
      <c r="O79" s="22">
        <v>1962</v>
      </c>
      <c r="P79" s="23">
        <v>1254</v>
      </c>
      <c r="Q79" s="40">
        <v>-0.36085626911314983</v>
      </c>
      <c r="R79" s="23">
        <v>-708</v>
      </c>
      <c r="S79" s="25">
        <v>1.6749356038015962E-4</v>
      </c>
      <c r="T79" s="26">
        <v>1</v>
      </c>
      <c r="U79" s="39" t="s">
        <v>44</v>
      </c>
    </row>
    <row r="80" spans="2:21" ht="15" customHeight="1" x14ac:dyDescent="0.2">
      <c r="B80" s="45" t="s">
        <v>45</v>
      </c>
      <c r="C80" s="46">
        <v>49</v>
      </c>
      <c r="D80" s="47">
        <v>5</v>
      </c>
      <c r="E80" s="48">
        <v>-0.89795918367346939</v>
      </c>
      <c r="F80" s="47">
        <v>-44</v>
      </c>
      <c r="G80" s="49">
        <v>1.7880675102769181E-6</v>
      </c>
      <c r="H80" s="50">
        <v>0.20833333333333334</v>
      </c>
      <c r="I80" s="46">
        <v>0</v>
      </c>
      <c r="J80" s="47">
        <v>0</v>
      </c>
      <c r="K80" s="51" t="s">
        <v>29</v>
      </c>
      <c r="L80" s="47">
        <v>0</v>
      </c>
      <c r="M80" s="49">
        <v>0</v>
      </c>
      <c r="N80" s="50">
        <v>0</v>
      </c>
      <c r="O80" s="46">
        <v>49</v>
      </c>
      <c r="P80" s="47">
        <v>24</v>
      </c>
      <c r="Q80" s="48">
        <v>-0.51020408163265307</v>
      </c>
      <c r="R80" s="47">
        <v>-25</v>
      </c>
      <c r="S80" s="49">
        <v>3.2056183804815239E-6</v>
      </c>
      <c r="T80" s="50">
        <v>1</v>
      </c>
      <c r="U80" s="45" t="s">
        <v>45</v>
      </c>
    </row>
    <row r="81" spans="2:21" ht="15" customHeight="1" x14ac:dyDescent="0.2">
      <c r="B81" s="39" t="s">
        <v>46</v>
      </c>
      <c r="C81" s="22">
        <v>3600</v>
      </c>
      <c r="D81" s="23">
        <v>167</v>
      </c>
      <c r="E81" s="40">
        <v>-0.95361111111111108</v>
      </c>
      <c r="F81" s="23">
        <v>-3433</v>
      </c>
      <c r="G81" s="25">
        <v>5.9721454843249063E-5</v>
      </c>
      <c r="H81" s="26">
        <v>1.6913105124569578E-2</v>
      </c>
      <c r="I81" s="41">
        <v>5</v>
      </c>
      <c r="J81" s="42">
        <v>0</v>
      </c>
      <c r="K81" s="43">
        <v>-1</v>
      </c>
      <c r="L81" s="42">
        <v>-5</v>
      </c>
      <c r="M81" s="44">
        <v>0</v>
      </c>
      <c r="N81" s="63">
        <v>0</v>
      </c>
      <c r="O81" s="22">
        <v>42796</v>
      </c>
      <c r="P81" s="23">
        <v>9874</v>
      </c>
      <c r="Q81" s="40">
        <v>-0.76927750257033367</v>
      </c>
      <c r="R81" s="23">
        <v>-32922</v>
      </c>
      <c r="S81" s="25">
        <v>1.318844828703107E-3</v>
      </c>
      <c r="T81" s="26">
        <v>1</v>
      </c>
      <c r="U81" s="39" t="s">
        <v>46</v>
      </c>
    </row>
    <row r="82" spans="2:21" ht="15" customHeight="1" x14ac:dyDescent="0.2">
      <c r="B82" s="27" t="s">
        <v>47</v>
      </c>
      <c r="C82" s="55">
        <v>4552720</v>
      </c>
      <c r="D82" s="56">
        <v>1392303</v>
      </c>
      <c r="E82" s="30">
        <v>-0.69418215923667614</v>
      </c>
      <c r="F82" s="56">
        <v>-3160417</v>
      </c>
      <c r="G82" s="31">
        <v>0.49790635175221676</v>
      </c>
      <c r="H82" s="32">
        <v>0.38255316249311033</v>
      </c>
      <c r="I82" s="55">
        <v>158335</v>
      </c>
      <c r="J82" s="56">
        <v>53921</v>
      </c>
      <c r="K82" s="30">
        <v>-0.65944990052736285</v>
      </c>
      <c r="L82" s="56">
        <v>-104414</v>
      </c>
      <c r="M82" s="31">
        <v>0.16607070809733682</v>
      </c>
      <c r="N82" s="32">
        <v>1.4815488492656412E-2</v>
      </c>
      <c r="O82" s="55">
        <v>12011564</v>
      </c>
      <c r="P82" s="56">
        <v>3639502</v>
      </c>
      <c r="Q82" s="30">
        <v>-0.69700015751487476</v>
      </c>
      <c r="R82" s="56">
        <v>-8372062</v>
      </c>
      <c r="S82" s="31">
        <v>0.48611893779163612</v>
      </c>
      <c r="T82" s="32">
        <v>1</v>
      </c>
      <c r="U82" s="27" t="s">
        <v>47</v>
      </c>
    </row>
    <row r="83" spans="2:21" ht="15" customHeight="1" x14ac:dyDescent="0.2">
      <c r="B83" s="57" t="s">
        <v>48</v>
      </c>
      <c r="C83" s="58">
        <v>7682477</v>
      </c>
      <c r="D83" s="59">
        <v>2796315</v>
      </c>
      <c r="E83" s="60">
        <v>-0.63601387937770593</v>
      </c>
      <c r="F83" s="59">
        <v>-4886162</v>
      </c>
      <c r="G83" s="60">
        <v>1</v>
      </c>
      <c r="H83" s="61">
        <v>0.37349661506734139</v>
      </c>
      <c r="I83" s="58">
        <v>662737</v>
      </c>
      <c r="J83" s="59">
        <v>324687</v>
      </c>
      <c r="K83" s="64">
        <v>-0.51008167644178615</v>
      </c>
      <c r="L83" s="59">
        <v>-338050</v>
      </c>
      <c r="M83" s="60">
        <v>1</v>
      </c>
      <c r="N83" s="61">
        <v>4.3367608962641857E-2</v>
      </c>
      <c r="O83" s="58">
        <v>20176680</v>
      </c>
      <c r="P83" s="59">
        <v>7486855</v>
      </c>
      <c r="Q83" s="60">
        <v>-0.62893523612407987</v>
      </c>
      <c r="R83" s="59">
        <v>-12689825</v>
      </c>
      <c r="S83" s="60">
        <v>1</v>
      </c>
      <c r="T83" s="61">
        <v>1</v>
      </c>
      <c r="U83" s="57" t="s">
        <v>48</v>
      </c>
    </row>
    <row r="84" spans="2:21" ht="4.5" customHeight="1" x14ac:dyDescent="0.2">
      <c r="B84" s="65"/>
      <c r="C84" s="66"/>
      <c r="D84" s="66"/>
      <c r="E84" s="67"/>
      <c r="F84" s="67"/>
      <c r="G84" s="67"/>
      <c r="H84" s="67"/>
      <c r="I84" s="66"/>
      <c r="J84" s="66"/>
      <c r="K84" s="67"/>
      <c r="L84" s="67"/>
      <c r="M84" s="67"/>
      <c r="N84" s="67"/>
      <c r="O84" s="66"/>
      <c r="P84" s="66"/>
      <c r="Q84" s="67"/>
      <c r="R84" s="67"/>
      <c r="S84" s="67"/>
      <c r="T84" s="67"/>
      <c r="U84" s="65"/>
    </row>
    <row r="85" spans="2:21" ht="15" customHeight="1" x14ac:dyDescent="0.2">
      <c r="B85" s="89" t="s">
        <v>54</v>
      </c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</row>
    <row r="86" spans="2:21" x14ac:dyDescent="0.2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2:21" ht="15" x14ac:dyDescent="0.2">
      <c r="B87" s="68"/>
      <c r="C87" s="68"/>
      <c r="D87" s="69"/>
      <c r="E87" s="70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2:21" x14ac:dyDescent="0.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2:21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2:21" x14ac:dyDescent="0.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2:21" ht="41.25" customHeight="1" thickBot="1" x14ac:dyDescent="0.25">
      <c r="B91" s="90" t="s">
        <v>63</v>
      </c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68"/>
      <c r="P91" s="68"/>
      <c r="Q91" s="68"/>
      <c r="R91" s="68"/>
      <c r="S91" s="68"/>
      <c r="T91" s="68"/>
      <c r="U91" s="68"/>
    </row>
    <row r="92" spans="2:21" ht="5.25" customHeight="1" thickBot="1" x14ac:dyDescent="0.25"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68"/>
      <c r="P92" s="68"/>
      <c r="Q92" s="68"/>
      <c r="R92" s="68"/>
      <c r="S92" s="68"/>
      <c r="T92" s="68"/>
      <c r="U92" s="68"/>
    </row>
    <row r="93" spans="2:21" ht="12.75" customHeight="1" x14ac:dyDescent="0.2">
      <c r="B93" s="91" t="s">
        <v>1</v>
      </c>
      <c r="C93" s="93" t="s">
        <v>56</v>
      </c>
      <c r="D93" s="94"/>
      <c r="E93" s="94"/>
      <c r="F93" s="72"/>
      <c r="G93" s="95" t="s">
        <v>57</v>
      </c>
      <c r="H93" s="96"/>
      <c r="I93" s="96"/>
      <c r="J93" s="96"/>
      <c r="K93" s="94" t="s">
        <v>50</v>
      </c>
      <c r="L93" s="94"/>
      <c r="M93" s="94"/>
      <c r="N93" s="94"/>
      <c r="O93" s="68"/>
      <c r="P93" s="68"/>
      <c r="Q93" s="68"/>
      <c r="R93" s="68"/>
      <c r="S93" s="68"/>
      <c r="T93" s="68"/>
      <c r="U93" s="68"/>
    </row>
    <row r="94" spans="2:21" ht="38.25" x14ac:dyDescent="0.2">
      <c r="B94" s="92"/>
      <c r="C94" s="2" t="s">
        <v>60</v>
      </c>
      <c r="D94" s="3" t="s">
        <v>61</v>
      </c>
      <c r="E94" s="4" t="s">
        <v>7</v>
      </c>
      <c r="F94" s="4" t="s">
        <v>8</v>
      </c>
      <c r="G94" s="7" t="s">
        <v>60</v>
      </c>
      <c r="H94" s="8" t="s">
        <v>61</v>
      </c>
      <c r="I94" s="9" t="s">
        <v>7</v>
      </c>
      <c r="J94" s="9" t="s">
        <v>8</v>
      </c>
      <c r="K94" s="2" t="s">
        <v>60</v>
      </c>
      <c r="L94" s="3" t="s">
        <v>61</v>
      </c>
      <c r="M94" s="12" t="s">
        <v>7</v>
      </c>
      <c r="N94" s="4" t="s">
        <v>8</v>
      </c>
      <c r="S94" s="68"/>
      <c r="T94" s="68"/>
      <c r="U94" s="68"/>
    </row>
    <row r="95" spans="2:21" ht="15" customHeight="1" x14ac:dyDescent="0.2">
      <c r="B95" s="15" t="s">
        <v>11</v>
      </c>
      <c r="C95" s="73">
        <v>1252491</v>
      </c>
      <c r="D95" s="74">
        <v>671995</v>
      </c>
      <c r="E95" s="18">
        <v>-0.46347319062572101</v>
      </c>
      <c r="F95" s="17">
        <v>-580496</v>
      </c>
      <c r="G95" s="73">
        <v>68103</v>
      </c>
      <c r="H95" s="74">
        <v>33039</v>
      </c>
      <c r="I95" s="18">
        <v>-0.51486718646755647</v>
      </c>
      <c r="J95" s="17">
        <v>-35064</v>
      </c>
      <c r="K95" s="73">
        <v>1320594</v>
      </c>
      <c r="L95" s="74">
        <v>705034</v>
      </c>
      <c r="M95" s="18">
        <v>-0.46612357772335777</v>
      </c>
      <c r="N95" s="17">
        <v>-615560</v>
      </c>
      <c r="S95" s="68"/>
      <c r="T95" s="68"/>
      <c r="U95" s="68"/>
    </row>
    <row r="96" spans="2:21" ht="15" customHeight="1" x14ac:dyDescent="0.2">
      <c r="B96" s="21" t="s">
        <v>12</v>
      </c>
      <c r="C96" s="75">
        <v>1373021</v>
      </c>
      <c r="D96" s="76">
        <v>609929</v>
      </c>
      <c r="E96" s="24">
        <v>-0.55577591311422037</v>
      </c>
      <c r="F96" s="23">
        <v>-763092</v>
      </c>
      <c r="G96" s="75">
        <v>436142</v>
      </c>
      <c r="H96" s="76">
        <v>89049</v>
      </c>
      <c r="I96" s="24">
        <v>-0.79582567145562688</v>
      </c>
      <c r="J96" s="23">
        <v>-347093</v>
      </c>
      <c r="K96" s="75">
        <v>1809163</v>
      </c>
      <c r="L96" s="76">
        <v>698978</v>
      </c>
      <c r="M96" s="24">
        <v>-0.61364564718601922</v>
      </c>
      <c r="N96" s="23">
        <v>-1110185</v>
      </c>
      <c r="S96" s="68"/>
      <c r="T96" s="68"/>
      <c r="U96" s="68"/>
    </row>
    <row r="97" spans="2:21" ht="15" customHeight="1" x14ac:dyDescent="0.2">
      <c r="B97" s="27" t="s">
        <v>13</v>
      </c>
      <c r="C97" s="77">
        <v>2625512</v>
      </c>
      <c r="D97" s="78">
        <v>1281924</v>
      </c>
      <c r="E97" s="30">
        <v>-0.51174323331982485</v>
      </c>
      <c r="F97" s="29">
        <v>-1343588</v>
      </c>
      <c r="G97" s="77">
        <v>504245</v>
      </c>
      <c r="H97" s="78">
        <v>122088</v>
      </c>
      <c r="I97" s="30">
        <v>-0.75787960217751293</v>
      </c>
      <c r="J97" s="29">
        <v>-382157</v>
      </c>
      <c r="K97" s="77">
        <v>3129757</v>
      </c>
      <c r="L97" s="78">
        <v>1404012</v>
      </c>
      <c r="M97" s="30">
        <v>-0.55139903832789572</v>
      </c>
      <c r="N97" s="29">
        <v>-1725745</v>
      </c>
      <c r="S97" s="68"/>
      <c r="T97" s="68"/>
      <c r="U97" s="68"/>
    </row>
    <row r="98" spans="2:21" ht="30" customHeight="1" x14ac:dyDescent="0.2">
      <c r="B98" s="33" t="s">
        <v>14</v>
      </c>
      <c r="C98" s="79">
        <v>1410582</v>
      </c>
      <c r="D98" s="80">
        <v>616606</v>
      </c>
      <c r="E98" s="36">
        <v>-0.56287121202454027</v>
      </c>
      <c r="F98" s="35">
        <v>-793976</v>
      </c>
      <c r="G98" s="79">
        <v>4951301</v>
      </c>
      <c r="H98" s="80">
        <v>1474675</v>
      </c>
      <c r="I98" s="36">
        <v>-0.70216413827396074</v>
      </c>
      <c r="J98" s="35">
        <v>-3476626</v>
      </c>
      <c r="K98" s="79">
        <v>6361883</v>
      </c>
      <c r="L98" s="80">
        <v>2091281</v>
      </c>
      <c r="M98" s="36">
        <v>-0.67127955669728601</v>
      </c>
      <c r="N98" s="35">
        <v>-4270602</v>
      </c>
      <c r="S98" s="68"/>
      <c r="T98" s="68"/>
      <c r="U98" s="68"/>
    </row>
    <row r="99" spans="2:21" ht="15" customHeight="1" x14ac:dyDescent="0.2">
      <c r="B99" s="39" t="s">
        <v>15</v>
      </c>
      <c r="C99" s="22">
        <v>0</v>
      </c>
      <c r="D99" s="23">
        <v>0</v>
      </c>
      <c r="E99" s="40" t="s">
        <v>29</v>
      </c>
      <c r="F99" s="17">
        <v>0</v>
      </c>
      <c r="G99" s="41">
        <v>166497</v>
      </c>
      <c r="H99" s="42">
        <v>49134</v>
      </c>
      <c r="I99" s="43">
        <v>-0.7048955837042109</v>
      </c>
      <c r="J99" s="42">
        <v>-117363</v>
      </c>
      <c r="K99" s="22">
        <v>166497</v>
      </c>
      <c r="L99" s="23">
        <v>49134</v>
      </c>
      <c r="M99" s="40">
        <v>-0.7048955837042109</v>
      </c>
      <c r="N99" s="17">
        <v>-117363</v>
      </c>
      <c r="S99" s="68"/>
      <c r="T99" s="68"/>
      <c r="U99" s="68"/>
    </row>
    <row r="100" spans="2:21" ht="15" customHeight="1" x14ac:dyDescent="0.2">
      <c r="B100" s="45" t="s">
        <v>16</v>
      </c>
      <c r="C100" s="46">
        <v>0</v>
      </c>
      <c r="D100" s="47">
        <v>0</v>
      </c>
      <c r="E100" s="48" t="s">
        <v>29</v>
      </c>
      <c r="F100" s="47">
        <v>0</v>
      </c>
      <c r="G100" s="46">
        <v>222857</v>
      </c>
      <c r="H100" s="47">
        <v>99337</v>
      </c>
      <c r="I100" s="51">
        <v>-0.55425676554920866</v>
      </c>
      <c r="J100" s="47">
        <v>-123520</v>
      </c>
      <c r="K100" s="46">
        <v>222857</v>
      </c>
      <c r="L100" s="47">
        <v>99337</v>
      </c>
      <c r="M100" s="48">
        <v>-0.55425676554920866</v>
      </c>
      <c r="N100" s="47">
        <v>-123520</v>
      </c>
      <c r="S100" s="68"/>
      <c r="T100" s="68"/>
      <c r="U100" s="68"/>
    </row>
    <row r="101" spans="2:21" ht="15" customHeight="1" x14ac:dyDescent="0.2">
      <c r="B101" s="39" t="s">
        <v>17</v>
      </c>
      <c r="C101" s="22">
        <v>14</v>
      </c>
      <c r="D101" s="23">
        <v>7</v>
      </c>
      <c r="E101" s="40">
        <v>-0.5</v>
      </c>
      <c r="F101" s="23">
        <v>-7</v>
      </c>
      <c r="G101" s="41">
        <v>731975</v>
      </c>
      <c r="H101" s="42">
        <v>250312</v>
      </c>
      <c r="I101" s="43">
        <v>-0.65803203661327236</v>
      </c>
      <c r="J101" s="42">
        <v>-481663</v>
      </c>
      <c r="K101" s="22">
        <v>731989</v>
      </c>
      <c r="L101" s="23">
        <v>250319</v>
      </c>
      <c r="M101" s="40">
        <v>-0.65802901409720638</v>
      </c>
      <c r="N101" s="23">
        <v>-481670</v>
      </c>
      <c r="S101" s="68"/>
      <c r="T101" s="68"/>
      <c r="U101" s="68"/>
    </row>
    <row r="102" spans="2:21" ht="15" customHeight="1" x14ac:dyDescent="0.2">
      <c r="B102" s="45" t="s">
        <v>18</v>
      </c>
      <c r="C102" s="46">
        <v>0</v>
      </c>
      <c r="D102" s="47">
        <v>8</v>
      </c>
      <c r="E102" s="48" t="s">
        <v>29</v>
      </c>
      <c r="F102" s="47">
        <v>8</v>
      </c>
      <c r="G102" s="46">
        <v>156590</v>
      </c>
      <c r="H102" s="47">
        <v>49311</v>
      </c>
      <c r="I102" s="51">
        <v>-0.68509483364199508</v>
      </c>
      <c r="J102" s="47">
        <v>-107279</v>
      </c>
      <c r="K102" s="46">
        <v>156590</v>
      </c>
      <c r="L102" s="47">
        <v>49319</v>
      </c>
      <c r="M102" s="48">
        <v>-0.68504374481129071</v>
      </c>
      <c r="N102" s="47">
        <v>-107271</v>
      </c>
      <c r="S102" s="68"/>
      <c r="T102" s="68"/>
      <c r="U102" s="68"/>
    </row>
    <row r="103" spans="2:21" ht="15" customHeight="1" x14ac:dyDescent="0.2">
      <c r="B103" s="39" t="s">
        <v>19</v>
      </c>
      <c r="C103" s="22">
        <v>2</v>
      </c>
      <c r="D103" s="23">
        <v>0</v>
      </c>
      <c r="E103" s="40">
        <v>-1</v>
      </c>
      <c r="F103" s="23">
        <v>-2</v>
      </c>
      <c r="G103" s="41">
        <v>2061927</v>
      </c>
      <c r="H103" s="42">
        <v>539134</v>
      </c>
      <c r="I103" s="43">
        <v>-0.73852905558732196</v>
      </c>
      <c r="J103" s="42">
        <v>-1522793</v>
      </c>
      <c r="K103" s="22">
        <v>2061929</v>
      </c>
      <c r="L103" s="23">
        <v>539134</v>
      </c>
      <c r="M103" s="40">
        <v>-0.73852930920511817</v>
      </c>
      <c r="N103" s="23">
        <v>-1522795</v>
      </c>
      <c r="S103" s="68"/>
      <c r="T103" s="68"/>
      <c r="U103" s="68"/>
    </row>
    <row r="104" spans="2:21" ht="15" customHeight="1" x14ac:dyDescent="0.2">
      <c r="B104" s="45" t="s">
        <v>20</v>
      </c>
      <c r="C104" s="46">
        <v>0</v>
      </c>
      <c r="D104" s="47">
        <v>0</v>
      </c>
      <c r="E104" s="48" t="s">
        <v>29</v>
      </c>
      <c r="F104" s="47">
        <v>0</v>
      </c>
      <c r="G104" s="46">
        <v>145630</v>
      </c>
      <c r="H104" s="47">
        <v>35207</v>
      </c>
      <c r="I104" s="51">
        <v>-0.75824349378562106</v>
      </c>
      <c r="J104" s="47">
        <v>-110423</v>
      </c>
      <c r="K104" s="46">
        <v>145630</v>
      </c>
      <c r="L104" s="47">
        <v>35207</v>
      </c>
      <c r="M104" s="48">
        <v>-0.75824349378562106</v>
      </c>
      <c r="N104" s="47">
        <v>-110423</v>
      </c>
      <c r="S104" s="68"/>
      <c r="T104" s="68"/>
      <c r="U104" s="68"/>
    </row>
    <row r="105" spans="2:21" ht="15" customHeight="1" x14ac:dyDescent="0.2">
      <c r="B105" s="39" t="s">
        <v>21</v>
      </c>
      <c r="C105" s="22">
        <v>1457</v>
      </c>
      <c r="D105" s="23">
        <v>156</v>
      </c>
      <c r="E105" s="40">
        <v>-0.89293067947838023</v>
      </c>
      <c r="F105" s="23">
        <v>-1301</v>
      </c>
      <c r="G105" s="41">
        <v>188774</v>
      </c>
      <c r="H105" s="42">
        <v>57275</v>
      </c>
      <c r="I105" s="43">
        <v>-0.69659487005625775</v>
      </c>
      <c r="J105" s="42">
        <v>-131499</v>
      </c>
      <c r="K105" s="22">
        <v>190231</v>
      </c>
      <c r="L105" s="23">
        <v>57431</v>
      </c>
      <c r="M105" s="40">
        <v>-0.69809862745819551</v>
      </c>
      <c r="N105" s="23">
        <v>-132800</v>
      </c>
      <c r="S105" s="68"/>
      <c r="T105" s="68"/>
      <c r="U105" s="68"/>
    </row>
    <row r="106" spans="2:21" ht="15" customHeight="1" x14ac:dyDescent="0.2">
      <c r="B106" s="45" t="s">
        <v>22</v>
      </c>
      <c r="C106" s="46">
        <v>0</v>
      </c>
      <c r="D106" s="47">
        <v>0</v>
      </c>
      <c r="E106" s="48" t="s">
        <v>29</v>
      </c>
      <c r="F106" s="47">
        <v>0</v>
      </c>
      <c r="G106" s="46">
        <v>338153</v>
      </c>
      <c r="H106" s="47">
        <v>139972</v>
      </c>
      <c r="I106" s="51">
        <v>-0.58606902792522919</v>
      </c>
      <c r="J106" s="47">
        <v>-198181</v>
      </c>
      <c r="K106" s="46">
        <v>338153</v>
      </c>
      <c r="L106" s="47">
        <v>139972</v>
      </c>
      <c r="M106" s="48">
        <v>-0.58606902792522919</v>
      </c>
      <c r="N106" s="47">
        <v>-198181</v>
      </c>
      <c r="S106" s="68"/>
      <c r="T106" s="68"/>
      <c r="U106" s="68"/>
    </row>
    <row r="107" spans="2:21" ht="15" customHeight="1" x14ac:dyDescent="0.2">
      <c r="B107" s="53" t="s">
        <v>23</v>
      </c>
      <c r="C107" s="22">
        <v>0</v>
      </c>
      <c r="D107" s="23">
        <v>0</v>
      </c>
      <c r="E107" s="40" t="s">
        <v>29</v>
      </c>
      <c r="F107" s="23">
        <v>0</v>
      </c>
      <c r="G107" s="41">
        <v>94643</v>
      </c>
      <c r="H107" s="42">
        <v>41845</v>
      </c>
      <c r="I107" s="43">
        <v>-0.55786481831725543</v>
      </c>
      <c r="J107" s="42">
        <v>-52798</v>
      </c>
      <c r="K107" s="22">
        <v>94643</v>
      </c>
      <c r="L107" s="23">
        <v>41845</v>
      </c>
      <c r="M107" s="40">
        <v>-0.55786481831725543</v>
      </c>
      <c r="N107" s="23">
        <v>-52798</v>
      </c>
      <c r="S107" s="68"/>
      <c r="T107" s="68"/>
      <c r="U107" s="68"/>
    </row>
    <row r="108" spans="2:21" ht="15" customHeight="1" x14ac:dyDescent="0.2">
      <c r="B108" s="54" t="s">
        <v>24</v>
      </c>
      <c r="C108" s="46">
        <v>0</v>
      </c>
      <c r="D108" s="47">
        <v>0</v>
      </c>
      <c r="E108" s="48" t="s">
        <v>29</v>
      </c>
      <c r="F108" s="47">
        <v>0</v>
      </c>
      <c r="G108" s="46">
        <v>68109</v>
      </c>
      <c r="H108" s="47">
        <v>20900</v>
      </c>
      <c r="I108" s="51">
        <v>-0.69313893905357582</v>
      </c>
      <c r="J108" s="47">
        <v>-47209</v>
      </c>
      <c r="K108" s="46">
        <v>68109</v>
      </c>
      <c r="L108" s="47">
        <v>20900</v>
      </c>
      <c r="M108" s="48">
        <v>-0.69313893905357582</v>
      </c>
      <c r="N108" s="47">
        <v>-47209</v>
      </c>
      <c r="S108" s="68"/>
      <c r="T108" s="68"/>
      <c r="U108" s="68"/>
    </row>
    <row r="109" spans="2:21" ht="15" customHeight="1" x14ac:dyDescent="0.2">
      <c r="B109" s="53" t="s">
        <v>25</v>
      </c>
      <c r="C109" s="22">
        <v>0</v>
      </c>
      <c r="D109" s="23">
        <v>0</v>
      </c>
      <c r="E109" s="40" t="s">
        <v>29</v>
      </c>
      <c r="F109" s="23">
        <v>0</v>
      </c>
      <c r="G109" s="41">
        <v>89238</v>
      </c>
      <c r="H109" s="42">
        <v>36005</v>
      </c>
      <c r="I109" s="43">
        <v>-0.59652838476882053</v>
      </c>
      <c r="J109" s="42">
        <v>-53233</v>
      </c>
      <c r="K109" s="22">
        <v>89238</v>
      </c>
      <c r="L109" s="23">
        <v>36005</v>
      </c>
      <c r="M109" s="40">
        <v>-0.59652838476882053</v>
      </c>
      <c r="N109" s="23">
        <v>-53233</v>
      </c>
      <c r="S109" s="68"/>
      <c r="T109" s="68"/>
      <c r="U109" s="68"/>
    </row>
    <row r="110" spans="2:21" ht="15" customHeight="1" x14ac:dyDescent="0.2">
      <c r="B110" s="54" t="s">
        <v>26</v>
      </c>
      <c r="C110" s="46">
        <v>0</v>
      </c>
      <c r="D110" s="47">
        <v>0</v>
      </c>
      <c r="E110" s="48" t="s">
        <v>29</v>
      </c>
      <c r="F110" s="47">
        <v>0</v>
      </c>
      <c r="G110" s="46">
        <v>86163</v>
      </c>
      <c r="H110" s="47">
        <v>41222</v>
      </c>
      <c r="I110" s="51">
        <v>-0.52158118914151086</v>
      </c>
      <c r="J110" s="47">
        <v>-44941</v>
      </c>
      <c r="K110" s="46">
        <v>86163</v>
      </c>
      <c r="L110" s="47">
        <v>41222</v>
      </c>
      <c r="M110" s="48">
        <v>-0.52158118914151086</v>
      </c>
      <c r="N110" s="47">
        <v>-44941</v>
      </c>
      <c r="S110" s="68"/>
      <c r="T110" s="68"/>
      <c r="U110" s="68"/>
    </row>
    <row r="111" spans="2:21" ht="15" customHeight="1" x14ac:dyDescent="0.2">
      <c r="B111" s="39" t="s">
        <v>27</v>
      </c>
      <c r="C111" s="22">
        <v>3</v>
      </c>
      <c r="D111" s="23">
        <v>0</v>
      </c>
      <c r="E111" s="40">
        <v>-1</v>
      </c>
      <c r="F111" s="23">
        <v>-3</v>
      </c>
      <c r="G111" s="41">
        <v>91795</v>
      </c>
      <c r="H111" s="42">
        <v>31848</v>
      </c>
      <c r="I111" s="43">
        <v>-0.65305299852933163</v>
      </c>
      <c r="J111" s="42">
        <v>-59947</v>
      </c>
      <c r="K111" s="22">
        <v>91798</v>
      </c>
      <c r="L111" s="23">
        <v>31848</v>
      </c>
      <c r="M111" s="40">
        <v>-0.65306433691365817</v>
      </c>
      <c r="N111" s="23">
        <v>-59950</v>
      </c>
      <c r="S111" s="68"/>
      <c r="T111" s="68"/>
      <c r="U111" s="68"/>
    </row>
    <row r="112" spans="2:21" ht="15" customHeight="1" x14ac:dyDescent="0.2">
      <c r="B112" s="45" t="s">
        <v>28</v>
      </c>
      <c r="C112" s="46">
        <v>0</v>
      </c>
      <c r="D112" s="47">
        <v>0</v>
      </c>
      <c r="E112" s="48" t="s">
        <v>29</v>
      </c>
      <c r="F112" s="47">
        <v>0</v>
      </c>
      <c r="G112" s="46">
        <v>53455</v>
      </c>
      <c r="H112" s="47">
        <v>22135</v>
      </c>
      <c r="I112" s="51">
        <v>-0.58591338509026292</v>
      </c>
      <c r="J112" s="47">
        <v>-31320</v>
      </c>
      <c r="K112" s="46">
        <v>53455</v>
      </c>
      <c r="L112" s="47">
        <v>22135</v>
      </c>
      <c r="M112" s="48">
        <v>-0.58591338509026292</v>
      </c>
      <c r="N112" s="47">
        <v>-31320</v>
      </c>
      <c r="S112" s="68"/>
      <c r="T112" s="68"/>
      <c r="U112" s="68"/>
    </row>
    <row r="113" spans="2:21" ht="15" customHeight="1" x14ac:dyDescent="0.2">
      <c r="B113" s="39" t="s">
        <v>30</v>
      </c>
      <c r="C113" s="22">
        <v>9</v>
      </c>
      <c r="D113" s="23">
        <v>0</v>
      </c>
      <c r="E113" s="40">
        <v>-1</v>
      </c>
      <c r="F113" s="23">
        <v>-9</v>
      </c>
      <c r="G113" s="41">
        <v>83532</v>
      </c>
      <c r="H113" s="42">
        <v>10861</v>
      </c>
      <c r="I113" s="43">
        <v>-0.86997797251352771</v>
      </c>
      <c r="J113" s="42">
        <v>-72671</v>
      </c>
      <c r="K113" s="22">
        <v>83541</v>
      </c>
      <c r="L113" s="23">
        <v>10861</v>
      </c>
      <c r="M113" s="40">
        <v>-0.86999197998587519</v>
      </c>
      <c r="N113" s="23">
        <v>-72680</v>
      </c>
      <c r="S113" s="68"/>
      <c r="T113" s="68"/>
      <c r="U113" s="68"/>
    </row>
    <row r="114" spans="2:21" ht="15" customHeight="1" x14ac:dyDescent="0.2">
      <c r="B114" s="45" t="s">
        <v>31</v>
      </c>
      <c r="C114" s="46">
        <v>0</v>
      </c>
      <c r="D114" s="47">
        <v>2</v>
      </c>
      <c r="E114" s="48" t="s">
        <v>29</v>
      </c>
      <c r="F114" s="47">
        <v>2</v>
      </c>
      <c r="G114" s="46">
        <v>19513</v>
      </c>
      <c r="H114" s="47">
        <v>7722</v>
      </c>
      <c r="I114" s="51">
        <v>-0.6042638241172551</v>
      </c>
      <c r="J114" s="47">
        <v>-11791</v>
      </c>
      <c r="K114" s="46">
        <v>19513</v>
      </c>
      <c r="L114" s="47">
        <v>7724</v>
      </c>
      <c r="M114" s="48">
        <v>-0.60416132834520575</v>
      </c>
      <c r="N114" s="47">
        <v>-11789</v>
      </c>
      <c r="S114" s="68"/>
      <c r="T114" s="68"/>
      <c r="U114" s="68"/>
    </row>
    <row r="115" spans="2:21" ht="15" customHeight="1" x14ac:dyDescent="0.2">
      <c r="B115" s="39" t="s">
        <v>32</v>
      </c>
      <c r="C115" s="22">
        <v>0</v>
      </c>
      <c r="D115" s="23">
        <v>0</v>
      </c>
      <c r="E115" s="40" t="s">
        <v>29</v>
      </c>
      <c r="F115" s="23">
        <v>0</v>
      </c>
      <c r="G115" s="41">
        <v>105008</v>
      </c>
      <c r="H115" s="42">
        <v>45250</v>
      </c>
      <c r="I115" s="43">
        <v>-0.56908045101325611</v>
      </c>
      <c r="J115" s="42">
        <v>-59758</v>
      </c>
      <c r="K115" s="22">
        <v>105008</v>
      </c>
      <c r="L115" s="23">
        <v>45250</v>
      </c>
      <c r="M115" s="40">
        <v>-0.56908045101325611</v>
      </c>
      <c r="N115" s="23">
        <v>-59758</v>
      </c>
      <c r="S115" s="68"/>
      <c r="T115" s="68"/>
      <c r="U115" s="68"/>
    </row>
    <row r="116" spans="2:21" ht="15" customHeight="1" x14ac:dyDescent="0.2">
      <c r="B116" s="39" t="s">
        <v>33</v>
      </c>
      <c r="C116" s="22">
        <v>20284</v>
      </c>
      <c r="D116" s="23">
        <v>4388</v>
      </c>
      <c r="E116" s="40">
        <v>-0.78367185959376851</v>
      </c>
      <c r="F116" s="23">
        <v>-15896</v>
      </c>
      <c r="G116" s="41">
        <v>32293</v>
      </c>
      <c r="H116" s="42">
        <v>11235</v>
      </c>
      <c r="I116" s="43">
        <v>-0.65209178459728112</v>
      </c>
      <c r="J116" s="42">
        <v>-21058</v>
      </c>
      <c r="K116" s="22">
        <v>52577</v>
      </c>
      <c r="L116" s="23">
        <v>15623</v>
      </c>
      <c r="M116" s="40">
        <v>-0.70285486049032841</v>
      </c>
      <c r="N116" s="23">
        <v>-36954</v>
      </c>
      <c r="S116" s="68"/>
      <c r="T116" s="68"/>
      <c r="U116" s="68"/>
    </row>
    <row r="117" spans="2:21" ht="15" customHeight="1" x14ac:dyDescent="0.2">
      <c r="B117" s="39" t="s">
        <v>34</v>
      </c>
      <c r="C117" s="22">
        <v>5424</v>
      </c>
      <c r="D117" s="23">
        <v>490</v>
      </c>
      <c r="E117" s="40">
        <v>-0.90966076696165188</v>
      </c>
      <c r="F117" s="23">
        <v>-4934</v>
      </c>
      <c r="G117" s="41">
        <v>47</v>
      </c>
      <c r="H117" s="42">
        <v>14</v>
      </c>
      <c r="I117" s="43">
        <v>-0.7021276595744681</v>
      </c>
      <c r="J117" s="42">
        <v>-33</v>
      </c>
      <c r="K117" s="22">
        <v>5471</v>
      </c>
      <c r="L117" s="23">
        <v>504</v>
      </c>
      <c r="M117" s="40">
        <v>-0.90787790166331561</v>
      </c>
      <c r="N117" s="23">
        <v>-4967</v>
      </c>
      <c r="S117" s="68"/>
      <c r="T117" s="68"/>
      <c r="U117" s="68"/>
    </row>
    <row r="118" spans="2:21" ht="15" customHeight="1" x14ac:dyDescent="0.2">
      <c r="B118" s="39" t="s">
        <v>35</v>
      </c>
      <c r="C118" s="22">
        <v>0</v>
      </c>
      <c r="D118" s="23">
        <v>0</v>
      </c>
      <c r="E118" s="40" t="s">
        <v>29</v>
      </c>
      <c r="F118" s="23">
        <v>0</v>
      </c>
      <c r="G118" s="41">
        <v>16066</v>
      </c>
      <c r="H118" s="42">
        <v>7107</v>
      </c>
      <c r="I118" s="43">
        <v>-0.5576372463587701</v>
      </c>
      <c r="J118" s="42">
        <v>-8959</v>
      </c>
      <c r="K118" s="22">
        <v>16066</v>
      </c>
      <c r="L118" s="23">
        <v>7107</v>
      </c>
      <c r="M118" s="40">
        <v>-0.5576372463587701</v>
      </c>
      <c r="N118" s="23">
        <v>-8959</v>
      </c>
      <c r="S118" s="68"/>
      <c r="T118" s="68"/>
      <c r="U118" s="68"/>
    </row>
    <row r="119" spans="2:21" ht="15" customHeight="1" x14ac:dyDescent="0.2">
      <c r="B119" s="39" t="s">
        <v>36</v>
      </c>
      <c r="C119" s="22">
        <v>0</v>
      </c>
      <c r="D119" s="23">
        <v>0</v>
      </c>
      <c r="E119" s="40" t="s">
        <v>29</v>
      </c>
      <c r="F119" s="23">
        <v>0</v>
      </c>
      <c r="G119" s="41">
        <v>33253</v>
      </c>
      <c r="H119" s="42">
        <v>10987</v>
      </c>
      <c r="I119" s="43">
        <v>-0.66959372086729019</v>
      </c>
      <c r="J119" s="42">
        <v>-22266</v>
      </c>
      <c r="K119" s="22">
        <v>33253</v>
      </c>
      <c r="L119" s="23">
        <v>10987</v>
      </c>
      <c r="M119" s="40">
        <v>-0.66959372086729019</v>
      </c>
      <c r="N119" s="23">
        <v>-22266</v>
      </c>
      <c r="S119" s="68"/>
      <c r="T119" s="68"/>
      <c r="U119" s="68"/>
    </row>
    <row r="120" spans="2:21" ht="15" customHeight="1" x14ac:dyDescent="0.2">
      <c r="B120" s="39" t="s">
        <v>53</v>
      </c>
      <c r="C120" s="22">
        <v>0</v>
      </c>
      <c r="D120" s="23">
        <v>0</v>
      </c>
      <c r="E120" s="40" t="s">
        <v>29</v>
      </c>
      <c r="F120" s="23">
        <v>0</v>
      </c>
      <c r="G120" s="41">
        <v>16010</v>
      </c>
      <c r="H120" s="42">
        <v>5351</v>
      </c>
      <c r="I120" s="43">
        <v>-0.66577139287945042</v>
      </c>
      <c r="J120" s="42">
        <v>-10659</v>
      </c>
      <c r="K120" s="22">
        <v>16010</v>
      </c>
      <c r="L120" s="23">
        <v>5351</v>
      </c>
      <c r="M120" s="40">
        <v>-0.66577139287945042</v>
      </c>
      <c r="N120" s="23">
        <v>-10659</v>
      </c>
      <c r="S120" s="68"/>
      <c r="T120" s="68"/>
      <c r="U120" s="68"/>
    </row>
    <row r="121" spans="2:21" ht="15" customHeight="1" x14ac:dyDescent="0.2">
      <c r="B121" s="39" t="s">
        <v>38</v>
      </c>
      <c r="C121" s="22">
        <v>8909</v>
      </c>
      <c r="D121" s="23">
        <v>1586</v>
      </c>
      <c r="E121" s="40">
        <v>-0.8219777752834212</v>
      </c>
      <c r="F121" s="23">
        <v>-7323</v>
      </c>
      <c r="G121" s="41">
        <v>0</v>
      </c>
      <c r="H121" s="42">
        <v>123</v>
      </c>
      <c r="I121" s="43" t="s">
        <v>29</v>
      </c>
      <c r="J121" s="42">
        <v>123</v>
      </c>
      <c r="K121" s="22">
        <v>8909</v>
      </c>
      <c r="L121" s="23">
        <v>1709</v>
      </c>
      <c r="M121" s="40">
        <v>-0.80817151195420367</v>
      </c>
      <c r="N121" s="23">
        <v>-7200</v>
      </c>
      <c r="S121" s="68"/>
      <c r="T121" s="68"/>
      <c r="U121" s="68"/>
    </row>
    <row r="122" spans="2:21" ht="15" customHeight="1" x14ac:dyDescent="0.2">
      <c r="B122" s="39" t="s">
        <v>39</v>
      </c>
      <c r="C122" s="22">
        <v>0</v>
      </c>
      <c r="D122" s="23">
        <v>0</v>
      </c>
      <c r="E122" s="40" t="s">
        <v>29</v>
      </c>
      <c r="F122" s="23">
        <v>0</v>
      </c>
      <c r="G122" s="41">
        <v>17012</v>
      </c>
      <c r="H122" s="42">
        <v>4975</v>
      </c>
      <c r="I122" s="43">
        <v>-0.70755936985657186</v>
      </c>
      <c r="J122" s="42">
        <v>-12037</v>
      </c>
      <c r="K122" s="22">
        <v>17012</v>
      </c>
      <c r="L122" s="23">
        <v>4975</v>
      </c>
      <c r="M122" s="40">
        <v>-0.70755936985657186</v>
      </c>
      <c r="N122" s="23">
        <v>-12037</v>
      </c>
      <c r="S122" s="68"/>
      <c r="T122" s="68"/>
      <c r="U122" s="68"/>
    </row>
    <row r="123" spans="2:21" ht="15" customHeight="1" x14ac:dyDescent="0.2">
      <c r="B123" s="39" t="s">
        <v>40</v>
      </c>
      <c r="C123" s="22">
        <v>0</v>
      </c>
      <c r="D123" s="23">
        <v>0</v>
      </c>
      <c r="E123" s="40" t="s">
        <v>29</v>
      </c>
      <c r="F123" s="23">
        <v>0</v>
      </c>
      <c r="G123" s="41">
        <v>7603</v>
      </c>
      <c r="H123" s="42">
        <v>3484</v>
      </c>
      <c r="I123" s="43">
        <v>-0.54175983164540309</v>
      </c>
      <c r="J123" s="42">
        <v>-4119</v>
      </c>
      <c r="K123" s="22">
        <v>7603</v>
      </c>
      <c r="L123" s="23">
        <v>3484</v>
      </c>
      <c r="M123" s="40">
        <v>-0.54175983164540309</v>
      </c>
      <c r="N123" s="23">
        <v>-4119</v>
      </c>
      <c r="S123" s="68"/>
      <c r="T123" s="68"/>
      <c r="U123" s="68"/>
    </row>
    <row r="124" spans="2:21" ht="15" customHeight="1" x14ac:dyDescent="0.2">
      <c r="B124" s="39" t="s">
        <v>41</v>
      </c>
      <c r="C124" s="22">
        <v>0</v>
      </c>
      <c r="D124" s="23">
        <v>0</v>
      </c>
      <c r="E124" s="40" t="s">
        <v>29</v>
      </c>
      <c r="F124" s="23">
        <v>0</v>
      </c>
      <c r="G124" s="41">
        <v>5714</v>
      </c>
      <c r="H124" s="42">
        <v>1670</v>
      </c>
      <c r="I124" s="43">
        <v>-0.70773538676933845</v>
      </c>
      <c r="J124" s="42">
        <v>-4044</v>
      </c>
      <c r="K124" s="22">
        <v>5714</v>
      </c>
      <c r="L124" s="23">
        <v>1670</v>
      </c>
      <c r="M124" s="40">
        <v>-0.70773538676933845</v>
      </c>
      <c r="N124" s="23">
        <v>-4044</v>
      </c>
      <c r="S124" s="68"/>
      <c r="T124" s="68"/>
      <c r="U124" s="68"/>
    </row>
    <row r="125" spans="2:21" ht="15" customHeight="1" x14ac:dyDescent="0.2">
      <c r="B125" s="39" t="s">
        <v>42</v>
      </c>
      <c r="C125" s="22">
        <v>0</v>
      </c>
      <c r="D125" s="23">
        <v>0</v>
      </c>
      <c r="E125" s="40" t="s">
        <v>29</v>
      </c>
      <c r="F125" s="23">
        <v>0</v>
      </c>
      <c r="G125" s="41">
        <v>5041</v>
      </c>
      <c r="H125" s="42">
        <v>1796</v>
      </c>
      <c r="I125" s="43">
        <v>-0.64372148383257288</v>
      </c>
      <c r="J125" s="42">
        <v>-3245</v>
      </c>
      <c r="K125" s="22">
        <v>5041</v>
      </c>
      <c r="L125" s="23">
        <v>1796</v>
      </c>
      <c r="M125" s="40">
        <v>-0.64372148383257288</v>
      </c>
      <c r="N125" s="23">
        <v>-3245</v>
      </c>
      <c r="S125" s="68"/>
      <c r="T125" s="68"/>
      <c r="U125" s="68"/>
    </row>
    <row r="126" spans="2:21" ht="15" customHeight="1" x14ac:dyDescent="0.2">
      <c r="B126" s="39" t="s">
        <v>43</v>
      </c>
      <c r="C126" s="22">
        <v>0</v>
      </c>
      <c r="D126" s="23">
        <v>0</v>
      </c>
      <c r="E126" s="40" t="s">
        <v>29</v>
      </c>
      <c r="F126" s="23">
        <v>0</v>
      </c>
      <c r="G126" s="41">
        <v>12269</v>
      </c>
      <c r="H126" s="42">
        <v>0</v>
      </c>
      <c r="I126" s="43">
        <v>-1</v>
      </c>
      <c r="J126" s="42">
        <v>-12269</v>
      </c>
      <c r="K126" s="22">
        <v>12269</v>
      </c>
      <c r="L126" s="23">
        <v>0</v>
      </c>
      <c r="M126" s="40">
        <v>-1</v>
      </c>
      <c r="N126" s="23">
        <v>-12269</v>
      </c>
      <c r="S126" s="68"/>
      <c r="T126" s="68"/>
      <c r="U126" s="68"/>
    </row>
    <row r="127" spans="2:21" ht="15" customHeight="1" x14ac:dyDescent="0.2">
      <c r="B127" s="39" t="s">
        <v>44</v>
      </c>
      <c r="C127" s="22">
        <v>180</v>
      </c>
      <c r="D127" s="23">
        <v>0</v>
      </c>
      <c r="E127" s="40">
        <v>-1</v>
      </c>
      <c r="F127" s="23">
        <v>-180</v>
      </c>
      <c r="G127" s="41">
        <v>1775</v>
      </c>
      <c r="H127" s="42">
        <v>1254</v>
      </c>
      <c r="I127" s="43">
        <v>-0.29352112676056341</v>
      </c>
      <c r="J127" s="42">
        <v>-521</v>
      </c>
      <c r="K127" s="22">
        <v>1955</v>
      </c>
      <c r="L127" s="23">
        <v>1254</v>
      </c>
      <c r="M127" s="40">
        <v>-0.3585677749360614</v>
      </c>
      <c r="N127" s="23">
        <v>-701</v>
      </c>
      <c r="S127" s="68"/>
      <c r="T127" s="68"/>
      <c r="U127" s="68"/>
    </row>
    <row r="128" spans="2:21" ht="15" customHeight="1" x14ac:dyDescent="0.2">
      <c r="B128" s="45" t="s">
        <v>45</v>
      </c>
      <c r="C128" s="46">
        <v>0</v>
      </c>
      <c r="D128" s="47">
        <v>0</v>
      </c>
      <c r="E128" s="48" t="s">
        <v>29</v>
      </c>
      <c r="F128" s="47">
        <v>0</v>
      </c>
      <c r="G128" s="46">
        <v>49</v>
      </c>
      <c r="H128" s="47">
        <v>5</v>
      </c>
      <c r="I128" s="51">
        <v>-0.89795918367346939</v>
      </c>
      <c r="J128" s="47">
        <v>-44</v>
      </c>
      <c r="K128" s="46">
        <v>49</v>
      </c>
      <c r="L128" s="47">
        <v>5</v>
      </c>
      <c r="M128" s="48">
        <v>-0.89795918367346939</v>
      </c>
      <c r="N128" s="47">
        <v>-44</v>
      </c>
      <c r="S128" s="68"/>
      <c r="T128" s="68"/>
      <c r="U128" s="68"/>
    </row>
    <row r="129" spans="2:21" ht="15" customHeight="1" x14ac:dyDescent="0.2">
      <c r="B129" s="39" t="s">
        <v>46</v>
      </c>
      <c r="C129" s="22">
        <v>1279</v>
      </c>
      <c r="D129" s="23">
        <v>40</v>
      </c>
      <c r="E129" s="40">
        <v>-0.96872556684910083</v>
      </c>
      <c r="F129" s="23">
        <v>-1239</v>
      </c>
      <c r="G129" s="41">
        <v>2321</v>
      </c>
      <c r="H129" s="42">
        <v>127</v>
      </c>
      <c r="I129" s="43">
        <v>-0.94528220594571311</v>
      </c>
      <c r="J129" s="42">
        <v>-2194</v>
      </c>
      <c r="K129" s="22">
        <v>3600</v>
      </c>
      <c r="L129" s="23">
        <v>167</v>
      </c>
      <c r="M129" s="40">
        <v>-0.95361111111111108</v>
      </c>
      <c r="N129" s="23">
        <v>-3433</v>
      </c>
      <c r="S129" s="68"/>
      <c r="T129" s="68"/>
      <c r="U129" s="68"/>
    </row>
    <row r="130" spans="2:21" ht="15" customHeight="1" x14ac:dyDescent="0.2">
      <c r="B130" s="27" t="s">
        <v>47</v>
      </c>
      <c r="C130" s="81">
        <v>37561</v>
      </c>
      <c r="D130" s="82">
        <v>6677</v>
      </c>
      <c r="E130" s="30">
        <v>-0.82223582971699372</v>
      </c>
      <c r="F130" s="82">
        <v>-30884</v>
      </c>
      <c r="G130" s="81">
        <v>4515159</v>
      </c>
      <c r="H130" s="82">
        <v>1385626</v>
      </c>
      <c r="I130" s="30">
        <v>-0.69311689798742415</v>
      </c>
      <c r="J130" s="56">
        <v>-3129533</v>
      </c>
      <c r="K130" s="81">
        <v>4552720</v>
      </c>
      <c r="L130" s="82">
        <v>1392303</v>
      </c>
      <c r="M130" s="30">
        <v>-0.69418215923667614</v>
      </c>
      <c r="N130" s="82">
        <v>-3160417</v>
      </c>
      <c r="S130" s="68"/>
      <c r="T130" s="68"/>
      <c r="U130" s="68"/>
    </row>
    <row r="131" spans="2:21" ht="15" customHeight="1" x14ac:dyDescent="0.2">
      <c r="B131" s="57" t="s">
        <v>48</v>
      </c>
      <c r="C131" s="83">
        <v>2663073</v>
      </c>
      <c r="D131" s="84">
        <v>1288601</v>
      </c>
      <c r="E131" s="64">
        <v>-0.51612253963747889</v>
      </c>
      <c r="F131" s="84">
        <v>-1374472</v>
      </c>
      <c r="G131" s="83">
        <v>5019404</v>
      </c>
      <c r="H131" s="84">
        <v>1507714</v>
      </c>
      <c r="I131" s="64">
        <v>-0.69962290343634426</v>
      </c>
      <c r="J131" s="59">
        <v>-3511690</v>
      </c>
      <c r="K131" s="83">
        <v>7682477</v>
      </c>
      <c r="L131" s="84">
        <v>2796315</v>
      </c>
      <c r="M131" s="64">
        <v>-0.63601387937770593</v>
      </c>
      <c r="N131" s="84">
        <v>-4886162</v>
      </c>
      <c r="S131" s="68"/>
      <c r="T131" s="68"/>
      <c r="U131" s="68"/>
    </row>
    <row r="132" spans="2:21" ht="5.25" customHeight="1" x14ac:dyDescent="0.2">
      <c r="B132" s="65"/>
      <c r="C132" s="66"/>
      <c r="D132" s="66"/>
      <c r="E132" s="67"/>
      <c r="F132" s="67"/>
      <c r="G132" s="66"/>
      <c r="H132" s="66"/>
      <c r="I132" s="67"/>
      <c r="J132" s="66"/>
      <c r="K132" s="66"/>
      <c r="L132" s="67"/>
      <c r="N132" s="65"/>
      <c r="S132" s="68"/>
      <c r="T132" s="68"/>
      <c r="U132" s="68"/>
    </row>
    <row r="133" spans="2:21" ht="12.75" customHeight="1" x14ac:dyDescent="0.2">
      <c r="B133" s="85" t="s">
        <v>54</v>
      </c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68"/>
      <c r="P133" s="68"/>
      <c r="Q133" s="68"/>
      <c r="R133" s="68"/>
      <c r="S133" s="68"/>
      <c r="T133" s="68"/>
      <c r="U133" s="68"/>
    </row>
    <row r="134" spans="2:21" x14ac:dyDescent="0.2">
      <c r="H134" s="86"/>
    </row>
  </sheetData>
  <mergeCells count="18">
    <mergeCell ref="B2:U2"/>
    <mergeCell ref="B4:B5"/>
    <mergeCell ref="C4:H4"/>
    <mergeCell ref="I4:N4"/>
    <mergeCell ref="O4:T4"/>
    <mergeCell ref="U4:U5"/>
    <mergeCell ref="B44:U44"/>
    <mergeCell ref="B45:B46"/>
    <mergeCell ref="C45:H45"/>
    <mergeCell ref="I45:N45"/>
    <mergeCell ref="O45:T45"/>
    <mergeCell ref="U45:U46"/>
    <mergeCell ref="B85:U85"/>
    <mergeCell ref="B91:N91"/>
    <mergeCell ref="B93:B94"/>
    <mergeCell ref="C93:E93"/>
    <mergeCell ref="G93:J93"/>
    <mergeCell ref="K93:N93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noviembre</mes>
    <year xmlns="36c86fb7-c3ab-4219-b2b9-06651c03637a">2020</year>
    <PublishingExpirationDate xmlns="http://schemas.microsoft.com/sharepoint/v3" xsi:nil="true"/>
    <DocumentoAdjunto1_mercado_cp xmlns="8b099203-c902-4a5b-992f-1f849b15ff82">espana</DocumentoAdjunto1_mercado_cp>
    <DestacadoHome xmlns="8b099203-c902-4a5b-992f-1f849b15ff82">No</DestacadoHome>
    <PublishingStartDate xmlns="http://schemas.microsoft.com/sharepoint/v3">2020-12-21T11:46:32+00:00</PublishingStartDate>
    <_dlc_DocId xmlns="8b099203-c902-4a5b-992f-1f849b15ff82">Q5F7QW3RQ55V-2044-376</_dlc_DocId>
    <_dlc_DocIdUrl xmlns="8b099203-c902-4a5b-992f-1f849b15ff82">
      <Url>http://admin.webtenerife.com/es/investigacion/Situacion-turistica/Trafico-Aereo/_layouts/DocIdRedir.aspx?ID=Q5F7QW3RQ55V-2044-376</Url>
      <Description>Q5F7QW3RQ55V-2044-376</Description>
    </_dlc_DocIdUrl>
  </documentManagement>
</p:properties>
</file>

<file path=customXml/itemProps1.xml><?xml version="1.0" encoding="utf-8"?>
<ds:datastoreItem xmlns:ds="http://schemas.openxmlformats.org/officeDocument/2006/customXml" ds:itemID="{5B5D205C-92C6-475B-B0AE-2AE527E383DA}"/>
</file>

<file path=customXml/itemProps2.xml><?xml version="1.0" encoding="utf-8"?>
<ds:datastoreItem xmlns:ds="http://schemas.openxmlformats.org/officeDocument/2006/customXml" ds:itemID="{A9AC37C8-65C8-4B07-A796-E3B95034090E}"/>
</file>

<file path=customXml/itemProps3.xml><?xml version="1.0" encoding="utf-8"?>
<ds:datastoreItem xmlns:ds="http://schemas.openxmlformats.org/officeDocument/2006/customXml" ds:itemID="{EB630DD5-7919-4B01-87BE-0BBBDEC9772E}"/>
</file>

<file path=customXml/itemProps4.xml><?xml version="1.0" encoding="utf-8"?>
<ds:datastoreItem xmlns:ds="http://schemas.openxmlformats.org/officeDocument/2006/customXml" ds:itemID="{B6C08BDF-EBFB-4167-A9B1-42CE33BC8B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noviembre 2020</vt:lpstr>
      <vt:lpstr>acum nov 2020</vt:lpstr>
      <vt:lpstr>'acum nov 2020'!Área_de_impresión</vt:lpstr>
      <vt:lpstr>'noviembre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(noviembre y acumulado 2020)</dc:title>
  <dc:creator>Alejandro Garcia</dc:creator>
  <cp:lastModifiedBy>Marjorie Pérez García</cp:lastModifiedBy>
  <dcterms:created xsi:type="dcterms:W3CDTF">2020-12-15T14:21:17Z</dcterms:created>
  <dcterms:modified xsi:type="dcterms:W3CDTF">2020-12-21T10:37:16Z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ad4f416f-9a63-4c2e-9b60-1c82a6a721ab</vt:lpwstr>
  </property>
</Properties>
</file>