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abril 2011" sheetId="1" r:id="rId1"/>
    <sheet name="I cuatrimestre 2011" sheetId="2" r:id="rId2"/>
    <sheet name="Invierno oct-abril 11" sheetId="3" r:id="rId3"/>
  </sheets>
  <externalReferences>
    <externalReference r:id="rId4"/>
  </externalReferences>
  <definedNames>
    <definedName name="_eoh05" localSheetId="0">#REF!</definedName>
    <definedName name="_eoh05" localSheetId="1">#REF!</definedName>
    <definedName name="_eoh05">#REF!</definedName>
    <definedName name="_eoh06" localSheetId="0">#REF!</definedName>
    <definedName name="_eoh06" localSheetId="1">#REF!</definedName>
    <definedName name="_eoh06">#REF!</definedName>
    <definedName name="_xlnm.Print_Area" localSheetId="0">'abril 2011'!$B$5:$R$61</definedName>
    <definedName name="_xlnm.Print_Area" localSheetId="1">'I cuatrimestre 2011'!$B$5:$R$61</definedName>
    <definedName name="_xlnm.Print_Area" localSheetId="2">'Invierno oct-abril 11'!$B$5:$R$61</definedName>
    <definedName name="CANARIAS" localSheetId="0">#REF!</definedName>
    <definedName name="CANARIAS" localSheetId="1">#REF!</definedName>
    <definedName name="CANARIAS">#REF!</definedName>
    <definedName name="eoap05" localSheetId="0">#REF!</definedName>
    <definedName name="eoap05" localSheetId="1">#REF!</definedName>
    <definedName name="eoap05">#REF!</definedName>
    <definedName name="EOAP05B" localSheetId="0">#REF!</definedName>
    <definedName name="EOAP05B" localSheetId="1">#REF!</definedName>
    <definedName name="EOAP05B">#REF!</definedName>
    <definedName name="eoap06" localSheetId="0">#REF!</definedName>
    <definedName name="eoap06" localSheetId="1">#REF!</definedName>
    <definedName name="eoap06">#REF!</definedName>
    <definedName name="EOAP06B" localSheetId="0">#REF!</definedName>
    <definedName name="EOAP06B" localSheetId="1">#REF!</definedName>
    <definedName name="EOAP06B">#REF!</definedName>
    <definedName name="eoh05B" localSheetId="0">#REF!</definedName>
    <definedName name="eoh05B" localSheetId="1">#REF!</definedName>
    <definedName name="eoh05B">#REF!</definedName>
    <definedName name="eoh06B" localSheetId="0">#REF!</definedName>
    <definedName name="eoh06B" localSheetId="1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0">#REF!</definedName>
    <definedName name="FT" localSheetId="1">#REF!</definedName>
    <definedName name="FT">#REF!</definedName>
    <definedName name="GC" localSheetId="0">#REF!</definedName>
    <definedName name="GC" localSheetId="1">#REF!</definedName>
    <definedName name="GC">#REF!</definedName>
    <definedName name="IPH" localSheetId="0">#REF!</definedName>
    <definedName name="IPH" localSheetId="1">#REF!</definedName>
    <definedName name="IPH">#REF!</definedName>
    <definedName name="LP" localSheetId="0">#REF!</definedName>
    <definedName name="LP" localSheetId="1">#REF!</definedName>
    <definedName name="LP">#REF!</definedName>
    <definedName name="LZ" localSheetId="0">#REF!</definedName>
    <definedName name="LZ" localSheetId="1">#REF!</definedName>
    <definedName name="LZ">#REF!</definedName>
    <definedName name="TF" localSheetId="0">#REF!</definedName>
    <definedName name="TF" localSheetId="1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S37" i="1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36"/>
</calcChain>
</file>

<file path=xl/sharedStrings.xml><?xml version="1.0" encoding="utf-8"?>
<sst xmlns="http://schemas.openxmlformats.org/spreadsheetml/2006/main" count="495" uniqueCount="46">
  <si>
    <t>ENTRADA DE PASAJEROS SEGÚN NACIONALIDAD
Canarias e Islas  (Abril 2010-2011)</t>
  </si>
  <si>
    <t>PAIS DE ORIGEN</t>
  </si>
  <si>
    <t>GRAN CANARIA</t>
  </si>
  <si>
    <t>FUERTEVENTURA</t>
  </si>
  <si>
    <t>LANZAROTE</t>
  </si>
  <si>
    <t>abril 2010</t>
  </si>
  <si>
    <t>abril 2011</t>
  </si>
  <si>
    <t>var. interanual</t>
  </si>
  <si>
    <t>cuota / Isla</t>
  </si>
  <si>
    <t>cuota / Canarias</t>
  </si>
  <si>
    <t>canarios</t>
  </si>
  <si>
    <t>peninsulares</t>
  </si>
  <si>
    <t>España</t>
  </si>
  <si>
    <t>Peninsulares +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</si>
  <si>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</si>
  <si>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</si>
  <si>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</si>
  <si>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</si>
  <si>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</si>
  <si>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</si>
  <si>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</si>
  <si>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</si>
  <si>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</si>
  <si>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</si>
  <si>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</si>
  <si>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</si>
  <si>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</si>
  <si>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</si>
  <si>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Federación Rusa</t>
  </si>
  <si>
    <t>-</t>
  </si>
  <si>
    <t>Republica Checa</t>
  </si>
  <si>
    <t>Polonia</t>
  </si>
  <si>
    <t>USA</t>
  </si>
  <si>
    <t>Otros países</t>
  </si>
  <si>
    <t>Total Extranjero</t>
  </si>
  <si>
    <t>TOTAL PASAJEROS</t>
  </si>
  <si>
    <t>TENERIFE</t>
  </si>
  <si>
    <t>LA PALMA</t>
  </si>
  <si>
    <t>TOTAL CANARIAS</t>
  </si>
  <si>
    <t xml:space="preserve">FUENTE: AENA. ELABORACIÓN: Turismo de Tenerife </t>
  </si>
  <si>
    <t>ENTRADA DE PASAJEROS  SEGÚN NACIONALIDAD
Canarias e Islas  (I cuatrimestre 2010-2011)</t>
  </si>
  <si>
    <t>I cuatrimestre 2010</t>
  </si>
  <si>
    <t>I cuatrimestre 2011</t>
  </si>
  <si>
    <t>ENTRADA DE PASAJEROS PROCEDENTES SEGÚN NACIONALIDAD
Canarias e Islas  (invierno  09-10/10-11 octubre-abril)</t>
  </si>
  <si>
    <t>invierno 09/10</t>
  </si>
  <si>
    <t>invierno 10/11</t>
  </si>
</sst>
</file>

<file path=xl/styles.xml><?xml version="1.0" encoding="utf-8"?>
<styleSheet xmlns="http://schemas.openxmlformats.org/spreadsheetml/2006/main">
  <numFmts count="10">
    <numFmt numFmtId="41" formatCode="_-* #,##0\ _p_t_a_-;\-* #,##0\ _p_t_a_-;_-* &quot;-&quot;\ _p_t_a_-;_-@_-"/>
    <numFmt numFmtId="164" formatCode="#,##0_)"/>
    <numFmt numFmtId="165" formatCode="0.0%"/>
    <numFmt numFmtId="166" formatCode="_-* #,##0.00\ [$€-1]_-;\-* #,##0.00\ [$€-1]_-;_-* &quot;-&quot;??\ [$€-1]_-"/>
    <numFmt numFmtId="167" formatCode="#,#00"/>
    <numFmt numFmtId="168" formatCode="\$#,#00"/>
    <numFmt numFmtId="169" formatCode="\$#,"/>
    <numFmt numFmtId="170" formatCode="%#,#00"/>
    <numFmt numFmtId="171" formatCode="#.##000"/>
    <numFmt numFmtId="172" formatCode="#.##0,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6">
    <xf numFmtId="3" fontId="0" fillId="0" borderId="0">
      <alignment vertical="center"/>
    </xf>
    <xf numFmtId="3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1" fontId="11" fillId="0" borderId="0">
      <protection locked="0"/>
    </xf>
    <xf numFmtId="1" fontId="11" fillId="0" borderId="0">
      <protection locked="0"/>
    </xf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2" fillId="24" borderId="1" applyNumberFormat="0" applyAlignment="0" applyProtection="0"/>
    <xf numFmtId="0" fontId="13" fillId="25" borderId="2" applyNumberFormat="0" applyAlignment="0" applyProtection="0"/>
    <xf numFmtId="0" fontId="13" fillId="25" borderId="2" applyNumberFormat="0" applyAlignment="0" applyProtection="0"/>
    <xf numFmtId="0" fontId="13" fillId="25" borderId="2" applyNumberFormat="0" applyAlignment="0" applyProtection="0"/>
    <xf numFmtId="0" fontId="13" fillId="25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6" fillId="15" borderId="1" applyNumberFormat="0" applyAlignment="0" applyProtection="0"/>
    <xf numFmtId="0" fontId="16" fillId="15" borderId="1" applyNumberFormat="0" applyAlignment="0" applyProtection="0"/>
    <xf numFmtId="0" fontId="16" fillId="15" borderId="1" applyNumberFormat="0" applyAlignment="0" applyProtection="0"/>
    <xf numFmtId="0" fontId="16" fillId="15" borderId="1" applyNumberFormat="0" applyAlignment="0" applyProtection="0"/>
    <xf numFmtId="0" fontId="2" fillId="0" borderId="0"/>
    <xf numFmtId="166" fontId="2" fillId="0" borderId="0" applyFont="0" applyFill="0" applyBorder="0" applyAlignment="0" applyProtection="0">
      <alignment vertical="center"/>
    </xf>
    <xf numFmtId="1" fontId="17" fillId="0" borderId="0">
      <protection locked="0"/>
    </xf>
    <xf numFmtId="167" fontId="17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41" fontId="2" fillId="0" borderId="0" applyFont="0" applyFill="0" applyBorder="0" applyAlignment="0" applyProtection="0"/>
    <xf numFmtId="168" fontId="17" fillId="0" borderId="0">
      <protection locked="0"/>
    </xf>
    <xf numFmtId="169" fontId="17" fillId="0" borderId="0">
      <protection locked="0"/>
    </xf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0" borderId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1" borderId="4" applyNumberFormat="0" applyFont="0" applyAlignment="0" applyProtection="0"/>
    <xf numFmtId="0" fontId="2" fillId="31" borderId="4" applyNumberFormat="0" applyFont="0" applyAlignment="0" applyProtection="0"/>
    <xf numFmtId="0" fontId="2" fillId="31" borderId="4" applyNumberFormat="0" applyFont="0" applyAlignment="0" applyProtection="0"/>
    <xf numFmtId="0" fontId="2" fillId="31" borderId="4" applyNumberFormat="0" applyFont="0" applyAlignment="0" applyProtection="0"/>
    <xf numFmtId="170" fontId="17" fillId="0" borderId="0">
      <protection locked="0"/>
    </xf>
    <xf numFmtId="9" fontId="2" fillId="0" borderId="0" applyFont="0" applyFill="0" applyBorder="0" applyProtection="0">
      <alignment vertical="center"/>
    </xf>
    <xf numFmtId="171" fontId="17" fillId="0" borderId="0">
      <protection locked="0"/>
    </xf>
    <xf numFmtId="172" fontId="17" fillId="0" borderId="0">
      <protection locked="0"/>
    </xf>
    <xf numFmtId="0" fontId="21" fillId="24" borderId="5" applyNumberFormat="0" applyAlignment="0" applyProtection="0"/>
    <xf numFmtId="0" fontId="21" fillId="24" borderId="5" applyNumberFormat="0" applyAlignment="0" applyProtection="0"/>
    <xf numFmtId="0" fontId="21" fillId="24" borderId="5" applyNumberFormat="0" applyAlignment="0" applyProtection="0"/>
    <xf numFmtId="0" fontId="21" fillId="24" borderId="5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" fontId="17" fillId="0" borderId="9">
      <protection locked="0"/>
    </xf>
    <xf numFmtId="1" fontId="17" fillId="0" borderId="9">
      <protection locked="0"/>
    </xf>
    <xf numFmtId="1" fontId="17" fillId="0" borderId="9">
      <protection locked="0"/>
    </xf>
    <xf numFmtId="1" fontId="17" fillId="0" borderId="9">
      <protection locked="0"/>
    </xf>
  </cellStyleXfs>
  <cellXfs count="46">
    <xf numFmtId="3" fontId="0" fillId="0" borderId="0" xfId="0">
      <alignment vertical="center"/>
    </xf>
    <xf numFmtId="49" fontId="4" fillId="3" borderId="0" xfId="1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4" fillId="4" borderId="0" xfId="1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 applyProtection="1">
      <alignment horizontal="center" vertical="center" wrapText="1"/>
      <protection hidden="1"/>
    </xf>
    <xf numFmtId="3" fontId="5" fillId="5" borderId="0" xfId="0" applyNumberFormat="1" applyFont="1" applyFill="1" applyBorder="1" applyAlignment="1">
      <alignment horizontal="right" vertical="center"/>
    </xf>
    <xf numFmtId="164" fontId="5" fillId="5" borderId="0" xfId="0" applyNumberFormat="1" applyFont="1" applyFill="1" applyBorder="1" applyAlignment="1" applyProtection="1">
      <alignment vertical="center"/>
      <protection hidden="1"/>
    </xf>
    <xf numFmtId="165" fontId="4" fillId="5" borderId="0" xfId="2" applyNumberFormat="1" applyFont="1" applyFill="1" applyBorder="1" applyAlignment="1">
      <alignment vertical="center" wrapText="1"/>
    </xf>
    <xf numFmtId="165" fontId="5" fillId="5" borderId="0" xfId="2" applyNumberFormat="1" applyFont="1" applyFill="1" applyBorder="1" applyAlignment="1">
      <alignment vertical="center" wrapText="1"/>
    </xf>
    <xf numFmtId="3" fontId="4" fillId="6" borderId="0" xfId="0" applyNumberFormat="1" applyFont="1" applyFill="1" applyBorder="1" applyAlignment="1">
      <alignment vertical="center" wrapText="1"/>
    </xf>
    <xf numFmtId="164" fontId="4" fillId="6" borderId="0" xfId="0" applyNumberFormat="1" applyFont="1" applyFill="1" applyBorder="1" applyAlignment="1" applyProtection="1">
      <alignment vertical="center"/>
      <protection hidden="1"/>
    </xf>
    <xf numFmtId="165" fontId="4" fillId="6" borderId="0" xfId="2" applyNumberFormat="1" applyFont="1" applyFill="1" applyBorder="1" applyAlignment="1">
      <alignment vertical="center" wrapText="1"/>
    </xf>
    <xf numFmtId="3" fontId="6" fillId="7" borderId="0" xfId="0" applyNumberFormat="1" applyFont="1" applyFill="1" applyBorder="1" applyAlignment="1">
      <alignment vertical="center" wrapText="1"/>
    </xf>
    <xf numFmtId="164" fontId="6" fillId="7" borderId="0" xfId="0" applyNumberFormat="1" applyFont="1" applyFill="1" applyBorder="1" applyAlignment="1" applyProtection="1">
      <alignment vertical="center"/>
      <protection hidden="1"/>
    </xf>
    <xf numFmtId="165" fontId="6" fillId="7" borderId="0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 applyProtection="1">
      <alignment vertical="center"/>
      <protection hidden="1"/>
    </xf>
    <xf numFmtId="165" fontId="4" fillId="3" borderId="0" xfId="2" applyNumberFormat="1" applyFont="1" applyFill="1" applyBorder="1" applyAlignment="1">
      <alignment vertical="center" wrapText="1"/>
    </xf>
    <xf numFmtId="165" fontId="5" fillId="3" borderId="0" xfId="2" applyNumberFormat="1" applyFont="1" applyFill="1" applyBorder="1" applyAlignment="1">
      <alignment vertical="center" wrapText="1"/>
    </xf>
    <xf numFmtId="165" fontId="5" fillId="0" borderId="0" xfId="2" applyNumberFormat="1" applyFont="1" applyFill="1" applyBorder="1" applyAlignment="1">
      <alignment vertical="center" wrapText="1"/>
    </xf>
    <xf numFmtId="164" fontId="5" fillId="3" borderId="0" xfId="0" applyNumberFormat="1" applyFont="1" applyFill="1" applyBorder="1" applyAlignment="1" applyProtection="1">
      <alignment vertical="center"/>
      <protection hidden="1"/>
    </xf>
    <xf numFmtId="3" fontId="5" fillId="7" borderId="0" xfId="0" applyNumberFormat="1" applyFont="1" applyFill="1" applyBorder="1" applyAlignment="1">
      <alignment vertical="center" wrapText="1"/>
    </xf>
    <xf numFmtId="164" fontId="5" fillId="7" borderId="0" xfId="0" applyNumberFormat="1" applyFont="1" applyFill="1" applyBorder="1" applyAlignment="1" applyProtection="1">
      <alignment vertical="center"/>
      <protection hidden="1"/>
    </xf>
    <xf numFmtId="165" fontId="4" fillId="7" borderId="0" xfId="2" applyNumberFormat="1" applyFont="1" applyFill="1" applyBorder="1" applyAlignment="1">
      <alignment vertical="center" wrapText="1"/>
    </xf>
    <xf numFmtId="165" fontId="5" fillId="7" borderId="0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7" borderId="0" xfId="0" applyNumberFormat="1" applyFont="1" applyFill="1" applyBorder="1" applyAlignment="1">
      <alignment horizontal="right" vertical="center" wrapText="1"/>
    </xf>
    <xf numFmtId="3" fontId="4" fillId="8" borderId="0" xfId="0" applyNumberFormat="1" applyFont="1" applyFill="1" applyBorder="1" applyAlignment="1">
      <alignment vertical="center" wrapText="1"/>
    </xf>
    <xf numFmtId="164" fontId="4" fillId="8" borderId="0" xfId="0" applyNumberFormat="1" applyFont="1" applyFill="1" applyBorder="1" applyAlignment="1" applyProtection="1">
      <alignment vertical="center"/>
      <protection hidden="1"/>
    </xf>
    <xf numFmtId="165" fontId="4" fillId="8" borderId="0" xfId="2" applyNumberFormat="1" applyFont="1" applyFill="1" applyBorder="1" applyAlignment="1">
      <alignment vertical="center" wrapText="1"/>
    </xf>
    <xf numFmtId="3" fontId="4" fillId="9" borderId="0" xfId="0" applyNumberFormat="1" applyFont="1" applyFill="1" applyBorder="1" applyAlignment="1">
      <alignment vertical="center" wrapText="1"/>
    </xf>
    <xf numFmtId="164" fontId="4" fillId="9" borderId="0" xfId="0" applyNumberFormat="1" applyFont="1" applyFill="1" applyBorder="1" applyAlignment="1" applyProtection="1">
      <alignment vertical="center"/>
      <protection hidden="1"/>
    </xf>
    <xf numFmtId="165" fontId="4" fillId="9" borderId="0" xfId="2" applyNumberFormat="1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 applyProtection="1">
      <alignment vertical="center"/>
      <protection hidden="1"/>
    </xf>
    <xf numFmtId="165" fontId="4" fillId="2" borderId="0" xfId="2" applyNumberFormat="1" applyFont="1" applyFill="1" applyBorder="1" applyAlignment="1">
      <alignment vertical="center" wrapText="1"/>
    </xf>
    <xf numFmtId="165" fontId="4" fillId="0" borderId="0" xfId="2" applyNumberFormat="1" applyFont="1" applyFill="1" applyBorder="1" applyAlignment="1">
      <alignment vertical="center" wrapText="1"/>
    </xf>
    <xf numFmtId="165" fontId="4" fillId="7" borderId="0" xfId="2" quotePrefix="1" applyNumberFormat="1" applyFont="1" applyFill="1" applyBorder="1" applyAlignment="1">
      <alignment vertical="center" wrapText="1"/>
    </xf>
    <xf numFmtId="165" fontId="5" fillId="7" borderId="0" xfId="2" quotePrefix="1" applyNumberFormat="1" applyFont="1" applyFill="1" applyBorder="1" applyAlignment="1">
      <alignment vertical="center" wrapText="1"/>
    </xf>
    <xf numFmtId="0" fontId="5" fillId="3" borderId="0" xfId="3" applyFont="1" applyFill="1" applyBorder="1" applyAlignment="1">
      <alignment horizontal="left" vertical="center" wrapText="1"/>
    </xf>
    <xf numFmtId="3" fontId="3" fillId="2" borderId="0" xfId="1" applyFont="1" applyFill="1" applyBorder="1" applyAlignment="1">
      <alignment horizontal="center" vertical="center" wrapText="1"/>
    </xf>
    <xf numFmtId="1" fontId="4" fillId="3" borderId="0" xfId="1" applyNumberFormat="1" applyFont="1" applyFill="1" applyBorder="1" applyAlignment="1">
      <alignment horizontal="left" vertical="center" wrapText="1"/>
    </xf>
    <xf numFmtId="1" fontId="4" fillId="3" borderId="0" xfId="1" applyNumberFormat="1" applyFont="1" applyFill="1" applyBorder="1" applyAlignment="1">
      <alignment horizontal="center" vertical="center" wrapText="1"/>
    </xf>
    <xf numFmtId="1" fontId="4" fillId="4" borderId="0" xfId="1" applyNumberFormat="1" applyFont="1" applyFill="1" applyBorder="1" applyAlignment="1">
      <alignment horizontal="center" vertical="center" wrapText="1"/>
    </xf>
    <xf numFmtId="3" fontId="2" fillId="0" borderId="0" xfId="0" applyFont="1" applyAlignment="1">
      <alignment horizontal="center" vertical="center"/>
    </xf>
    <xf numFmtId="3" fontId="7" fillId="0" borderId="0" xfId="0" applyFont="1" applyAlignment="1">
      <alignment horizontal="center" vertical="center"/>
    </xf>
  </cellXfs>
  <cellStyles count="186">
    <cellStyle name="20% - Énfasis1 2" xfId="4"/>
    <cellStyle name="20% - Énfasis1 3" xfId="5"/>
    <cellStyle name="20% - Énfasis1 4" xfId="6"/>
    <cellStyle name="20% - Énfasis1 5" xfId="7"/>
    <cellStyle name="20% - Énfasis2 2" xfId="8"/>
    <cellStyle name="20% - Énfasis2 3" xfId="9"/>
    <cellStyle name="20% - Énfasis2 4" xfId="10"/>
    <cellStyle name="20% - Énfasis2 5" xfId="11"/>
    <cellStyle name="20% - Énfasis3 2" xfId="12"/>
    <cellStyle name="20% - Énfasis3 3" xfId="13"/>
    <cellStyle name="20% - Énfasis3 4" xfId="14"/>
    <cellStyle name="20% - Énfasis3 5" xfId="15"/>
    <cellStyle name="20% - Énfasis4 2" xfId="16"/>
    <cellStyle name="20% - Énfasis4 3" xfId="17"/>
    <cellStyle name="20% - Énfasis4 4" xfId="18"/>
    <cellStyle name="20% - Énfasis4 5" xfId="19"/>
    <cellStyle name="20% - Énfasis5 2" xfId="20"/>
    <cellStyle name="20% - Énfasis5 3" xfId="21"/>
    <cellStyle name="20% - Énfasis5 4" xfId="22"/>
    <cellStyle name="20% - Énfasis5 5" xfId="23"/>
    <cellStyle name="20% - Énfasis6 2" xfId="24"/>
    <cellStyle name="20% - Énfasis6 3" xfId="25"/>
    <cellStyle name="20% - Énfasis6 4" xfId="26"/>
    <cellStyle name="20% - Énfasis6 5" xfId="27"/>
    <cellStyle name="40% - Énfasis1 2" xfId="28"/>
    <cellStyle name="40% - Énfasis1 3" xfId="29"/>
    <cellStyle name="40% - Énfasis1 4" xfId="30"/>
    <cellStyle name="40% - Énfasis1 5" xfId="31"/>
    <cellStyle name="40% - Énfasis2 2" xfId="32"/>
    <cellStyle name="40% - Énfasis2 3" xfId="33"/>
    <cellStyle name="40% - Énfasis2 4" xfId="34"/>
    <cellStyle name="40% - Énfasis2 5" xfId="35"/>
    <cellStyle name="40% - Énfasis3 2" xfId="36"/>
    <cellStyle name="40% - Énfasis3 3" xfId="37"/>
    <cellStyle name="40% - Énfasis3 4" xfId="38"/>
    <cellStyle name="40% - Énfasis3 5" xfId="39"/>
    <cellStyle name="40% - Énfasis4 2" xfId="40"/>
    <cellStyle name="40% - Énfasis4 3" xfId="41"/>
    <cellStyle name="40% - Énfasis4 4" xfId="42"/>
    <cellStyle name="40% - Énfasis4 5" xfId="43"/>
    <cellStyle name="40% - Énfasis5 2" xfId="44"/>
    <cellStyle name="40% - Énfasis5 3" xfId="45"/>
    <cellStyle name="40% - Énfasis5 4" xfId="46"/>
    <cellStyle name="40% - Énfasis5 5" xfId="47"/>
    <cellStyle name="40% - Énfasis6 2" xfId="48"/>
    <cellStyle name="40% - Énfasis6 3" xfId="49"/>
    <cellStyle name="40% - Énfasis6 4" xfId="50"/>
    <cellStyle name="40% - Énfasis6 5" xfId="51"/>
    <cellStyle name="60% - Énfasis1 2" xfId="52"/>
    <cellStyle name="60% - Énfasis1 3" xfId="53"/>
    <cellStyle name="60% - Énfasis1 4" xfId="54"/>
    <cellStyle name="60% - Énfasis1 5" xfId="55"/>
    <cellStyle name="60% - Énfasis2 2" xfId="56"/>
    <cellStyle name="60% - Énfasis2 3" xfId="57"/>
    <cellStyle name="60% - Énfasis2 4" xfId="58"/>
    <cellStyle name="60% - Énfasis2 5" xfId="59"/>
    <cellStyle name="60% - Énfasis3 2" xfId="60"/>
    <cellStyle name="60% - Énfasis3 3" xfId="61"/>
    <cellStyle name="60% - Énfasis3 4" xfId="62"/>
    <cellStyle name="60% - Énfasis3 5" xfId="63"/>
    <cellStyle name="60% - Énfasis4 2" xfId="64"/>
    <cellStyle name="60% - Énfasis4 3" xfId="65"/>
    <cellStyle name="60% - Énfasis4 4" xfId="66"/>
    <cellStyle name="60% - Énfasis4 5" xfId="67"/>
    <cellStyle name="60% - Énfasis5 2" xfId="68"/>
    <cellStyle name="60% - Énfasis5 3" xfId="69"/>
    <cellStyle name="60% - Énfasis5 4" xfId="70"/>
    <cellStyle name="60% - Énfasis5 5" xfId="71"/>
    <cellStyle name="60% - Énfasis6 2" xfId="72"/>
    <cellStyle name="60% - Énfasis6 3" xfId="73"/>
    <cellStyle name="60% - Énfasis6 4" xfId="74"/>
    <cellStyle name="60% - Énfasis6 5" xfId="75"/>
    <cellStyle name="Buena 2" xfId="76"/>
    <cellStyle name="Buena 3" xfId="77"/>
    <cellStyle name="Buena 4" xfId="78"/>
    <cellStyle name="Buena 5" xfId="79"/>
    <cellStyle name="Cabecera 1" xfId="80"/>
    <cellStyle name="Cabecera 2" xfId="81"/>
    <cellStyle name="Cálculo 2" xfId="82"/>
    <cellStyle name="Cálculo 3" xfId="83"/>
    <cellStyle name="Cálculo 4" xfId="84"/>
    <cellStyle name="Cálculo 5" xfId="85"/>
    <cellStyle name="Celda de comprobación 2" xfId="86"/>
    <cellStyle name="Celda de comprobación 3" xfId="87"/>
    <cellStyle name="Celda de comprobación 4" xfId="88"/>
    <cellStyle name="Celda de comprobación 5" xfId="89"/>
    <cellStyle name="Celda vinculada 2" xfId="90"/>
    <cellStyle name="Celda vinculada 3" xfId="91"/>
    <cellStyle name="Celda vinculada 4" xfId="92"/>
    <cellStyle name="Celda vinculada 5" xfId="93"/>
    <cellStyle name="Encabezado 4 2" xfId="94"/>
    <cellStyle name="Encabezado 4 3" xfId="95"/>
    <cellStyle name="Encabezado 4 4" xfId="96"/>
    <cellStyle name="Encabezado 4 5" xfId="97"/>
    <cellStyle name="Énfasis1 2" xfId="98"/>
    <cellStyle name="Énfasis1 3" xfId="99"/>
    <cellStyle name="Énfasis1 4" xfId="100"/>
    <cellStyle name="Énfasis1 5" xfId="101"/>
    <cellStyle name="Énfasis2 2" xfId="102"/>
    <cellStyle name="Énfasis2 3" xfId="103"/>
    <cellStyle name="Énfasis2 4" xfId="104"/>
    <cellStyle name="Énfasis2 5" xfId="105"/>
    <cellStyle name="Énfasis3 2" xfId="106"/>
    <cellStyle name="Énfasis3 3" xfId="107"/>
    <cellStyle name="Énfasis3 4" xfId="108"/>
    <cellStyle name="Énfasis3 5" xfId="109"/>
    <cellStyle name="Énfasis4 2" xfId="110"/>
    <cellStyle name="Énfasis4 3" xfId="111"/>
    <cellStyle name="Énfasis4 4" xfId="112"/>
    <cellStyle name="Énfasis4 5" xfId="113"/>
    <cellStyle name="Énfasis5 2" xfId="114"/>
    <cellStyle name="Énfasis5 3" xfId="115"/>
    <cellStyle name="Énfasis5 4" xfId="116"/>
    <cellStyle name="Énfasis5 5" xfId="117"/>
    <cellStyle name="Énfasis6 2" xfId="118"/>
    <cellStyle name="Énfasis6 3" xfId="119"/>
    <cellStyle name="Énfasis6 4" xfId="120"/>
    <cellStyle name="Énfasis6 5" xfId="121"/>
    <cellStyle name="Entrada 2" xfId="122"/>
    <cellStyle name="Entrada 3" xfId="123"/>
    <cellStyle name="Entrada 4" xfId="124"/>
    <cellStyle name="Entrada 5" xfId="125"/>
    <cellStyle name="Estilo 1" xfId="126"/>
    <cellStyle name="Euro" xfId="127"/>
    <cellStyle name="Fecha" xfId="128"/>
    <cellStyle name="Fijo" xfId="129"/>
    <cellStyle name="Hipervínculo 2" xfId="130"/>
    <cellStyle name="Incorrecto 2" xfId="131"/>
    <cellStyle name="Incorrecto 3" xfId="132"/>
    <cellStyle name="Incorrecto 4" xfId="133"/>
    <cellStyle name="Incorrecto 5" xfId="134"/>
    <cellStyle name="Millares [0] 2" xfId="135"/>
    <cellStyle name="Monetario" xfId="136"/>
    <cellStyle name="Monetario0" xfId="137"/>
    <cellStyle name="Neutral 2" xfId="138"/>
    <cellStyle name="Neutral 3" xfId="139"/>
    <cellStyle name="Neutral 4" xfId="140"/>
    <cellStyle name="Neutral 5" xfId="141"/>
    <cellStyle name="Normal" xfId="0" builtinId="0"/>
    <cellStyle name="Normal 2" xfId="142"/>
    <cellStyle name="Normal 2 2" xfId="143"/>
    <cellStyle name="Normal 3" xfId="144"/>
    <cellStyle name="Normal 3 2" xfId="145"/>
    <cellStyle name="Normal_CANARIAS E ISLAS 2004" xfId="3"/>
    <cellStyle name="Normal_Datos para el Boletín resumen 2004" xfId="1"/>
    <cellStyle name="Notas 2" xfId="146"/>
    <cellStyle name="Notas 3" xfId="147"/>
    <cellStyle name="Notas 4" xfId="148"/>
    <cellStyle name="Notas 5" xfId="149"/>
    <cellStyle name="Porcentaje" xfId="150"/>
    <cellStyle name="Porcentual 2" xfId="151"/>
    <cellStyle name="Porcentual_Series anuales Estadísticas de Turismo" xfId="2"/>
    <cellStyle name="Punto" xfId="152"/>
    <cellStyle name="Punto0" xfId="153"/>
    <cellStyle name="Salida 2" xfId="154"/>
    <cellStyle name="Salida 3" xfId="155"/>
    <cellStyle name="Salida 4" xfId="156"/>
    <cellStyle name="Salida 5" xfId="157"/>
    <cellStyle name="Texto de advertencia 2" xfId="158"/>
    <cellStyle name="Texto de advertencia 3" xfId="159"/>
    <cellStyle name="Texto de advertencia 4" xfId="160"/>
    <cellStyle name="Texto de advertencia 5" xfId="161"/>
    <cellStyle name="Texto explicativo 2" xfId="162"/>
    <cellStyle name="Texto explicativo 3" xfId="163"/>
    <cellStyle name="Texto explicativo 4" xfId="164"/>
    <cellStyle name="Texto explicativo 5" xfId="165"/>
    <cellStyle name="Título 1 2" xfId="166"/>
    <cellStyle name="Título 1 3" xfId="167"/>
    <cellStyle name="Título 1 4" xfId="168"/>
    <cellStyle name="Título 1 5" xfId="169"/>
    <cellStyle name="Título 2 2" xfId="170"/>
    <cellStyle name="Título 2 3" xfId="171"/>
    <cellStyle name="Título 2 4" xfId="172"/>
    <cellStyle name="Título 2 5" xfId="173"/>
    <cellStyle name="Título 3 2" xfId="174"/>
    <cellStyle name="Título 3 3" xfId="175"/>
    <cellStyle name="Título 3 4" xfId="176"/>
    <cellStyle name="Título 3 5" xfId="177"/>
    <cellStyle name="Título 4" xfId="178"/>
    <cellStyle name="Título 5" xfId="179"/>
    <cellStyle name="Título 6" xfId="180"/>
    <cellStyle name="Título 7" xfId="181"/>
    <cellStyle name="Total 2" xfId="182"/>
    <cellStyle name="Total 3" xfId="183"/>
    <cellStyle name="Total 4" xfId="184"/>
    <cellStyle name="Total 5" xfId="185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jorie\Datos%20de%20programa\Microsoft\Excel\Entrada%20Turistas%20Extranjeros%20Aeropuertos%202011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año 2009"/>
      <sheetName val="enero 2011"/>
      <sheetName val="febrero 2011"/>
      <sheetName val="AC febrero 2011"/>
      <sheetName val="marzo 2011"/>
      <sheetName val="AC marzo 2011"/>
      <sheetName val="abril 2011"/>
      <sheetName val="I cuatrimestre 2011"/>
      <sheetName val="Invierno oct-abril 11"/>
      <sheetName val="invierno corto 2011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Entrada Turistas para gráficas"/>
      <sheetName val="GRAFICA NACIONALIDADES POR ISLA"/>
      <sheetName val="Entrada Turistas para gráfi (a)"/>
      <sheetName val="GRAFICA NACIONALIDADES POR  (a)"/>
      <sheetName val="congreso TdT 2010"/>
    </sheetNames>
    <sheetDataSet>
      <sheetData sheetId="0"/>
      <sheetData sheetId="1"/>
      <sheetData sheetId="2"/>
      <sheetData sheetId="3"/>
      <sheetData sheetId="4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65"/>
  <sheetViews>
    <sheetView showGridLines="0" tabSelected="1" zoomScaleNormal="100" workbookViewId="0">
      <selection activeCell="A36" sqref="A36:A60"/>
    </sheetView>
  </sheetViews>
  <sheetFormatPr baseColWidth="10" defaultRowHeight="12.75"/>
  <cols>
    <col min="1" max="2" width="15.7109375" customWidth="1"/>
    <col min="3" max="17" width="10.7109375" customWidth="1"/>
    <col min="18" max="18" width="15.710937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40" t="s">
        <v>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2:18" ht="12.75" customHeight="1">
      <c r="B6" s="41" t="s">
        <v>1</v>
      </c>
      <c r="C6" s="42" t="s">
        <v>2</v>
      </c>
      <c r="D6" s="42"/>
      <c r="E6" s="42"/>
      <c r="F6" s="42"/>
      <c r="G6" s="42"/>
      <c r="H6" s="43" t="s">
        <v>3</v>
      </c>
      <c r="I6" s="43"/>
      <c r="J6" s="43"/>
      <c r="K6" s="43"/>
      <c r="L6" s="43"/>
      <c r="M6" s="42" t="s">
        <v>4</v>
      </c>
      <c r="N6" s="42"/>
      <c r="O6" s="42"/>
      <c r="P6" s="42"/>
      <c r="Q6" s="42"/>
      <c r="R6" s="41" t="s">
        <v>1</v>
      </c>
    </row>
    <row r="7" spans="2:18" ht="30.75" customHeight="1">
      <c r="B7" s="41"/>
      <c r="C7" s="1" t="s">
        <v>5</v>
      </c>
      <c r="D7" s="1" t="s">
        <v>6</v>
      </c>
      <c r="E7" s="2" t="s">
        <v>7</v>
      </c>
      <c r="F7" s="2" t="s">
        <v>8</v>
      </c>
      <c r="G7" s="2" t="s">
        <v>9</v>
      </c>
      <c r="H7" s="3" t="s">
        <v>5</v>
      </c>
      <c r="I7" s="3" t="s">
        <v>6</v>
      </c>
      <c r="J7" s="4" t="s">
        <v>7</v>
      </c>
      <c r="K7" s="4" t="s">
        <v>8</v>
      </c>
      <c r="L7" s="4" t="s">
        <v>9</v>
      </c>
      <c r="M7" s="1" t="s">
        <v>5</v>
      </c>
      <c r="N7" s="1" t="s">
        <v>6</v>
      </c>
      <c r="O7" s="2" t="s">
        <v>7</v>
      </c>
      <c r="P7" s="2" t="s">
        <v>8</v>
      </c>
      <c r="Q7" s="2" t="s">
        <v>9</v>
      </c>
      <c r="R7" s="41"/>
    </row>
    <row r="8" spans="2:18" ht="15" customHeight="1">
      <c r="B8" s="5" t="s">
        <v>10</v>
      </c>
      <c r="C8" s="6">
        <v>82025</v>
      </c>
      <c r="D8" s="6">
        <v>88349</v>
      </c>
      <c r="E8" s="7">
        <v>7.7098445595854992E-2</v>
      </c>
      <c r="F8" s="8">
        <v>0.20163408761539603</v>
      </c>
      <c r="G8" s="8">
        <v>0.3174972238892862</v>
      </c>
      <c r="H8" s="6">
        <v>29541</v>
      </c>
      <c r="I8" s="6">
        <v>36232</v>
      </c>
      <c r="J8" s="7">
        <v>0.22649876442909855</v>
      </c>
      <c r="K8" s="8">
        <v>0.16413880583491891</v>
      </c>
      <c r="L8" s="8">
        <v>0.13020588140167538</v>
      </c>
      <c r="M8" s="6">
        <v>31386</v>
      </c>
      <c r="N8" s="6">
        <v>37882</v>
      </c>
      <c r="O8" s="7">
        <v>0.20697126107181552</v>
      </c>
      <c r="P8" s="8">
        <v>0.15616227157114532</v>
      </c>
      <c r="Q8" s="8">
        <v>0.1361354382661257</v>
      </c>
      <c r="R8" s="5" t="s">
        <v>10</v>
      </c>
    </row>
    <row r="9" spans="2:18" ht="15" customHeight="1">
      <c r="B9" s="5" t="s">
        <v>11</v>
      </c>
      <c r="C9" s="6">
        <v>92756</v>
      </c>
      <c r="D9" s="6">
        <v>103312</v>
      </c>
      <c r="E9" s="7">
        <v>0.11380395877355642</v>
      </c>
      <c r="F9" s="8">
        <v>0.23578332363379093</v>
      </c>
      <c r="G9" s="8">
        <v>0.34818596970156546</v>
      </c>
      <c r="H9" s="6">
        <v>16341</v>
      </c>
      <c r="I9" s="6">
        <v>16127</v>
      </c>
      <c r="J9" s="7">
        <v>-1.3095893764151545E-2</v>
      </c>
      <c r="K9" s="8">
        <v>7.3058802210745677E-2</v>
      </c>
      <c r="L9" s="8">
        <v>5.4351819085654583E-2</v>
      </c>
      <c r="M9" s="6">
        <v>37139</v>
      </c>
      <c r="N9" s="6">
        <v>45006</v>
      </c>
      <c r="O9" s="7">
        <v>0.21182584345297406</v>
      </c>
      <c r="P9" s="8">
        <v>0.18552978180484045</v>
      </c>
      <c r="Q9" s="8">
        <v>0.15168090591982206</v>
      </c>
      <c r="R9" s="5" t="s">
        <v>11</v>
      </c>
    </row>
    <row r="10" spans="2:18" ht="15" customHeight="1">
      <c r="B10" s="9" t="s">
        <v>12</v>
      </c>
      <c r="C10" s="10">
        <v>174781</v>
      </c>
      <c r="D10" s="10">
        <v>191661</v>
      </c>
      <c r="E10" s="11">
        <v>9.6578003329881312E-2</v>
      </c>
      <c r="F10" s="11">
        <v>0.43741741124918693</v>
      </c>
      <c r="G10" s="11">
        <v>0.3333339130616263</v>
      </c>
      <c r="H10" s="10">
        <v>45882</v>
      </c>
      <c r="I10" s="10">
        <v>52359</v>
      </c>
      <c r="J10" s="11">
        <v>0.14116647051131159</v>
      </c>
      <c r="K10" s="11">
        <v>0.23719760804566459</v>
      </c>
      <c r="L10" s="11">
        <v>9.1061981070711784E-2</v>
      </c>
      <c r="M10" s="10">
        <v>68525</v>
      </c>
      <c r="N10" s="10">
        <v>82888</v>
      </c>
      <c r="O10" s="11">
        <v>0.20960233491426483</v>
      </c>
      <c r="P10" s="11">
        <v>0.34169205337598574</v>
      </c>
      <c r="Q10" s="11">
        <v>0.14415755623654306</v>
      </c>
      <c r="R10" s="9" t="s">
        <v>12</v>
      </c>
    </row>
    <row r="11" spans="2:18" ht="30" customHeight="1">
      <c r="B11" s="12" t="s">
        <v>13</v>
      </c>
      <c r="C11" s="13">
        <v>245892</v>
      </c>
      <c r="D11" s="13">
        <v>349816</v>
      </c>
      <c r="E11" s="14">
        <v>0.42264083418736687</v>
      </c>
      <c r="F11" s="14">
        <v>0.79836591238460397</v>
      </c>
      <c r="G11" s="14">
        <v>0.2836307617464629</v>
      </c>
      <c r="H11" s="13">
        <v>110723</v>
      </c>
      <c r="I11" s="13">
        <v>184508</v>
      </c>
      <c r="J11" s="14">
        <v>0.66639270973510478</v>
      </c>
      <c r="K11" s="14">
        <v>0.83586119416508109</v>
      </c>
      <c r="L11" s="14">
        <v>0.14959905947216928</v>
      </c>
      <c r="M11" s="13">
        <v>138573</v>
      </c>
      <c r="N11" s="13">
        <v>204699</v>
      </c>
      <c r="O11" s="14">
        <v>0.47719252668268708</v>
      </c>
      <c r="P11" s="14">
        <v>0.84383772842885474</v>
      </c>
      <c r="Q11" s="14">
        <v>0.16596991932541452</v>
      </c>
      <c r="R11" s="12" t="s">
        <v>13</v>
      </c>
    </row>
    <row r="12" spans="2:18" ht="15" customHeight="1">
      <c r="B12" s="15" t="s">
        <v>14</v>
      </c>
      <c r="C12" s="16">
        <v>10157</v>
      </c>
      <c r="D12" s="16">
        <v>14731</v>
      </c>
      <c r="E12" s="17">
        <v>0.45032982179777492</v>
      </c>
      <c r="F12" s="18">
        <v>3.3619755115082216E-2</v>
      </c>
      <c r="G12" s="19">
        <v>0.41254060714685786</v>
      </c>
      <c r="H12" s="20">
        <v>2548</v>
      </c>
      <c r="I12" s="20">
        <v>3982</v>
      </c>
      <c r="J12" s="17">
        <v>0.56279434850863419</v>
      </c>
      <c r="K12" s="18">
        <v>1.8039322279604964E-2</v>
      </c>
      <c r="L12" s="18">
        <v>0.11151562675030806</v>
      </c>
      <c r="M12" s="16">
        <v>3300</v>
      </c>
      <c r="N12" s="16">
        <v>5169</v>
      </c>
      <c r="O12" s="17">
        <v>0.5663636363636364</v>
      </c>
      <c r="P12" s="18">
        <v>2.1308346490450613E-2</v>
      </c>
      <c r="Q12" s="19">
        <v>0.1447574773160076</v>
      </c>
      <c r="R12" s="15" t="s">
        <v>14</v>
      </c>
    </row>
    <row r="13" spans="2:18" ht="15" customHeight="1">
      <c r="B13" s="21" t="s">
        <v>15</v>
      </c>
      <c r="C13" s="22">
        <v>6337</v>
      </c>
      <c r="D13" s="22">
        <v>7844</v>
      </c>
      <c r="E13" s="23">
        <v>0.23780968912734735</v>
      </c>
      <c r="F13" s="24">
        <v>1.7901931920623511E-2</v>
      </c>
      <c r="G13" s="24">
        <v>0.2333065643496624</v>
      </c>
      <c r="H13" s="22">
        <v>1742</v>
      </c>
      <c r="I13" s="22">
        <v>2889</v>
      </c>
      <c r="J13" s="23">
        <v>0.65843857634902414</v>
      </c>
      <c r="K13" s="24">
        <v>1.3087795596629519E-2</v>
      </c>
      <c r="L13" s="24">
        <v>8.5928437583653081E-2</v>
      </c>
      <c r="M13" s="22">
        <v>2832</v>
      </c>
      <c r="N13" s="22">
        <v>4360</v>
      </c>
      <c r="O13" s="23">
        <v>0.53954802259887003</v>
      </c>
      <c r="P13" s="24">
        <v>1.7973377964473722E-2</v>
      </c>
      <c r="Q13" s="24">
        <v>0.12968085422801226</v>
      </c>
      <c r="R13" s="21" t="s">
        <v>15</v>
      </c>
    </row>
    <row r="14" spans="2:18" ht="15" customHeight="1">
      <c r="B14" s="15" t="s">
        <v>16</v>
      </c>
      <c r="C14" s="16">
        <v>49002</v>
      </c>
      <c r="D14" s="16">
        <v>72682</v>
      </c>
      <c r="E14" s="17">
        <v>0.48324558181298727</v>
      </c>
      <c r="F14" s="18">
        <v>0.1658781509248799</v>
      </c>
      <c r="G14" s="19">
        <v>0.30510068297351639</v>
      </c>
      <c r="H14" s="20">
        <v>42406</v>
      </c>
      <c r="I14" s="20">
        <v>63688</v>
      </c>
      <c r="J14" s="17">
        <v>0.50186294392302977</v>
      </c>
      <c r="K14" s="18">
        <v>0.28852043127661503</v>
      </c>
      <c r="L14" s="18">
        <v>0.26734614206017049</v>
      </c>
      <c r="M14" s="16">
        <v>17010</v>
      </c>
      <c r="N14" s="16">
        <v>27373</v>
      </c>
      <c r="O14" s="17">
        <v>0.60922986478542041</v>
      </c>
      <c r="P14" s="18">
        <v>0.11284065940860991</v>
      </c>
      <c r="Q14" s="19">
        <v>0.11490494200811845</v>
      </c>
      <c r="R14" s="15" t="s">
        <v>16</v>
      </c>
    </row>
    <row r="15" spans="2:18" ht="15" customHeight="1">
      <c r="B15" s="21" t="s">
        <v>17</v>
      </c>
      <c r="C15" s="22">
        <v>7</v>
      </c>
      <c r="D15" s="22">
        <v>281</v>
      </c>
      <c r="E15" s="23">
        <v>39.142857142857146</v>
      </c>
      <c r="F15" s="24">
        <v>6.4131092168475345E-4</v>
      </c>
      <c r="G15" s="24">
        <v>1.050899435281798E-2</v>
      </c>
      <c r="H15" s="22">
        <v>6132</v>
      </c>
      <c r="I15" s="22">
        <v>14063</v>
      </c>
      <c r="J15" s="23">
        <v>1.2933789954337898</v>
      </c>
      <c r="K15" s="24">
        <v>6.3708435263205576E-2</v>
      </c>
      <c r="L15" s="24">
        <v>0.52593589887430348</v>
      </c>
      <c r="M15" s="22">
        <v>407</v>
      </c>
      <c r="N15" s="22">
        <v>2</v>
      </c>
      <c r="O15" s="23">
        <v>-0.99508599508599505</v>
      </c>
      <c r="P15" s="24">
        <v>8.244668791042992E-6</v>
      </c>
      <c r="Q15" s="24">
        <v>7.4797112831444704E-5</v>
      </c>
      <c r="R15" s="21" t="s">
        <v>17</v>
      </c>
    </row>
    <row r="16" spans="2:18" ht="15" customHeight="1">
      <c r="B16" s="15" t="s">
        <v>18</v>
      </c>
      <c r="C16" s="16">
        <v>34245</v>
      </c>
      <c r="D16" s="16">
        <v>45858</v>
      </c>
      <c r="E16" s="17">
        <v>0.33911519929916767</v>
      </c>
      <c r="F16" s="18">
        <v>0.10465920372462428</v>
      </c>
      <c r="G16" s="19">
        <v>0.13351306656728934</v>
      </c>
      <c r="H16" s="20">
        <v>27341</v>
      </c>
      <c r="I16" s="20">
        <v>48153</v>
      </c>
      <c r="J16" s="17">
        <v>0.76120112651329497</v>
      </c>
      <c r="K16" s="18">
        <v>0.21814351726012504</v>
      </c>
      <c r="L16" s="18">
        <v>0.14019483393115015</v>
      </c>
      <c r="M16" s="16">
        <v>61565</v>
      </c>
      <c r="N16" s="16">
        <v>85596</v>
      </c>
      <c r="O16" s="17">
        <v>0.39033541785105164</v>
      </c>
      <c r="P16" s="18">
        <v>0.35285533491905796</v>
      </c>
      <c r="Q16" s="19">
        <v>0.24920808683094983</v>
      </c>
      <c r="R16" s="15" t="s">
        <v>18</v>
      </c>
    </row>
    <row r="17" spans="2:18" ht="15" customHeight="1">
      <c r="B17" s="21" t="s">
        <v>19</v>
      </c>
      <c r="C17" s="22">
        <v>3996</v>
      </c>
      <c r="D17" s="22">
        <v>7324</v>
      </c>
      <c r="E17" s="23">
        <v>0.83283283283283294</v>
      </c>
      <c r="F17" s="24">
        <v>1.6715164378715782E-2</v>
      </c>
      <c r="G17" s="24">
        <v>0.22128893857449317</v>
      </c>
      <c r="H17" s="22">
        <v>2041</v>
      </c>
      <c r="I17" s="22">
        <v>4567</v>
      </c>
      <c r="J17" s="23">
        <v>1.2376286134247918</v>
      </c>
      <c r="K17" s="24">
        <v>2.0689498958050195E-2</v>
      </c>
      <c r="L17" s="24">
        <v>0.13798833731153881</v>
      </c>
      <c r="M17" s="22">
        <v>7837</v>
      </c>
      <c r="N17" s="22">
        <v>14346</v>
      </c>
      <c r="O17" s="23">
        <v>0.83054740334311594</v>
      </c>
      <c r="P17" s="24">
        <v>5.913900923815138E-2</v>
      </c>
      <c r="Q17" s="24">
        <v>0.43345318306795177</v>
      </c>
      <c r="R17" s="21" t="s">
        <v>19</v>
      </c>
    </row>
    <row r="18" spans="2:18" ht="15" customHeight="1">
      <c r="B18" s="15" t="s">
        <v>20</v>
      </c>
      <c r="C18" s="16">
        <v>1867</v>
      </c>
      <c r="D18" s="16">
        <v>4345</v>
      </c>
      <c r="E18" s="17">
        <v>1.3272629887520084</v>
      </c>
      <c r="F18" s="18">
        <v>9.9163557107482345E-3</v>
      </c>
      <c r="G18" s="19">
        <v>0.1673148754283954</v>
      </c>
      <c r="H18" s="20">
        <v>3921</v>
      </c>
      <c r="I18" s="20">
        <v>9038</v>
      </c>
      <c r="J18" s="17">
        <v>1.3050242285131346</v>
      </c>
      <c r="K18" s="18">
        <v>4.0944097127842714E-2</v>
      </c>
      <c r="L18" s="18">
        <v>0.34803034387153914</v>
      </c>
      <c r="M18" s="16">
        <v>378</v>
      </c>
      <c r="N18" s="16">
        <v>3548</v>
      </c>
      <c r="O18" s="17">
        <v>8.3862433862433861</v>
      </c>
      <c r="P18" s="18">
        <v>1.4626042435310268E-2</v>
      </c>
      <c r="Q18" s="19">
        <v>0.13662443682852632</v>
      </c>
      <c r="R18" s="15" t="s">
        <v>20</v>
      </c>
    </row>
    <row r="19" spans="2:18" ht="15" customHeight="1">
      <c r="B19" s="21" t="s">
        <v>21</v>
      </c>
      <c r="C19" s="22">
        <v>31623</v>
      </c>
      <c r="D19" s="22">
        <v>64808</v>
      </c>
      <c r="E19" s="23">
        <v>1.0493944281061252</v>
      </c>
      <c r="F19" s="24">
        <v>0.1479077516460694</v>
      </c>
      <c r="G19" s="24">
        <v>0.51789224695935687</v>
      </c>
      <c r="H19" s="22">
        <v>3620</v>
      </c>
      <c r="I19" s="22">
        <v>10614</v>
      </c>
      <c r="J19" s="23">
        <v>1.9320441988950274</v>
      </c>
      <c r="K19" s="24">
        <v>4.8083718401739604E-2</v>
      </c>
      <c r="L19" s="24">
        <v>8.4818360529974907E-2</v>
      </c>
      <c r="M19" s="22">
        <v>4985</v>
      </c>
      <c r="N19" s="22">
        <v>13120</v>
      </c>
      <c r="O19" s="23">
        <v>1.6318956870611836</v>
      </c>
      <c r="P19" s="24">
        <v>5.4085027269242025E-2</v>
      </c>
      <c r="Q19" s="24">
        <v>0.10484425194585179</v>
      </c>
      <c r="R19" s="21" t="s">
        <v>21</v>
      </c>
    </row>
    <row r="20" spans="2:18" ht="15" customHeight="1">
      <c r="B20" s="25" t="s">
        <v>22</v>
      </c>
      <c r="C20" s="16">
        <v>9121</v>
      </c>
      <c r="D20" s="16">
        <v>18640</v>
      </c>
      <c r="E20" s="17">
        <v>1.0436355662756278</v>
      </c>
      <c r="F20" s="18">
        <v>4.254105188684628E-2</v>
      </c>
      <c r="G20" s="19">
        <v>0.48377887360498312</v>
      </c>
      <c r="H20" s="20">
        <v>1764</v>
      </c>
      <c r="I20" s="20">
        <v>5364</v>
      </c>
      <c r="J20" s="17">
        <v>2.0408163265306123</v>
      </c>
      <c r="K20" s="18">
        <v>2.4300081543897799E-2</v>
      </c>
      <c r="L20" s="18">
        <v>0.13921619517259279</v>
      </c>
      <c r="M20" s="16">
        <v>1504</v>
      </c>
      <c r="N20" s="16">
        <v>3993</v>
      </c>
      <c r="O20" s="17">
        <v>1.6549202127659575</v>
      </c>
      <c r="P20" s="18">
        <v>1.6460481241317333E-2</v>
      </c>
      <c r="Q20" s="19">
        <v>0.10363353231248378</v>
      </c>
      <c r="R20" s="25" t="s">
        <v>22</v>
      </c>
    </row>
    <row r="21" spans="2:18" ht="15" customHeight="1">
      <c r="B21" s="26" t="s">
        <v>23</v>
      </c>
      <c r="C21" s="22">
        <v>9432</v>
      </c>
      <c r="D21" s="22">
        <v>23088</v>
      </c>
      <c r="E21" s="23">
        <v>1.4478371501272265</v>
      </c>
      <c r="F21" s="24">
        <v>5.2692478860703162E-2</v>
      </c>
      <c r="G21" s="24">
        <v>0.61863294123951662</v>
      </c>
      <c r="H21" s="22">
        <v>129</v>
      </c>
      <c r="I21" s="22">
        <v>1004</v>
      </c>
      <c r="J21" s="23">
        <v>6.7829457364341081</v>
      </c>
      <c r="K21" s="24">
        <v>4.5483374105282229E-3</v>
      </c>
      <c r="L21" s="24">
        <v>2.6901744326250636E-2</v>
      </c>
      <c r="M21" s="22">
        <v>1390</v>
      </c>
      <c r="N21" s="22">
        <v>4792</v>
      </c>
      <c r="O21" s="23">
        <v>2.447482014388489</v>
      </c>
      <c r="P21" s="24">
        <v>1.9754226423339009E-2</v>
      </c>
      <c r="Q21" s="24">
        <v>0.12839956056911658</v>
      </c>
      <c r="R21" s="26" t="s">
        <v>23</v>
      </c>
    </row>
    <row r="22" spans="2:18" ht="15" customHeight="1">
      <c r="B22" s="25" t="s">
        <v>24</v>
      </c>
      <c r="C22" s="16">
        <v>7299</v>
      </c>
      <c r="D22" s="16">
        <v>14911</v>
      </c>
      <c r="E22" s="17">
        <v>1.0428825866557063</v>
      </c>
      <c r="F22" s="18">
        <v>3.4030559264204126E-2</v>
      </c>
      <c r="G22" s="19">
        <v>0.44422927962819519</v>
      </c>
      <c r="H22" s="20">
        <v>1545</v>
      </c>
      <c r="I22" s="20">
        <v>4074</v>
      </c>
      <c r="J22" s="17">
        <v>1.6368932038834951</v>
      </c>
      <c r="K22" s="18">
        <v>1.845610220168524E-2</v>
      </c>
      <c r="L22" s="18">
        <v>0.12137281773222904</v>
      </c>
      <c r="M22" s="16">
        <v>1694</v>
      </c>
      <c r="N22" s="16">
        <v>3280</v>
      </c>
      <c r="O22" s="17">
        <v>0.93624557260920893</v>
      </c>
      <c r="P22" s="18">
        <v>1.3521256817310506E-2</v>
      </c>
      <c r="Q22" s="19">
        <v>9.7717928856581066E-2</v>
      </c>
      <c r="R22" s="25" t="s">
        <v>24</v>
      </c>
    </row>
    <row r="23" spans="2:18" ht="15" customHeight="1">
      <c r="B23" s="26" t="s">
        <v>25</v>
      </c>
      <c r="C23" s="22">
        <v>5771</v>
      </c>
      <c r="D23" s="22">
        <v>8169</v>
      </c>
      <c r="E23" s="23">
        <v>0.41552590538901413</v>
      </c>
      <c r="F23" s="24">
        <v>1.8643661634315838E-2</v>
      </c>
      <c r="G23" s="24">
        <v>0.51962343362381525</v>
      </c>
      <c r="H23" s="22">
        <v>182</v>
      </c>
      <c r="I23" s="22">
        <v>172</v>
      </c>
      <c r="J23" s="23">
        <v>-5.4945054945054972E-2</v>
      </c>
      <c r="K23" s="24">
        <v>7.7919724562834105E-4</v>
      </c>
      <c r="L23" s="24">
        <v>1.094077984861014E-2</v>
      </c>
      <c r="M23" s="22">
        <v>397</v>
      </c>
      <c r="N23" s="22">
        <v>1055</v>
      </c>
      <c r="O23" s="23">
        <v>1.6574307304785894</v>
      </c>
      <c r="P23" s="24">
        <v>4.3490627872751781E-3</v>
      </c>
      <c r="Q23" s="24">
        <v>6.710769035048661E-2</v>
      </c>
      <c r="R23" s="26" t="s">
        <v>25</v>
      </c>
    </row>
    <row r="24" spans="2:18" ht="15" customHeight="1">
      <c r="B24" s="15" t="s">
        <v>26</v>
      </c>
      <c r="C24" s="16">
        <v>4825</v>
      </c>
      <c r="D24" s="16">
        <v>8792</v>
      </c>
      <c r="E24" s="17">
        <v>0.82217616580310882</v>
      </c>
      <c r="F24" s="18">
        <v>2.0065500439332216E-2</v>
      </c>
      <c r="G24" s="19">
        <v>0.43617601825668501</v>
      </c>
      <c r="H24" s="20">
        <v>1744</v>
      </c>
      <c r="I24" s="20">
        <v>3780</v>
      </c>
      <c r="J24" s="17">
        <v>1.1674311926605503</v>
      </c>
      <c r="K24" s="18">
        <v>1.7124218537646098E-2</v>
      </c>
      <c r="L24" s="18">
        <v>0.1875279059383837</v>
      </c>
      <c r="M24" s="16">
        <v>1287</v>
      </c>
      <c r="N24" s="16">
        <v>2410</v>
      </c>
      <c r="O24" s="17">
        <v>0.87257187257187252</v>
      </c>
      <c r="P24" s="18">
        <v>9.934825893206805E-3</v>
      </c>
      <c r="Q24" s="19">
        <v>0.11956144267500124</v>
      </c>
      <c r="R24" s="15" t="s">
        <v>26</v>
      </c>
    </row>
    <row r="25" spans="2:18" ht="15" customHeight="1">
      <c r="B25" s="21" t="s">
        <v>27</v>
      </c>
      <c r="C25" s="22">
        <v>2192</v>
      </c>
      <c r="D25" s="22">
        <v>3116</v>
      </c>
      <c r="E25" s="23">
        <v>0.42153284671532854</v>
      </c>
      <c r="F25" s="24">
        <v>7.1114762703547753E-3</v>
      </c>
      <c r="G25" s="24">
        <v>0.30326034063260343</v>
      </c>
      <c r="H25" s="22">
        <v>664</v>
      </c>
      <c r="I25" s="22">
        <v>1786</v>
      </c>
      <c r="J25" s="23">
        <v>1.6897590361445785</v>
      </c>
      <c r="K25" s="24">
        <v>8.0909667482105645E-3</v>
      </c>
      <c r="L25" s="24">
        <v>0.17381995133819952</v>
      </c>
      <c r="M25" s="22">
        <v>368</v>
      </c>
      <c r="N25" s="22">
        <v>697</v>
      </c>
      <c r="O25" s="23">
        <v>0.89402173913043481</v>
      </c>
      <c r="P25" s="24">
        <v>2.8732670736784827E-3</v>
      </c>
      <c r="Q25" s="24">
        <v>6.7834549878345501E-2</v>
      </c>
      <c r="R25" s="21" t="s">
        <v>27</v>
      </c>
    </row>
    <row r="26" spans="2:18" ht="15" customHeight="1">
      <c r="B26" s="15" t="s">
        <v>28</v>
      </c>
      <c r="C26" s="16">
        <v>0</v>
      </c>
      <c r="D26" s="16">
        <v>0</v>
      </c>
      <c r="E26" s="17" t="s">
        <v>29</v>
      </c>
      <c r="F26" s="18">
        <v>0</v>
      </c>
      <c r="G26" s="19">
        <v>0</v>
      </c>
      <c r="H26" s="20">
        <v>0</v>
      </c>
      <c r="I26" s="20">
        <v>0</v>
      </c>
      <c r="J26" s="17" t="s">
        <v>29</v>
      </c>
      <c r="K26" s="18">
        <v>0</v>
      </c>
      <c r="L26" s="18">
        <v>0</v>
      </c>
      <c r="M26" s="16">
        <v>0</v>
      </c>
      <c r="N26" s="16">
        <v>0</v>
      </c>
      <c r="O26" s="17" t="s">
        <v>29</v>
      </c>
      <c r="P26" s="18">
        <v>0</v>
      </c>
      <c r="Q26" s="19">
        <v>0</v>
      </c>
      <c r="R26" s="15" t="s">
        <v>28</v>
      </c>
    </row>
    <row r="27" spans="2:18" ht="15" customHeight="1">
      <c r="B27" s="21" t="s">
        <v>30</v>
      </c>
      <c r="C27" s="22">
        <v>915</v>
      </c>
      <c r="D27" s="22">
        <v>1393</v>
      </c>
      <c r="E27" s="23">
        <v>0.52240437158469955</v>
      </c>
      <c r="F27" s="24">
        <v>3.1791676651489738E-3</v>
      </c>
      <c r="G27" s="24">
        <v>0.44138149556400508</v>
      </c>
      <c r="H27" s="22">
        <v>390</v>
      </c>
      <c r="I27" s="22">
        <v>465</v>
      </c>
      <c r="J27" s="23">
        <v>0.19230769230769229</v>
      </c>
      <c r="K27" s="24">
        <v>2.1065506931231314E-3</v>
      </c>
      <c r="L27" s="24">
        <v>0.14733840304182511</v>
      </c>
      <c r="M27" s="22">
        <v>392</v>
      </c>
      <c r="N27" s="22">
        <v>405</v>
      </c>
      <c r="O27" s="23">
        <v>3.3163265306122458E-2</v>
      </c>
      <c r="P27" s="24">
        <v>1.6695454301862058E-3</v>
      </c>
      <c r="Q27" s="24">
        <v>0.12832699619771862</v>
      </c>
      <c r="R27" s="15" t="s">
        <v>30</v>
      </c>
    </row>
    <row r="28" spans="2:18" ht="15" customHeight="1">
      <c r="B28" s="15" t="s">
        <v>31</v>
      </c>
      <c r="C28" s="16">
        <v>957</v>
      </c>
      <c r="D28" s="16">
        <v>1950</v>
      </c>
      <c r="E28" s="17">
        <v>1.0376175548589344</v>
      </c>
      <c r="F28" s="18">
        <v>4.450378282153983E-3</v>
      </c>
      <c r="G28" s="19">
        <v>0.17847336628226249</v>
      </c>
      <c r="H28" s="20">
        <v>1088</v>
      </c>
      <c r="I28" s="20">
        <v>4294</v>
      </c>
      <c r="J28" s="17">
        <v>2.9466911764705883</v>
      </c>
      <c r="K28" s="18">
        <v>1.9452749841442421E-2</v>
      </c>
      <c r="L28" s="18">
        <v>0.39300750503386417</v>
      </c>
      <c r="M28" s="16">
        <v>541</v>
      </c>
      <c r="N28" s="16">
        <v>942</v>
      </c>
      <c r="O28" s="17">
        <v>0.74121996303142335</v>
      </c>
      <c r="P28" s="18">
        <v>3.8832390005812492E-3</v>
      </c>
      <c r="Q28" s="19">
        <v>8.6216364634816037E-2</v>
      </c>
      <c r="R28" s="15" t="s">
        <v>31</v>
      </c>
    </row>
    <row r="29" spans="2:18" ht="15" customHeight="1">
      <c r="B29" s="21" t="s">
        <v>32</v>
      </c>
      <c r="C29" s="22">
        <v>0</v>
      </c>
      <c r="D29" s="22">
        <v>0</v>
      </c>
      <c r="E29" s="23" t="s">
        <v>29</v>
      </c>
      <c r="F29" s="38" t="s">
        <v>29</v>
      </c>
      <c r="G29" s="38" t="s">
        <v>29</v>
      </c>
      <c r="H29" s="22">
        <v>0</v>
      </c>
      <c r="I29" s="22">
        <v>0</v>
      </c>
      <c r="J29" s="23" t="s">
        <v>29</v>
      </c>
      <c r="K29" s="38" t="s">
        <v>29</v>
      </c>
      <c r="L29" s="38" t="s">
        <v>29</v>
      </c>
      <c r="M29" s="22">
        <v>0</v>
      </c>
      <c r="N29" s="22">
        <v>0</v>
      </c>
      <c r="O29" s="23" t="s">
        <v>29</v>
      </c>
      <c r="P29" s="24">
        <v>0</v>
      </c>
      <c r="Q29" s="38" t="s">
        <v>29</v>
      </c>
      <c r="R29" s="21" t="s">
        <v>32</v>
      </c>
    </row>
    <row r="30" spans="2:18" ht="15" customHeight="1">
      <c r="B30" s="15" t="s">
        <v>33</v>
      </c>
      <c r="C30" s="16">
        <v>7013</v>
      </c>
      <c r="D30" s="16">
        <v>13380</v>
      </c>
      <c r="E30" s="17">
        <v>0.90788535576785967</v>
      </c>
      <c r="F30" s="18">
        <v>3.0536441751395024E-2</v>
      </c>
      <c r="G30" s="19">
        <v>0.54501018329938899</v>
      </c>
      <c r="H30" s="20">
        <v>745</v>
      </c>
      <c r="I30" s="20">
        <v>1062</v>
      </c>
      <c r="J30" s="17">
        <v>0.42550335570469788</v>
      </c>
      <c r="K30" s="18">
        <v>4.8110899701005712E-3</v>
      </c>
      <c r="L30" s="18">
        <v>4.3258655804480649E-2</v>
      </c>
      <c r="M30" s="16">
        <v>532</v>
      </c>
      <c r="N30" s="16">
        <v>1725</v>
      </c>
      <c r="O30" s="17">
        <v>2.242481203007519</v>
      </c>
      <c r="P30" s="18">
        <v>7.1110268322745803E-3</v>
      </c>
      <c r="Q30" s="19">
        <v>7.0264765784114058E-2</v>
      </c>
      <c r="R30" s="15" t="s">
        <v>33</v>
      </c>
    </row>
    <row r="31" spans="2:18" ht="15" customHeight="1">
      <c r="B31" s="27" t="s">
        <v>34</v>
      </c>
      <c r="C31" s="28">
        <v>153136</v>
      </c>
      <c r="D31" s="28">
        <v>246504</v>
      </c>
      <c r="E31" s="29">
        <v>0.60970640476439253</v>
      </c>
      <c r="F31" s="29">
        <v>0.56258258875081302</v>
      </c>
      <c r="G31" s="29">
        <v>0.26318042780805756</v>
      </c>
      <c r="H31" s="28">
        <v>94382</v>
      </c>
      <c r="I31" s="28">
        <v>168381</v>
      </c>
      <c r="J31" s="29">
        <v>0.78403721048505015</v>
      </c>
      <c r="K31" s="29">
        <v>0.76280239195433541</v>
      </c>
      <c r="L31" s="29">
        <v>0.17977226988101022</v>
      </c>
      <c r="M31" s="28">
        <v>101434</v>
      </c>
      <c r="N31" s="28">
        <v>159693</v>
      </c>
      <c r="O31" s="29">
        <v>0.57435376698148555</v>
      </c>
      <c r="P31" s="29">
        <v>0.65830794662401426</v>
      </c>
      <c r="Q31" s="29">
        <v>0.17049651144789593</v>
      </c>
      <c r="R31" s="27" t="s">
        <v>34</v>
      </c>
    </row>
    <row r="32" spans="2:18" ht="15" customHeight="1">
      <c r="B32" s="30" t="s">
        <v>35</v>
      </c>
      <c r="C32" s="31">
        <v>327917</v>
      </c>
      <c r="D32" s="31">
        <v>438165</v>
      </c>
      <c r="E32" s="32">
        <v>0.33620702799793856</v>
      </c>
      <c r="F32" s="32">
        <v>1</v>
      </c>
      <c r="G32" s="32">
        <v>0.28986509148812167</v>
      </c>
      <c r="H32" s="31">
        <v>140264</v>
      </c>
      <c r="I32" s="31">
        <v>220740</v>
      </c>
      <c r="J32" s="32">
        <v>0.57374664917583984</v>
      </c>
      <c r="K32" s="32">
        <v>1</v>
      </c>
      <c r="L32" s="32">
        <v>0.14602905365578714</v>
      </c>
      <c r="M32" s="31">
        <v>169959</v>
      </c>
      <c r="N32" s="31">
        <v>242581</v>
      </c>
      <c r="O32" s="32">
        <v>0.42729128789884618</v>
      </c>
      <c r="P32" s="32">
        <v>1</v>
      </c>
      <c r="Q32" s="32">
        <v>0.1604778194476511</v>
      </c>
      <c r="R32" s="30" t="s">
        <v>35</v>
      </c>
    </row>
    <row r="33" spans="2:19" ht="4.5" customHeight="1">
      <c r="B33" s="33"/>
      <c r="C33" s="34"/>
      <c r="D33" s="34"/>
      <c r="E33" s="35"/>
      <c r="F33" s="35"/>
      <c r="G33" s="35"/>
      <c r="H33" s="34"/>
      <c r="I33" s="34"/>
      <c r="J33" s="35"/>
      <c r="K33" s="35"/>
      <c r="L33" s="35"/>
      <c r="M33" s="34"/>
      <c r="N33" s="34"/>
      <c r="O33" s="35"/>
      <c r="P33" s="35"/>
      <c r="Q33" s="35"/>
      <c r="R33" s="33"/>
    </row>
    <row r="34" spans="2:19" ht="15" customHeight="1">
      <c r="B34" s="41" t="s">
        <v>1</v>
      </c>
      <c r="C34" s="42" t="s">
        <v>36</v>
      </c>
      <c r="D34" s="42"/>
      <c r="E34" s="42"/>
      <c r="F34" s="42"/>
      <c r="G34" s="42"/>
      <c r="H34" s="43" t="s">
        <v>37</v>
      </c>
      <c r="I34" s="43"/>
      <c r="J34" s="43"/>
      <c r="K34" s="43"/>
      <c r="L34" s="43"/>
      <c r="M34" s="42" t="s">
        <v>38</v>
      </c>
      <c r="N34" s="42"/>
      <c r="O34" s="42"/>
      <c r="P34" s="42"/>
      <c r="Q34" s="42"/>
      <c r="R34" s="41" t="s">
        <v>1</v>
      </c>
    </row>
    <row r="35" spans="2:19" ht="30" customHeight="1">
      <c r="B35" s="41"/>
      <c r="C35" s="1" t="s">
        <v>5</v>
      </c>
      <c r="D35" s="1" t="s">
        <v>6</v>
      </c>
      <c r="E35" s="2" t="s">
        <v>7</v>
      </c>
      <c r="F35" s="2" t="s">
        <v>8</v>
      </c>
      <c r="G35" s="2" t="s">
        <v>9</v>
      </c>
      <c r="H35" s="3" t="s">
        <v>5</v>
      </c>
      <c r="I35" s="3" t="s">
        <v>6</v>
      </c>
      <c r="J35" s="4" t="s">
        <v>7</v>
      </c>
      <c r="K35" s="4" t="s">
        <v>8</v>
      </c>
      <c r="L35" s="4" t="s">
        <v>9</v>
      </c>
      <c r="M35" s="1" t="s">
        <v>5</v>
      </c>
      <c r="N35" s="1" t="s">
        <v>6</v>
      </c>
      <c r="O35" s="2" t="s">
        <v>7</v>
      </c>
      <c r="P35" s="2" t="s">
        <v>8</v>
      </c>
      <c r="Q35" s="2" t="s">
        <v>9</v>
      </c>
      <c r="R35" s="41"/>
    </row>
    <row r="36" spans="2:19" ht="15" customHeight="1">
      <c r="B36" s="5" t="s">
        <v>10</v>
      </c>
      <c r="C36" s="6">
        <v>82271</v>
      </c>
      <c r="D36" s="6">
        <v>85007</v>
      </c>
      <c r="E36" s="7">
        <v>3.3255946809932935E-2</v>
      </c>
      <c r="F36" s="8">
        <v>0.1499857966324786</v>
      </c>
      <c r="G36" s="8">
        <v>0.30548717598565406</v>
      </c>
      <c r="H36" s="6">
        <v>26109</v>
      </c>
      <c r="I36" s="6">
        <v>30797</v>
      </c>
      <c r="J36" s="7">
        <v>0.17955494274005135</v>
      </c>
      <c r="K36" s="8">
        <v>0.71019739876395171</v>
      </c>
      <c r="L36" s="8">
        <v>0.11067428045725868</v>
      </c>
      <c r="M36" s="6">
        <v>251332</v>
      </c>
      <c r="N36" s="6">
        <v>278267</v>
      </c>
      <c r="O36" s="7">
        <v>0.10716900354909042</v>
      </c>
      <c r="P36" s="8">
        <v>0.18408565132569957</v>
      </c>
      <c r="Q36" s="8">
        <v>1</v>
      </c>
      <c r="R36" s="5" t="s">
        <v>10</v>
      </c>
      <c r="S36">
        <f>A36*0.91</f>
        <v>0</v>
      </c>
    </row>
    <row r="37" spans="2:19" ht="15" customHeight="1">
      <c r="B37" s="5" t="s">
        <v>11</v>
      </c>
      <c r="C37" s="6">
        <v>121009</v>
      </c>
      <c r="D37" s="6">
        <v>129372</v>
      </c>
      <c r="E37" s="7">
        <v>6.9110562024312205E-2</v>
      </c>
      <c r="F37" s="8">
        <v>0.22826311341344857</v>
      </c>
      <c r="G37" s="8">
        <v>0.43601435721146553</v>
      </c>
      <c r="H37" s="6">
        <v>2198</v>
      </c>
      <c r="I37" s="6">
        <v>2898</v>
      </c>
      <c r="J37" s="7">
        <v>0.31847133757961776</v>
      </c>
      <c r="K37" s="8">
        <v>6.6829628263075355E-2</v>
      </c>
      <c r="L37" s="8">
        <v>9.7669480814923416E-3</v>
      </c>
      <c r="M37" s="6">
        <v>269443</v>
      </c>
      <c r="N37" s="6">
        <v>296715</v>
      </c>
      <c r="O37" s="7">
        <v>0.1012162127054701</v>
      </c>
      <c r="P37" s="8">
        <v>0.19628980092179435</v>
      </c>
      <c r="Q37" s="8">
        <v>1</v>
      </c>
      <c r="R37" s="5" t="s">
        <v>11</v>
      </c>
      <c r="S37">
        <f t="shared" ref="S37:S60" si="0">A37*0.91</f>
        <v>0</v>
      </c>
    </row>
    <row r="38" spans="2:19" ht="15" customHeight="1">
      <c r="B38" s="9" t="s">
        <v>12</v>
      </c>
      <c r="C38" s="10">
        <v>203280</v>
      </c>
      <c r="D38" s="10">
        <v>214379</v>
      </c>
      <c r="E38" s="11">
        <v>5.4599567099567148E-2</v>
      </c>
      <c r="F38" s="11">
        <v>0.37824891004592714</v>
      </c>
      <c r="G38" s="11">
        <v>0.37284471513890871</v>
      </c>
      <c r="H38" s="10">
        <v>28307</v>
      </c>
      <c r="I38" s="10">
        <v>33695</v>
      </c>
      <c r="J38" s="11">
        <v>0.19034161161550145</v>
      </c>
      <c r="K38" s="11">
        <v>0.77702702702702697</v>
      </c>
      <c r="L38" s="11">
        <v>5.8601834492210188E-2</v>
      </c>
      <c r="M38" s="10">
        <v>520775</v>
      </c>
      <c r="N38" s="10">
        <v>574982</v>
      </c>
      <c r="O38" s="11">
        <v>0.1040890979789737</v>
      </c>
      <c r="P38" s="11">
        <v>0.38037545224749392</v>
      </c>
      <c r="Q38" s="11">
        <v>1</v>
      </c>
      <c r="R38" s="9" t="s">
        <v>12</v>
      </c>
      <c r="S38">
        <f t="shared" si="0"/>
        <v>0</v>
      </c>
    </row>
    <row r="39" spans="2:19" ht="30" customHeight="1">
      <c r="B39" s="12" t="s">
        <v>13</v>
      </c>
      <c r="C39" s="13">
        <v>336683</v>
      </c>
      <c r="D39" s="13">
        <v>481760</v>
      </c>
      <c r="E39" s="14">
        <v>0.43090087708616109</v>
      </c>
      <c r="F39" s="14">
        <v>0.85001420336752143</v>
      </c>
      <c r="G39" s="14">
        <v>0.39061093769003119</v>
      </c>
      <c r="H39" s="13">
        <v>10148</v>
      </c>
      <c r="I39" s="13">
        <v>12567</v>
      </c>
      <c r="J39" s="14">
        <v>0.23837209302325579</v>
      </c>
      <c r="K39" s="14">
        <v>0.28980260123604834</v>
      </c>
      <c r="L39" s="14">
        <v>1.0189321765922082E-2</v>
      </c>
      <c r="M39" s="13">
        <v>842019</v>
      </c>
      <c r="N39" s="13">
        <v>1233350</v>
      </c>
      <c r="O39" s="14">
        <v>0.46475317065291866</v>
      </c>
      <c r="P39" s="14">
        <v>0.81591434867430046</v>
      </c>
      <c r="Q39" s="14">
        <v>1</v>
      </c>
      <c r="R39" s="12" t="s">
        <v>13</v>
      </c>
      <c r="S39">
        <f t="shared" si="0"/>
        <v>0</v>
      </c>
    </row>
    <row r="40" spans="2:19" ht="15" customHeight="1">
      <c r="B40" s="15" t="s">
        <v>14</v>
      </c>
      <c r="C40" s="16">
        <v>6208</v>
      </c>
      <c r="D40" s="16">
        <v>10123</v>
      </c>
      <c r="E40" s="17">
        <v>0.63063788659793807</v>
      </c>
      <c r="F40" s="18">
        <v>1.78609552073427E-2</v>
      </c>
      <c r="G40" s="19">
        <v>0.28349389492550686</v>
      </c>
      <c r="H40" s="20">
        <v>1161</v>
      </c>
      <c r="I40" s="20">
        <v>1703</v>
      </c>
      <c r="J40" s="17">
        <v>0.46683893195521109</v>
      </c>
      <c r="K40" s="18">
        <v>3.9272207360944562E-2</v>
      </c>
      <c r="L40" s="18">
        <v>4.7692393861319592E-2</v>
      </c>
      <c r="M40" s="16">
        <v>23374</v>
      </c>
      <c r="N40" s="16">
        <v>35708</v>
      </c>
      <c r="O40" s="17">
        <v>0.5276803285702063</v>
      </c>
      <c r="P40" s="18">
        <v>2.3622385829214675E-2</v>
      </c>
      <c r="Q40" s="19">
        <v>1</v>
      </c>
      <c r="R40" s="15" t="s">
        <v>14</v>
      </c>
      <c r="S40">
        <f t="shared" si="0"/>
        <v>0</v>
      </c>
    </row>
    <row r="41" spans="2:19" ht="15" customHeight="1">
      <c r="B41" s="21" t="s">
        <v>15</v>
      </c>
      <c r="C41" s="22">
        <v>12725</v>
      </c>
      <c r="D41" s="22">
        <v>17693</v>
      </c>
      <c r="E41" s="23">
        <v>0.39041257367387039</v>
      </c>
      <c r="F41" s="24">
        <v>3.1217413857899279E-2</v>
      </c>
      <c r="G41" s="24">
        <v>0.52624847565509647</v>
      </c>
      <c r="H41" s="22">
        <v>330</v>
      </c>
      <c r="I41" s="22">
        <v>835</v>
      </c>
      <c r="J41" s="23">
        <v>1.5303030303030303</v>
      </c>
      <c r="K41" s="24">
        <v>1.9255603726593486E-2</v>
      </c>
      <c r="L41" s="24">
        <v>2.483566818357574E-2</v>
      </c>
      <c r="M41" s="22">
        <v>23966</v>
      </c>
      <c r="N41" s="22">
        <v>33621</v>
      </c>
      <c r="O41" s="23">
        <v>0.40286238838354338</v>
      </c>
      <c r="P41" s="24">
        <v>2.2241745098130015E-2</v>
      </c>
      <c r="Q41" s="24">
        <v>1</v>
      </c>
      <c r="R41" s="21" t="s">
        <v>15</v>
      </c>
      <c r="S41">
        <f t="shared" si="0"/>
        <v>0</v>
      </c>
    </row>
    <row r="42" spans="2:19" ht="15" customHeight="1">
      <c r="B42" s="15" t="s">
        <v>16</v>
      </c>
      <c r="C42" s="16">
        <v>46778</v>
      </c>
      <c r="D42" s="16">
        <v>68421</v>
      </c>
      <c r="E42" s="17">
        <v>0.46267476164008725</v>
      </c>
      <c r="F42" s="18">
        <v>0.12072156635795663</v>
      </c>
      <c r="G42" s="19">
        <v>0.28721408092417611</v>
      </c>
      <c r="H42" s="20">
        <v>4982</v>
      </c>
      <c r="I42" s="20">
        <v>6059</v>
      </c>
      <c r="J42" s="17">
        <v>0.21617824167001198</v>
      </c>
      <c r="K42" s="18">
        <v>0.13972419518494603</v>
      </c>
      <c r="L42" s="18">
        <v>2.5434152034018546E-2</v>
      </c>
      <c r="M42" s="16">
        <v>160178</v>
      </c>
      <c r="N42" s="16">
        <v>238223</v>
      </c>
      <c r="O42" s="17">
        <v>0.4872391963940117</v>
      </c>
      <c r="P42" s="18">
        <v>0.15759481403027353</v>
      </c>
      <c r="Q42" s="19">
        <v>1</v>
      </c>
      <c r="R42" s="15" t="s">
        <v>16</v>
      </c>
      <c r="S42">
        <f t="shared" si="0"/>
        <v>0</v>
      </c>
    </row>
    <row r="43" spans="2:19" ht="15" customHeight="1">
      <c r="B43" s="21" t="s">
        <v>17</v>
      </c>
      <c r="C43" s="22">
        <v>4486</v>
      </c>
      <c r="D43" s="22">
        <v>12393</v>
      </c>
      <c r="E43" s="23">
        <v>1.7625947391885868</v>
      </c>
      <c r="F43" s="24">
        <v>2.1866128409028754E-2</v>
      </c>
      <c r="G43" s="24">
        <v>0.46348030966004711</v>
      </c>
      <c r="H43" s="22">
        <v>0</v>
      </c>
      <c r="I43" s="22">
        <v>0</v>
      </c>
      <c r="J43" s="23" t="s">
        <v>29</v>
      </c>
      <c r="K43" s="24">
        <v>0</v>
      </c>
      <c r="L43" s="24">
        <v>0</v>
      </c>
      <c r="M43" s="22">
        <v>11032</v>
      </c>
      <c r="N43" s="22">
        <v>26739</v>
      </c>
      <c r="O43" s="23">
        <v>1.4237672226250906</v>
      </c>
      <c r="P43" s="24">
        <v>1.7689004556048257E-2</v>
      </c>
      <c r="Q43" s="24">
        <v>1</v>
      </c>
      <c r="R43" s="21" t="s">
        <v>17</v>
      </c>
      <c r="S43">
        <f t="shared" si="0"/>
        <v>0</v>
      </c>
    </row>
    <row r="44" spans="2:19" ht="15" customHeight="1">
      <c r="B44" s="15" t="s">
        <v>18</v>
      </c>
      <c r="C44" s="16">
        <v>105073</v>
      </c>
      <c r="D44" s="16">
        <v>162793</v>
      </c>
      <c r="E44" s="17">
        <v>0.54933236892446202</v>
      </c>
      <c r="F44" s="18">
        <v>0.28723090793924133</v>
      </c>
      <c r="G44" s="19">
        <v>0.47396294312200121</v>
      </c>
      <c r="H44" s="20">
        <v>1049</v>
      </c>
      <c r="I44" s="20">
        <v>1072</v>
      </c>
      <c r="J44" s="17">
        <v>2.1925643469971501E-2</v>
      </c>
      <c r="K44" s="18">
        <v>2.4720966700488886E-2</v>
      </c>
      <c r="L44" s="18">
        <v>3.1210695486094935E-3</v>
      </c>
      <c r="M44" s="16">
        <v>229273</v>
      </c>
      <c r="N44" s="16">
        <v>343472</v>
      </c>
      <c r="O44" s="17">
        <v>0.49809179449826191</v>
      </c>
      <c r="P44" s="18">
        <v>0.2272215779526163</v>
      </c>
      <c r="Q44" s="19">
        <v>1</v>
      </c>
      <c r="R44" s="15" t="s">
        <v>18</v>
      </c>
      <c r="S44">
        <f t="shared" si="0"/>
        <v>0</v>
      </c>
    </row>
    <row r="45" spans="2:19" ht="15" customHeight="1">
      <c r="B45" s="21" t="s">
        <v>19</v>
      </c>
      <c r="C45" s="22">
        <v>5280</v>
      </c>
      <c r="D45" s="22">
        <v>6860</v>
      </c>
      <c r="E45" s="23">
        <v>0.29924242424242431</v>
      </c>
      <c r="F45" s="24">
        <v>1.2103739279104112E-2</v>
      </c>
      <c r="G45" s="24">
        <v>0.20726954104601625</v>
      </c>
      <c r="H45" s="22">
        <v>0</v>
      </c>
      <c r="I45" s="22">
        <v>0</v>
      </c>
      <c r="J45" s="23" t="s">
        <v>29</v>
      </c>
      <c r="K45" s="24">
        <v>0</v>
      </c>
      <c r="L45" s="24">
        <v>0</v>
      </c>
      <c r="M45" s="22">
        <v>19154</v>
      </c>
      <c r="N45" s="22">
        <v>33097</v>
      </c>
      <c r="O45" s="23">
        <v>0.72794194424141168</v>
      </c>
      <c r="P45" s="24">
        <v>2.1895096443080488E-2</v>
      </c>
      <c r="Q45" s="24">
        <v>1</v>
      </c>
      <c r="R45" s="21" t="s">
        <v>19</v>
      </c>
      <c r="S45">
        <f t="shared" si="0"/>
        <v>0</v>
      </c>
    </row>
    <row r="46" spans="2:19" ht="15" customHeight="1">
      <c r="B46" s="15" t="s">
        <v>20</v>
      </c>
      <c r="C46" s="16">
        <v>3091</v>
      </c>
      <c r="D46" s="16">
        <v>9038</v>
      </c>
      <c r="E46" s="17">
        <v>1.9239728243286964</v>
      </c>
      <c r="F46" s="18">
        <v>1.5946588280545623E-2</v>
      </c>
      <c r="G46" s="19">
        <v>0.34803034387153914</v>
      </c>
      <c r="H46" s="20">
        <v>0</v>
      </c>
      <c r="I46" s="20">
        <v>0</v>
      </c>
      <c r="J46" s="17" t="s">
        <v>29</v>
      </c>
      <c r="K46" s="18">
        <v>0</v>
      </c>
      <c r="L46" s="18">
        <v>0</v>
      </c>
      <c r="M46" s="16">
        <v>9257</v>
      </c>
      <c r="N46" s="16">
        <v>25969</v>
      </c>
      <c r="O46" s="17">
        <v>1.8053365021065142</v>
      </c>
      <c r="P46" s="18">
        <v>1.7179616265231207E-2</v>
      </c>
      <c r="Q46" s="19">
        <v>1</v>
      </c>
      <c r="R46" s="15" t="s">
        <v>20</v>
      </c>
      <c r="S46">
        <f t="shared" si="0"/>
        <v>0</v>
      </c>
    </row>
    <row r="47" spans="2:19" ht="15" customHeight="1">
      <c r="B47" s="21" t="s">
        <v>21</v>
      </c>
      <c r="C47" s="22">
        <v>12960</v>
      </c>
      <c r="D47" s="22">
        <v>36596</v>
      </c>
      <c r="E47" s="23">
        <v>1.8237654320987655</v>
      </c>
      <c r="F47" s="24">
        <v>6.456974382771051E-2</v>
      </c>
      <c r="G47" s="24">
        <v>0.29244514056481646</v>
      </c>
      <c r="H47" s="22">
        <v>0</v>
      </c>
      <c r="I47" s="22">
        <v>0</v>
      </c>
      <c r="J47" s="23" t="s">
        <v>29</v>
      </c>
      <c r="K47" s="24">
        <v>0</v>
      </c>
      <c r="L47" s="24">
        <v>0</v>
      </c>
      <c r="M47" s="22">
        <v>53188</v>
      </c>
      <c r="N47" s="22">
        <v>125138</v>
      </c>
      <c r="O47" s="23">
        <v>1.3527487403173648</v>
      </c>
      <c r="P47" s="24">
        <v>8.2784197319823741E-2</v>
      </c>
      <c r="Q47" s="24">
        <v>1</v>
      </c>
      <c r="R47" s="21" t="s">
        <v>21</v>
      </c>
      <c r="S47">
        <f t="shared" si="0"/>
        <v>0</v>
      </c>
    </row>
    <row r="48" spans="2:19" ht="15" customHeight="1">
      <c r="B48" s="25" t="s">
        <v>22</v>
      </c>
      <c r="C48" s="16">
        <v>4286</v>
      </c>
      <c r="D48" s="16">
        <v>10533</v>
      </c>
      <c r="E48" s="17">
        <v>1.4575361642557163</v>
      </c>
      <c r="F48" s="18">
        <v>1.8584356534519477E-2</v>
      </c>
      <c r="G48" s="19">
        <v>0.27337139890994033</v>
      </c>
      <c r="H48" s="20">
        <v>0</v>
      </c>
      <c r="I48" s="20">
        <v>0</v>
      </c>
      <c r="J48" s="17" t="s">
        <v>29</v>
      </c>
      <c r="K48" s="18">
        <v>0</v>
      </c>
      <c r="L48" s="18">
        <v>0</v>
      </c>
      <c r="M48" s="16">
        <v>16675</v>
      </c>
      <c r="N48" s="16">
        <v>38530</v>
      </c>
      <c r="O48" s="17">
        <v>1.3106446776611693</v>
      </c>
      <c r="P48" s="18">
        <v>2.5489260837897432E-2</v>
      </c>
      <c r="Q48" s="19">
        <v>1</v>
      </c>
      <c r="R48" s="25" t="s">
        <v>22</v>
      </c>
      <c r="S48">
        <f t="shared" si="0"/>
        <v>0</v>
      </c>
    </row>
    <row r="49" spans="2:19" ht="15" customHeight="1">
      <c r="B49" s="26" t="s">
        <v>23</v>
      </c>
      <c r="C49" s="22">
        <v>2228</v>
      </c>
      <c r="D49" s="22">
        <v>8437</v>
      </c>
      <c r="E49" s="23">
        <v>2.7868043087971275</v>
      </c>
      <c r="F49" s="24">
        <v>1.4886187798513322E-2</v>
      </c>
      <c r="G49" s="24">
        <v>0.22606575386511615</v>
      </c>
      <c r="H49" s="22">
        <v>0</v>
      </c>
      <c r="I49" s="22">
        <v>0</v>
      </c>
      <c r="J49" s="23" t="s">
        <v>29</v>
      </c>
      <c r="K49" s="24">
        <v>0</v>
      </c>
      <c r="L49" s="24">
        <v>0</v>
      </c>
      <c r="M49" s="22">
        <v>13179</v>
      </c>
      <c r="N49" s="22">
        <v>37321</v>
      </c>
      <c r="O49" s="23">
        <v>1.8318537066545262</v>
      </c>
      <c r="P49" s="24">
        <v>2.4689455066991176E-2</v>
      </c>
      <c r="Q49" s="24">
        <v>1</v>
      </c>
      <c r="R49" s="26" t="s">
        <v>23</v>
      </c>
      <c r="S49">
        <f t="shared" si="0"/>
        <v>0</v>
      </c>
    </row>
    <row r="50" spans="2:19" ht="15" customHeight="1">
      <c r="B50" s="25" t="s">
        <v>24</v>
      </c>
      <c r="C50" s="16">
        <v>3520</v>
      </c>
      <c r="D50" s="16">
        <v>11301</v>
      </c>
      <c r="E50" s="17">
        <v>2.2105113636363636</v>
      </c>
      <c r="F50" s="18">
        <v>1.9939410727865241E-2</v>
      </c>
      <c r="G50" s="19">
        <v>0.33667997378299469</v>
      </c>
      <c r="H50" s="20">
        <v>0</v>
      </c>
      <c r="I50" s="20">
        <v>0</v>
      </c>
      <c r="J50" s="17" t="s">
        <v>29</v>
      </c>
      <c r="K50" s="18">
        <v>0</v>
      </c>
      <c r="L50" s="18">
        <v>0</v>
      </c>
      <c r="M50" s="16">
        <v>14058</v>
      </c>
      <c r="N50" s="16">
        <v>33566</v>
      </c>
      <c r="O50" s="17">
        <v>1.3876796130317257</v>
      </c>
      <c r="P50" s="18">
        <v>2.2205360220214514E-2</v>
      </c>
      <c r="Q50" s="19">
        <v>1</v>
      </c>
      <c r="R50" s="25" t="s">
        <v>24</v>
      </c>
      <c r="S50">
        <f t="shared" si="0"/>
        <v>0</v>
      </c>
    </row>
    <row r="51" spans="2:19" ht="15" customHeight="1">
      <c r="B51" s="26" t="s">
        <v>25</v>
      </c>
      <c r="C51" s="22">
        <v>2926</v>
      </c>
      <c r="D51" s="22">
        <v>6325</v>
      </c>
      <c r="E51" s="23">
        <v>1.1616541353383458</v>
      </c>
      <c r="F51" s="24">
        <v>1.1159788766812465E-2</v>
      </c>
      <c r="G51" s="24">
        <v>0.40232809617708798</v>
      </c>
      <c r="H51" s="22">
        <v>0</v>
      </c>
      <c r="I51" s="22">
        <v>0</v>
      </c>
      <c r="J51" s="23" t="s">
        <v>29</v>
      </c>
      <c r="K51" s="24">
        <v>0</v>
      </c>
      <c r="L51" s="24">
        <v>0</v>
      </c>
      <c r="M51" s="22">
        <v>9276</v>
      </c>
      <c r="N51" s="22">
        <v>15721</v>
      </c>
      <c r="O51" s="23">
        <v>0.69480379473911169</v>
      </c>
      <c r="P51" s="24">
        <v>1.040012119472062E-2</v>
      </c>
      <c r="Q51" s="24">
        <v>1</v>
      </c>
      <c r="R51" s="26" t="s">
        <v>25</v>
      </c>
      <c r="S51">
        <f t="shared" si="0"/>
        <v>0</v>
      </c>
    </row>
    <row r="52" spans="2:19" ht="15" customHeight="1">
      <c r="B52" s="15" t="s">
        <v>26</v>
      </c>
      <c r="C52" s="16">
        <v>3522</v>
      </c>
      <c r="D52" s="16">
        <v>5175</v>
      </c>
      <c r="E52" s="17">
        <v>0.46933560477001701</v>
      </c>
      <c r="F52" s="18">
        <v>9.1307362637556531E-3</v>
      </c>
      <c r="G52" s="19">
        <v>0.25673463312993006</v>
      </c>
      <c r="H52" s="20">
        <v>428</v>
      </c>
      <c r="I52" s="20">
        <v>0</v>
      </c>
      <c r="J52" s="17">
        <v>-1</v>
      </c>
      <c r="K52" s="18">
        <v>0</v>
      </c>
      <c r="L52" s="18">
        <v>0</v>
      </c>
      <c r="M52" s="16">
        <v>11806</v>
      </c>
      <c r="N52" s="16">
        <v>20157</v>
      </c>
      <c r="O52" s="17">
        <v>0.70735219379976289</v>
      </c>
      <c r="P52" s="18">
        <v>1.3334726984414702E-2</v>
      </c>
      <c r="Q52" s="19">
        <v>1</v>
      </c>
      <c r="R52" s="15" t="s">
        <v>26</v>
      </c>
      <c r="S52">
        <f t="shared" si="0"/>
        <v>0</v>
      </c>
    </row>
    <row r="53" spans="2:19" ht="15" customHeight="1">
      <c r="B53" s="21" t="s">
        <v>27</v>
      </c>
      <c r="C53" s="22">
        <v>2611</v>
      </c>
      <c r="D53" s="22">
        <v>4676</v>
      </c>
      <c r="E53" s="23">
        <v>0.7908847184986596</v>
      </c>
      <c r="F53" s="24">
        <v>8.2503039167770888E-3</v>
      </c>
      <c r="G53" s="24">
        <v>0.4550851581508516</v>
      </c>
      <c r="H53" s="22">
        <v>0</v>
      </c>
      <c r="I53" s="22">
        <v>0</v>
      </c>
      <c r="J53" s="23" t="s">
        <v>29</v>
      </c>
      <c r="K53" s="24">
        <v>0</v>
      </c>
      <c r="L53" s="24">
        <v>0</v>
      </c>
      <c r="M53" s="22">
        <v>5835</v>
      </c>
      <c r="N53" s="22">
        <v>10275</v>
      </c>
      <c r="O53" s="23">
        <v>0.76092544987146526</v>
      </c>
      <c r="P53" s="24">
        <v>6.7973567378509236E-3</v>
      </c>
      <c r="Q53" s="24">
        <v>1</v>
      </c>
      <c r="R53" s="21" t="s">
        <v>27</v>
      </c>
      <c r="S53">
        <f t="shared" si="0"/>
        <v>0</v>
      </c>
    </row>
    <row r="54" spans="2:19" ht="15" customHeight="1">
      <c r="B54" s="15" t="s">
        <v>28</v>
      </c>
      <c r="C54" s="16">
        <v>3803</v>
      </c>
      <c r="D54" s="16">
        <v>5604</v>
      </c>
      <c r="E54" s="17">
        <v>0.4735734946095187</v>
      </c>
      <c r="F54" s="18">
        <v>9.8876610670698886E-3</v>
      </c>
      <c r="G54" s="19">
        <v>1</v>
      </c>
      <c r="H54" s="20">
        <v>0</v>
      </c>
      <c r="I54" s="20">
        <v>0</v>
      </c>
      <c r="J54" s="17" t="s">
        <v>29</v>
      </c>
      <c r="K54" s="18">
        <v>0</v>
      </c>
      <c r="L54" s="18">
        <v>0</v>
      </c>
      <c r="M54" s="16">
        <v>3803</v>
      </c>
      <c r="N54" s="16">
        <v>5604</v>
      </c>
      <c r="O54" s="17">
        <v>0.4735734946095187</v>
      </c>
      <c r="P54" s="18">
        <v>3.7072882879724163E-3</v>
      </c>
      <c r="Q54" s="19">
        <v>1</v>
      </c>
      <c r="R54" s="15" t="s">
        <v>28</v>
      </c>
      <c r="S54">
        <f t="shared" si="0"/>
        <v>0</v>
      </c>
    </row>
    <row r="55" spans="2:19" ht="15" customHeight="1">
      <c r="B55" s="21" t="s">
        <v>30</v>
      </c>
      <c r="C55" s="22">
        <v>672</v>
      </c>
      <c r="D55" s="22">
        <v>893</v>
      </c>
      <c r="E55" s="23">
        <v>0.32886904761904767</v>
      </c>
      <c r="F55" s="24">
        <v>1.5756033784606373E-3</v>
      </c>
      <c r="G55" s="24">
        <v>0.28295310519645123</v>
      </c>
      <c r="H55" s="22">
        <v>0</v>
      </c>
      <c r="I55" s="22">
        <v>0</v>
      </c>
      <c r="J55" s="23" t="s">
        <v>29</v>
      </c>
      <c r="K55" s="24">
        <v>0</v>
      </c>
      <c r="L55" s="24">
        <v>0</v>
      </c>
      <c r="M55" s="22">
        <v>2369</v>
      </c>
      <c r="N55" s="22">
        <v>3156</v>
      </c>
      <c r="O55" s="23">
        <v>0.3322076825664837</v>
      </c>
      <c r="P55" s="24">
        <v>2.0878304491150869E-3</v>
      </c>
      <c r="Q55" s="24">
        <v>1</v>
      </c>
      <c r="R55" s="15" t="s">
        <v>30</v>
      </c>
      <c r="S55">
        <f t="shared" si="0"/>
        <v>0</v>
      </c>
    </row>
    <row r="56" spans="2:19" ht="15" customHeight="1">
      <c r="B56" s="15" t="s">
        <v>31</v>
      </c>
      <c r="C56" s="16">
        <v>1535</v>
      </c>
      <c r="D56" s="16">
        <v>3740</v>
      </c>
      <c r="E56" s="17">
        <v>1.4364820846905539</v>
      </c>
      <c r="F56" s="18">
        <v>6.5988316186369354E-3</v>
      </c>
      <c r="G56" s="19">
        <v>0.3423027640490573</v>
      </c>
      <c r="H56" s="20">
        <v>0</v>
      </c>
      <c r="I56" s="20">
        <v>0</v>
      </c>
      <c r="J56" s="17" t="s">
        <v>29</v>
      </c>
      <c r="K56" s="18">
        <v>0</v>
      </c>
      <c r="L56" s="18">
        <v>0</v>
      </c>
      <c r="M56" s="16">
        <v>4121</v>
      </c>
      <c r="N56" s="16">
        <v>10926</v>
      </c>
      <c r="O56" s="17">
        <v>1.6512982285852948</v>
      </c>
      <c r="P56" s="18">
        <v>7.2280213837235228E-3</v>
      </c>
      <c r="Q56" s="19">
        <v>1</v>
      </c>
      <c r="R56" s="15" t="s">
        <v>31</v>
      </c>
      <c r="S56">
        <f t="shared" si="0"/>
        <v>0</v>
      </c>
    </row>
    <row r="57" spans="2:19" ht="15" customHeight="1">
      <c r="B57" s="21" t="s">
        <v>32</v>
      </c>
      <c r="C57" s="22">
        <v>5</v>
      </c>
      <c r="D57" s="22">
        <v>0</v>
      </c>
      <c r="E57" s="23">
        <v>-1</v>
      </c>
      <c r="F57" s="24">
        <v>0</v>
      </c>
      <c r="G57" s="38" t="s">
        <v>29</v>
      </c>
      <c r="H57" s="22">
        <v>0</v>
      </c>
      <c r="I57" s="22">
        <v>0</v>
      </c>
      <c r="J57" s="23" t="s">
        <v>29</v>
      </c>
      <c r="K57" s="24">
        <v>0</v>
      </c>
      <c r="L57" s="38" t="s">
        <v>29</v>
      </c>
      <c r="M57" s="22">
        <v>5</v>
      </c>
      <c r="N57" s="22">
        <v>0</v>
      </c>
      <c r="O57" s="23">
        <v>-1</v>
      </c>
      <c r="P57" s="24">
        <v>0</v>
      </c>
      <c r="Q57" s="38" t="s">
        <v>29</v>
      </c>
      <c r="R57" s="21" t="s">
        <v>32</v>
      </c>
      <c r="S57">
        <f t="shared" si="0"/>
        <v>0</v>
      </c>
    </row>
    <row r="58" spans="2:19" ht="15" customHeight="1">
      <c r="B58" s="15" t="s">
        <v>33</v>
      </c>
      <c r="C58" s="16">
        <v>6925</v>
      </c>
      <c r="D58" s="16">
        <v>8383</v>
      </c>
      <c r="E58" s="17">
        <v>0.21054151624548734</v>
      </c>
      <c r="F58" s="18">
        <v>1.4790910550543698E-2</v>
      </c>
      <c r="G58" s="19">
        <v>0.34146639511201632</v>
      </c>
      <c r="H58" s="20">
        <v>0</v>
      </c>
      <c r="I58" s="20">
        <v>0</v>
      </c>
      <c r="J58" s="17" t="s">
        <v>29</v>
      </c>
      <c r="K58" s="18">
        <v>0</v>
      </c>
      <c r="L58" s="18">
        <v>0</v>
      </c>
      <c r="M58" s="16">
        <v>15215</v>
      </c>
      <c r="N58" s="16">
        <v>24550</v>
      </c>
      <c r="O58" s="17">
        <v>0.61353927045678613</v>
      </c>
      <c r="P58" s="18">
        <v>1.6240886415011209E-2</v>
      </c>
      <c r="Q58" s="19">
        <v>1</v>
      </c>
      <c r="R58" s="15" t="s">
        <v>33</v>
      </c>
      <c r="S58">
        <f t="shared" si="0"/>
        <v>0</v>
      </c>
    </row>
    <row r="59" spans="2:19" ht="15" customHeight="1">
      <c r="B59" s="27" t="s">
        <v>34</v>
      </c>
      <c r="C59" s="28">
        <v>215674</v>
      </c>
      <c r="D59" s="28">
        <v>352388</v>
      </c>
      <c r="E59" s="29">
        <v>0.63389189239314891</v>
      </c>
      <c r="F59" s="29">
        <v>0.6217510899540728</v>
      </c>
      <c r="G59" s="29">
        <v>0.37622766605988461</v>
      </c>
      <c r="H59" s="28">
        <v>7950</v>
      </c>
      <c r="I59" s="28">
        <v>9669</v>
      </c>
      <c r="J59" s="29">
        <v>0.2162264150943396</v>
      </c>
      <c r="K59" s="29">
        <v>0.22297297297297297</v>
      </c>
      <c r="L59" s="29">
        <v>1.0323124803151708E-2</v>
      </c>
      <c r="M59" s="28">
        <v>572576</v>
      </c>
      <c r="N59" s="28">
        <v>936635</v>
      </c>
      <c r="O59" s="29">
        <v>0.63582651036718274</v>
      </c>
      <c r="P59" s="29">
        <v>0.61962454775250608</v>
      </c>
      <c r="Q59" s="29">
        <v>1</v>
      </c>
      <c r="R59" s="27" t="s">
        <v>34</v>
      </c>
      <c r="S59">
        <f t="shared" si="0"/>
        <v>0</v>
      </c>
    </row>
    <row r="60" spans="2:19" ht="15" customHeight="1">
      <c r="B60" s="30" t="s">
        <v>35</v>
      </c>
      <c r="C60" s="31">
        <v>418954</v>
      </c>
      <c r="D60" s="31">
        <v>566767</v>
      </c>
      <c r="E60" s="32">
        <v>0.35281439012397553</v>
      </c>
      <c r="F60" s="32">
        <v>1</v>
      </c>
      <c r="G60" s="32">
        <v>0.37494087457338732</v>
      </c>
      <c r="H60" s="31">
        <v>36257</v>
      </c>
      <c r="I60" s="31">
        <v>43364</v>
      </c>
      <c r="J60" s="32">
        <v>0.19601732079322609</v>
      </c>
      <c r="K60" s="32">
        <v>1</v>
      </c>
      <c r="L60" s="32">
        <v>2.8687160835052794E-2</v>
      </c>
      <c r="M60" s="31">
        <v>1093351</v>
      </c>
      <c r="N60" s="31">
        <v>1511617</v>
      </c>
      <c r="O60" s="32">
        <v>0.38255418433787503</v>
      </c>
      <c r="P60" s="32">
        <v>1</v>
      </c>
      <c r="Q60" s="32">
        <v>1</v>
      </c>
      <c r="R60" s="30" t="s">
        <v>35</v>
      </c>
      <c r="S60">
        <f t="shared" si="0"/>
        <v>0</v>
      </c>
    </row>
    <row r="61" spans="2:19" ht="15" customHeight="1">
      <c r="B61" s="39" t="s">
        <v>39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5" ht="15.75" customHeight="1"/>
  </sheetData>
  <mergeCells count="12">
    <mergeCell ref="B61:R61"/>
    <mergeCell ref="B5:R5"/>
    <mergeCell ref="B6:B7"/>
    <mergeCell ref="C6:G6"/>
    <mergeCell ref="H6:L6"/>
    <mergeCell ref="M6:Q6"/>
    <mergeCell ref="R6:R7"/>
    <mergeCell ref="B34:B35"/>
    <mergeCell ref="C34:G34"/>
    <mergeCell ref="H34:L34"/>
    <mergeCell ref="M34:Q34"/>
    <mergeCell ref="R34:R35"/>
  </mergeCells>
  <printOptions horizontalCentered="1" verticalCentered="1"/>
  <pageMargins left="0.31496062992125984" right="0.70866141732283472" top="0.19685039370078741" bottom="0.15748031496062992" header="0.15748031496062992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65"/>
  <sheetViews>
    <sheetView showGridLines="0" topLeftCell="A7" zoomScaleNormal="100" workbookViewId="0">
      <selection activeCell="A3" sqref="A3"/>
    </sheetView>
  </sheetViews>
  <sheetFormatPr baseColWidth="10" defaultRowHeight="12.75"/>
  <cols>
    <col min="1" max="2" width="15.7109375" customWidth="1"/>
    <col min="3" max="4" width="12" bestFit="1" customWidth="1"/>
    <col min="5" max="7" width="10.7109375" customWidth="1"/>
    <col min="8" max="9" width="12" bestFit="1" customWidth="1"/>
    <col min="10" max="12" width="10.7109375" customWidth="1"/>
    <col min="13" max="14" width="12" customWidth="1"/>
    <col min="15" max="17" width="10.7109375" customWidth="1"/>
    <col min="18" max="18" width="15.710937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40" t="s">
        <v>40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2:18" ht="12.75" customHeight="1">
      <c r="B6" s="41" t="s">
        <v>1</v>
      </c>
      <c r="C6" s="42" t="s">
        <v>2</v>
      </c>
      <c r="D6" s="42"/>
      <c r="E6" s="42"/>
      <c r="F6" s="42"/>
      <c r="G6" s="42"/>
      <c r="H6" s="43" t="s">
        <v>3</v>
      </c>
      <c r="I6" s="43"/>
      <c r="J6" s="43"/>
      <c r="K6" s="43"/>
      <c r="L6" s="43"/>
      <c r="M6" s="42" t="s">
        <v>4</v>
      </c>
      <c r="N6" s="42"/>
      <c r="O6" s="42"/>
      <c r="P6" s="42"/>
      <c r="Q6" s="42"/>
      <c r="R6" s="41" t="s">
        <v>1</v>
      </c>
    </row>
    <row r="7" spans="2:18" ht="30.75" customHeight="1">
      <c r="B7" s="41"/>
      <c r="C7" s="1" t="s">
        <v>41</v>
      </c>
      <c r="D7" s="1" t="s">
        <v>42</v>
      </c>
      <c r="E7" s="2" t="s">
        <v>7</v>
      </c>
      <c r="F7" s="2" t="s">
        <v>8</v>
      </c>
      <c r="G7" s="2" t="s">
        <v>9</v>
      </c>
      <c r="H7" s="3" t="s">
        <v>41</v>
      </c>
      <c r="I7" s="3" t="s">
        <v>42</v>
      </c>
      <c r="J7" s="4" t="s">
        <v>7</v>
      </c>
      <c r="K7" s="4" t="s">
        <v>8</v>
      </c>
      <c r="L7" s="4" t="s">
        <v>9</v>
      </c>
      <c r="M7" s="1" t="s">
        <v>41</v>
      </c>
      <c r="N7" s="1" t="s">
        <v>42</v>
      </c>
      <c r="O7" s="2" t="s">
        <v>7</v>
      </c>
      <c r="P7" s="2" t="s">
        <v>8</v>
      </c>
      <c r="Q7" s="2" t="s">
        <v>9</v>
      </c>
      <c r="R7" s="41"/>
    </row>
    <row r="8" spans="2:18" ht="15" customHeight="1">
      <c r="B8" s="5" t="s">
        <v>10</v>
      </c>
      <c r="C8" s="6">
        <v>303407</v>
      </c>
      <c r="D8" s="6">
        <v>323577</v>
      </c>
      <c r="E8" s="7">
        <v>6.6478360749751886E-2</v>
      </c>
      <c r="F8" s="8">
        <v>0.17828366087111755</v>
      </c>
      <c r="G8" s="8">
        <v>0.31975180910764522</v>
      </c>
      <c r="H8" s="6">
        <v>118731</v>
      </c>
      <c r="I8" s="6">
        <v>126325</v>
      </c>
      <c r="J8" s="7">
        <v>6.3959707237368546E-2</v>
      </c>
      <c r="K8" s="8">
        <v>0.15552515980340981</v>
      </c>
      <c r="L8" s="8">
        <v>0.1248316391014296</v>
      </c>
      <c r="M8" s="6">
        <v>121830</v>
      </c>
      <c r="N8" s="6">
        <v>133060</v>
      </c>
      <c r="O8" s="7">
        <v>9.2177624558811511E-2</v>
      </c>
      <c r="P8" s="8">
        <v>0.15258229421572517</v>
      </c>
      <c r="Q8" s="8">
        <v>0.13148702077052224</v>
      </c>
      <c r="R8" s="5" t="s">
        <v>10</v>
      </c>
    </row>
    <row r="9" spans="2:18" ht="15" customHeight="1">
      <c r="B9" s="5" t="s">
        <v>11</v>
      </c>
      <c r="C9" s="6">
        <v>359754</v>
      </c>
      <c r="D9" s="6">
        <v>359801</v>
      </c>
      <c r="E9" s="7">
        <v>1.306448295224083E-4</v>
      </c>
      <c r="F9" s="8">
        <v>0.19824227143798528</v>
      </c>
      <c r="G9" s="8">
        <v>0.34910477868584439</v>
      </c>
      <c r="H9" s="6">
        <v>55996</v>
      </c>
      <c r="I9" s="6">
        <v>59148</v>
      </c>
      <c r="J9" s="7">
        <v>5.6289734981070039E-2</v>
      </c>
      <c r="K9" s="8">
        <v>7.282012390304439E-2</v>
      </c>
      <c r="L9" s="8">
        <v>5.7389638855118039E-2</v>
      </c>
      <c r="M9" s="6">
        <v>136520</v>
      </c>
      <c r="N9" s="6">
        <v>148230</v>
      </c>
      <c r="O9" s="7">
        <v>8.5774978025197735E-2</v>
      </c>
      <c r="P9" s="8">
        <v>0.16997800594917287</v>
      </c>
      <c r="Q9" s="8">
        <v>0.14382339500057731</v>
      </c>
      <c r="R9" s="5" t="s">
        <v>11</v>
      </c>
    </row>
    <row r="10" spans="2:18" ht="15" customHeight="1">
      <c r="B10" s="9" t="s">
        <v>12</v>
      </c>
      <c r="C10" s="10">
        <v>663161</v>
      </c>
      <c r="D10" s="10">
        <v>683378</v>
      </c>
      <c r="E10" s="11">
        <v>3.0485809629938965E-2</v>
      </c>
      <c r="F10" s="11">
        <v>0.37652593230910281</v>
      </c>
      <c r="G10" s="11">
        <v>0.33456248451729703</v>
      </c>
      <c r="H10" s="10">
        <v>174727</v>
      </c>
      <c r="I10" s="10">
        <v>185473</v>
      </c>
      <c r="J10" s="11">
        <v>6.1501656870432075E-2</v>
      </c>
      <c r="K10" s="11">
        <v>0.22834528370645418</v>
      </c>
      <c r="L10" s="11">
        <v>9.0802319786233446E-2</v>
      </c>
      <c r="M10" s="10">
        <v>258350</v>
      </c>
      <c r="N10" s="10">
        <v>281290</v>
      </c>
      <c r="O10" s="11">
        <v>8.8794271337333086E-2</v>
      </c>
      <c r="P10" s="11">
        <v>0.32256030016489806</v>
      </c>
      <c r="Q10" s="11">
        <v>0.13771160509976979</v>
      </c>
      <c r="R10" s="9" t="s">
        <v>12</v>
      </c>
    </row>
    <row r="11" spans="2:18" ht="30" customHeight="1">
      <c r="B11" s="12" t="s">
        <v>13</v>
      </c>
      <c r="C11" s="13">
        <v>1275025</v>
      </c>
      <c r="D11" s="13">
        <v>1491379</v>
      </c>
      <c r="E11" s="14">
        <v>0.16968608458657664</v>
      </c>
      <c r="F11" s="14">
        <v>0.82171633912888242</v>
      </c>
      <c r="G11" s="14">
        <v>0.31114643449205059</v>
      </c>
      <c r="H11" s="13">
        <v>477871</v>
      </c>
      <c r="I11" s="13">
        <v>685923</v>
      </c>
      <c r="J11" s="14">
        <v>0.43537272611227706</v>
      </c>
      <c r="K11" s="14">
        <v>0.84447484019659025</v>
      </c>
      <c r="L11" s="14">
        <v>0.14310413099962571</v>
      </c>
      <c r="M11" s="13">
        <v>617950</v>
      </c>
      <c r="N11" s="13">
        <v>738994</v>
      </c>
      <c r="O11" s="14">
        <v>0.19587992556032052</v>
      </c>
      <c r="P11" s="14">
        <v>0.84741770578427478</v>
      </c>
      <c r="Q11" s="14">
        <v>0.15417633492963118</v>
      </c>
      <c r="R11" s="12" t="s">
        <v>13</v>
      </c>
    </row>
    <row r="12" spans="2:18" ht="15" customHeight="1">
      <c r="B12" s="15" t="s">
        <v>14</v>
      </c>
      <c r="C12" s="16">
        <v>46532</v>
      </c>
      <c r="D12" s="16">
        <v>58818</v>
      </c>
      <c r="E12" s="17">
        <v>0.2640333533912147</v>
      </c>
      <c r="F12" s="18">
        <v>3.2407397204119552E-2</v>
      </c>
      <c r="G12" s="19">
        <v>0.41607481395546247</v>
      </c>
      <c r="H12" s="20">
        <v>12728</v>
      </c>
      <c r="I12" s="20">
        <v>18028</v>
      </c>
      <c r="J12" s="17">
        <v>0.41640477686989308</v>
      </c>
      <c r="K12" s="18">
        <v>2.2195191616353627E-2</v>
      </c>
      <c r="L12" s="18">
        <v>0.12752893240146007</v>
      </c>
      <c r="M12" s="16">
        <v>13077</v>
      </c>
      <c r="N12" s="16">
        <v>18938</v>
      </c>
      <c r="O12" s="17">
        <v>0.44819148122658103</v>
      </c>
      <c r="P12" s="18">
        <v>2.1716545076337017E-2</v>
      </c>
      <c r="Q12" s="19">
        <v>0.13396621487790386</v>
      </c>
      <c r="R12" s="15" t="s">
        <v>14</v>
      </c>
    </row>
    <row r="13" spans="2:18" ht="15" customHeight="1">
      <c r="B13" s="21" t="s">
        <v>15</v>
      </c>
      <c r="C13" s="22">
        <v>23635</v>
      </c>
      <c r="D13" s="22">
        <v>29699</v>
      </c>
      <c r="E13" s="23">
        <v>0.2565686481912417</v>
      </c>
      <c r="F13" s="24">
        <v>1.6363482089923942E-2</v>
      </c>
      <c r="G13" s="24">
        <v>0.23568390312033774</v>
      </c>
      <c r="H13" s="22">
        <v>4189</v>
      </c>
      <c r="I13" s="22">
        <v>9778</v>
      </c>
      <c r="J13" s="23">
        <v>1.3342086416805921</v>
      </c>
      <c r="K13" s="24">
        <v>1.2038195231013188E-2</v>
      </c>
      <c r="L13" s="24">
        <v>7.7595784528457612E-2</v>
      </c>
      <c r="M13" s="22">
        <v>11330</v>
      </c>
      <c r="N13" s="22">
        <v>14615</v>
      </c>
      <c r="O13" s="23">
        <v>0.2899382171226832</v>
      </c>
      <c r="P13" s="24">
        <v>1.6759283255394736E-2</v>
      </c>
      <c r="Q13" s="24">
        <v>0.11598101768085579</v>
      </c>
      <c r="R13" s="21" t="s">
        <v>15</v>
      </c>
    </row>
    <row r="14" spans="2:18" ht="15" customHeight="1">
      <c r="B14" s="15" t="s">
        <v>16</v>
      </c>
      <c r="C14" s="16">
        <v>241773</v>
      </c>
      <c r="D14" s="16">
        <v>306639</v>
      </c>
      <c r="E14" s="17">
        <v>0.2682929855691083</v>
      </c>
      <c r="F14" s="18">
        <v>0.16895120322476137</v>
      </c>
      <c r="G14" s="19">
        <v>0.30678656433744633</v>
      </c>
      <c r="H14" s="20">
        <v>193483</v>
      </c>
      <c r="I14" s="20">
        <v>255146</v>
      </c>
      <c r="J14" s="17">
        <v>0.31869983409395131</v>
      </c>
      <c r="K14" s="18">
        <v>0.31412327269503898</v>
      </c>
      <c r="L14" s="18">
        <v>0.25526878428524119</v>
      </c>
      <c r="M14" s="16">
        <v>92803</v>
      </c>
      <c r="N14" s="16">
        <v>116613</v>
      </c>
      <c r="O14" s="17">
        <v>0.25656498173550424</v>
      </c>
      <c r="P14" s="18">
        <v>0.13372222362376643</v>
      </c>
      <c r="Q14" s="19">
        <v>0.11666911784568378</v>
      </c>
      <c r="R14" s="15" t="s">
        <v>16</v>
      </c>
    </row>
    <row r="15" spans="2:18" ht="15" customHeight="1">
      <c r="B15" s="21" t="s">
        <v>17</v>
      </c>
      <c r="C15" s="22">
        <v>381</v>
      </c>
      <c r="D15" s="22">
        <v>507</v>
      </c>
      <c r="E15" s="23">
        <v>0.33070866141732291</v>
      </c>
      <c r="F15" s="24">
        <v>2.7934561499011549E-4</v>
      </c>
      <c r="G15" s="24">
        <v>6.3075391888529481E-3</v>
      </c>
      <c r="H15" s="22">
        <v>20587</v>
      </c>
      <c r="I15" s="22">
        <v>39784</v>
      </c>
      <c r="J15" s="23">
        <v>0.93248166318550552</v>
      </c>
      <c r="K15" s="24">
        <v>4.8980114447804118E-2</v>
      </c>
      <c r="L15" s="24">
        <v>0.49494899228663847</v>
      </c>
      <c r="M15" s="22">
        <v>820</v>
      </c>
      <c r="N15" s="22">
        <v>204</v>
      </c>
      <c r="O15" s="23">
        <v>-0.75121951219512195</v>
      </c>
      <c r="P15" s="24">
        <v>2.3393046760865726E-4</v>
      </c>
      <c r="Q15" s="24">
        <v>2.5379447623787013E-3</v>
      </c>
      <c r="R15" s="21" t="s">
        <v>17</v>
      </c>
    </row>
    <row r="16" spans="2:18" ht="15" customHeight="1">
      <c r="B16" s="15" t="s">
        <v>18</v>
      </c>
      <c r="C16" s="16">
        <v>158582</v>
      </c>
      <c r="D16" s="16">
        <v>172482</v>
      </c>
      <c r="E16" s="17">
        <v>8.7651814203377532E-2</v>
      </c>
      <c r="F16" s="18">
        <v>9.5033708806163894E-2</v>
      </c>
      <c r="G16" s="19">
        <v>0.14673749368324873</v>
      </c>
      <c r="H16" s="20">
        <v>112523</v>
      </c>
      <c r="I16" s="20">
        <v>160022</v>
      </c>
      <c r="J16" s="17">
        <v>0.42212703180683064</v>
      </c>
      <c r="K16" s="18">
        <v>0.19701125764544819</v>
      </c>
      <c r="L16" s="18">
        <v>0.13613726194142478</v>
      </c>
      <c r="M16" s="16">
        <v>253953</v>
      </c>
      <c r="N16" s="16">
        <v>294464</v>
      </c>
      <c r="O16" s="17">
        <v>0.15952164376872879</v>
      </c>
      <c r="P16" s="18">
        <v>0.33766716281331199</v>
      </c>
      <c r="Q16" s="19">
        <v>0.25051257139843092</v>
      </c>
      <c r="R16" s="15" t="s">
        <v>18</v>
      </c>
    </row>
    <row r="17" spans="2:18" ht="15" customHeight="1">
      <c r="B17" s="21" t="s">
        <v>19</v>
      </c>
      <c r="C17" s="22">
        <v>21043</v>
      </c>
      <c r="D17" s="22">
        <v>25541</v>
      </c>
      <c r="E17" s="23">
        <v>0.21375279190229524</v>
      </c>
      <c r="F17" s="24">
        <v>1.4072517460478381E-2</v>
      </c>
      <c r="G17" s="24">
        <v>0.21409770654506438</v>
      </c>
      <c r="H17" s="22">
        <v>6646</v>
      </c>
      <c r="I17" s="22">
        <v>16083</v>
      </c>
      <c r="J17" s="23">
        <v>1.4199518507372857</v>
      </c>
      <c r="K17" s="24">
        <v>1.9800602771567304E-2</v>
      </c>
      <c r="L17" s="24">
        <v>0.13481592006437768</v>
      </c>
      <c r="M17" s="22">
        <v>42757</v>
      </c>
      <c r="N17" s="22">
        <v>50751</v>
      </c>
      <c r="O17" s="23">
        <v>0.1869635381341066</v>
      </c>
      <c r="P17" s="24">
        <v>5.8197084125524337E-2</v>
      </c>
      <c r="Q17" s="24">
        <v>0.42542080203862659</v>
      </c>
      <c r="R17" s="21" t="s">
        <v>19</v>
      </c>
    </row>
    <row r="18" spans="2:18" ht="15" customHeight="1">
      <c r="B18" s="15" t="s">
        <v>20</v>
      </c>
      <c r="C18" s="16">
        <v>10347</v>
      </c>
      <c r="D18" s="16">
        <v>17499</v>
      </c>
      <c r="E18" s="17">
        <v>0.69121484488257456</v>
      </c>
      <c r="F18" s="18">
        <v>9.6415560487416781E-3</v>
      </c>
      <c r="G18" s="19">
        <v>0.17482042418853713</v>
      </c>
      <c r="H18" s="20">
        <v>10099</v>
      </c>
      <c r="I18" s="20">
        <v>29888</v>
      </c>
      <c r="J18" s="17">
        <v>1.9595009406871968</v>
      </c>
      <c r="K18" s="18">
        <v>3.6796643389703634E-2</v>
      </c>
      <c r="L18" s="18">
        <v>0.29859036734367661</v>
      </c>
      <c r="M18" s="16">
        <v>1638</v>
      </c>
      <c r="N18" s="16">
        <v>9152</v>
      </c>
      <c r="O18" s="17">
        <v>4.587301587301587</v>
      </c>
      <c r="P18" s="18">
        <v>1.049476293899231E-2</v>
      </c>
      <c r="Q18" s="19">
        <v>9.1431311627721112E-2</v>
      </c>
      <c r="R18" s="15" t="s">
        <v>20</v>
      </c>
    </row>
    <row r="19" spans="2:18" ht="15" customHeight="1">
      <c r="B19" s="21" t="s">
        <v>21</v>
      </c>
      <c r="C19" s="22">
        <v>337575</v>
      </c>
      <c r="D19" s="22">
        <v>420159</v>
      </c>
      <c r="E19" s="23">
        <v>0.24463896911797378</v>
      </c>
      <c r="F19" s="24">
        <v>0.231498174060418</v>
      </c>
      <c r="G19" s="24">
        <v>0.55091692956438965</v>
      </c>
      <c r="H19" s="22">
        <v>39739</v>
      </c>
      <c r="I19" s="22">
        <v>57654</v>
      </c>
      <c r="J19" s="23">
        <v>0.45081657817257614</v>
      </c>
      <c r="K19" s="24">
        <v>7.098078419399001E-2</v>
      </c>
      <c r="L19" s="24">
        <v>7.5596535257141509E-2</v>
      </c>
      <c r="M19" s="22">
        <v>51484</v>
      </c>
      <c r="N19" s="22">
        <v>66499</v>
      </c>
      <c r="O19" s="23">
        <v>0.29164400590474715</v>
      </c>
      <c r="P19" s="24">
        <v>7.6255598850529904E-2</v>
      </c>
      <c r="Q19" s="24">
        <v>8.7194192910546586E-2</v>
      </c>
      <c r="R19" s="21" t="s">
        <v>21</v>
      </c>
    </row>
    <row r="20" spans="2:18" ht="15" customHeight="1">
      <c r="B20" s="25" t="s">
        <v>22</v>
      </c>
      <c r="C20" s="16">
        <v>94632</v>
      </c>
      <c r="D20" s="16">
        <v>124606</v>
      </c>
      <c r="E20" s="17">
        <v>0.3167427508665146</v>
      </c>
      <c r="F20" s="18">
        <v>6.865510789242274E-2</v>
      </c>
      <c r="G20" s="19">
        <v>0.53513650477347985</v>
      </c>
      <c r="H20" s="20">
        <v>17366</v>
      </c>
      <c r="I20" s="20">
        <v>28438</v>
      </c>
      <c r="J20" s="17">
        <v>0.63756766094667738</v>
      </c>
      <c r="K20" s="18">
        <v>3.5011474328037744E-2</v>
      </c>
      <c r="L20" s="18">
        <v>0.12213065119455098</v>
      </c>
      <c r="M20" s="16">
        <v>15225</v>
      </c>
      <c r="N20" s="16">
        <v>20961</v>
      </c>
      <c r="O20" s="17">
        <v>0.3767487684729065</v>
      </c>
      <c r="P20" s="18">
        <v>2.4036355546789533E-2</v>
      </c>
      <c r="Q20" s="19">
        <v>9.0019712345769151E-2</v>
      </c>
      <c r="R20" s="25" t="s">
        <v>22</v>
      </c>
    </row>
    <row r="21" spans="2:18" ht="15" customHeight="1">
      <c r="B21" s="26" t="s">
        <v>23</v>
      </c>
      <c r="C21" s="22">
        <v>118528</v>
      </c>
      <c r="D21" s="22">
        <v>146901</v>
      </c>
      <c r="E21" s="23">
        <v>0.23937803725701934</v>
      </c>
      <c r="F21" s="24">
        <v>8.0939152243911142E-2</v>
      </c>
      <c r="G21" s="24">
        <v>0.66269832319067445</v>
      </c>
      <c r="H21" s="22">
        <v>4728</v>
      </c>
      <c r="I21" s="22">
        <v>4610</v>
      </c>
      <c r="J21" s="23">
        <v>-2.4957698815566864E-2</v>
      </c>
      <c r="K21" s="24">
        <v>5.6756064650205357E-3</v>
      </c>
      <c r="L21" s="24">
        <v>2.0796585931402843E-2</v>
      </c>
      <c r="M21" s="22">
        <v>18736</v>
      </c>
      <c r="N21" s="22">
        <v>22020</v>
      </c>
      <c r="O21" s="23">
        <v>0.17527754056362088</v>
      </c>
      <c r="P21" s="24">
        <v>2.5250729885993299E-2</v>
      </c>
      <c r="Q21" s="24">
        <v>9.9336403949997973E-2</v>
      </c>
      <c r="R21" s="26" t="s">
        <v>23</v>
      </c>
    </row>
    <row r="22" spans="2:18" ht="15" customHeight="1">
      <c r="B22" s="25" t="s">
        <v>24</v>
      </c>
      <c r="C22" s="16">
        <v>69763</v>
      </c>
      <c r="D22" s="16">
        <v>79343</v>
      </c>
      <c r="E22" s="17">
        <v>0.13732207617218295</v>
      </c>
      <c r="F22" s="18">
        <v>4.3716211302092169E-2</v>
      </c>
      <c r="G22" s="19">
        <v>0.47516753603746581</v>
      </c>
      <c r="H22" s="20">
        <v>14309</v>
      </c>
      <c r="I22" s="20">
        <v>20413</v>
      </c>
      <c r="J22" s="17">
        <v>0.42658466699280173</v>
      </c>
      <c r="K22" s="18">
        <v>2.5131486935024771E-2</v>
      </c>
      <c r="L22" s="18">
        <v>0.12224890555099743</v>
      </c>
      <c r="M22" s="16">
        <v>10609</v>
      </c>
      <c r="N22" s="16">
        <v>13343</v>
      </c>
      <c r="O22" s="17">
        <v>0.25770572155716853</v>
      </c>
      <c r="P22" s="18">
        <v>1.5300657986776049E-2</v>
      </c>
      <c r="Q22" s="19">
        <v>7.9908251935872171E-2</v>
      </c>
      <c r="R22" s="25" t="s">
        <v>24</v>
      </c>
    </row>
    <row r="23" spans="2:18" ht="15" customHeight="1">
      <c r="B23" s="26" t="s">
        <v>25</v>
      </c>
      <c r="C23" s="22">
        <v>54652</v>
      </c>
      <c r="D23" s="22">
        <v>69309</v>
      </c>
      <c r="E23" s="23">
        <v>0.26818780648466656</v>
      </c>
      <c r="F23" s="24">
        <v>3.8187702621991941E-2</v>
      </c>
      <c r="G23" s="24">
        <v>0.49101342495837907</v>
      </c>
      <c r="H23" s="22">
        <v>3336</v>
      </c>
      <c r="I23" s="22">
        <v>4193</v>
      </c>
      <c r="J23" s="23">
        <v>0.25689448441247009</v>
      </c>
      <c r="K23" s="24">
        <v>5.1622164659069648E-3</v>
      </c>
      <c r="L23" s="24">
        <v>2.9704934292090257E-2</v>
      </c>
      <c r="M23" s="22">
        <v>6914</v>
      </c>
      <c r="N23" s="22">
        <v>10175</v>
      </c>
      <c r="O23" s="23">
        <v>0.4716517211455018</v>
      </c>
      <c r="P23" s="24">
        <v>1.1667855430971017E-2</v>
      </c>
      <c r="Q23" s="24">
        <v>7.2083879423328959E-2</v>
      </c>
      <c r="R23" s="26" t="s">
        <v>25</v>
      </c>
    </row>
    <row r="24" spans="2:18" ht="15" customHeight="1">
      <c r="B24" s="15" t="s">
        <v>26</v>
      </c>
      <c r="C24" s="16">
        <v>22088</v>
      </c>
      <c r="D24" s="16">
        <v>29525</v>
      </c>
      <c r="E24" s="17">
        <v>0.33669865990583125</v>
      </c>
      <c r="F24" s="18">
        <v>1.6267611997205441E-2</v>
      </c>
      <c r="G24" s="19">
        <v>0.43356633087609037</v>
      </c>
      <c r="H24" s="20">
        <v>7811</v>
      </c>
      <c r="I24" s="20">
        <v>13161</v>
      </c>
      <c r="J24" s="17">
        <v>0.68493150684931514</v>
      </c>
      <c r="K24" s="18">
        <v>1.6203179324541274E-2</v>
      </c>
      <c r="L24" s="18">
        <v>0.19326558782930484</v>
      </c>
      <c r="M24" s="16">
        <v>5727</v>
      </c>
      <c r="N24" s="16">
        <v>7151</v>
      </c>
      <c r="O24" s="17">
        <v>0.24864676095687099</v>
      </c>
      <c r="P24" s="18">
        <v>8.2001802640662164E-3</v>
      </c>
      <c r="Q24" s="19">
        <v>0.10501042615054774</v>
      </c>
      <c r="R24" s="15" t="s">
        <v>26</v>
      </c>
    </row>
    <row r="25" spans="2:18" ht="15" customHeight="1">
      <c r="B25" s="21" t="s">
        <v>27</v>
      </c>
      <c r="C25" s="22">
        <v>11930</v>
      </c>
      <c r="D25" s="22">
        <v>12503</v>
      </c>
      <c r="E25" s="23">
        <v>4.8030176026823135E-2</v>
      </c>
      <c r="F25" s="24">
        <v>6.888872237123104E-3</v>
      </c>
      <c r="G25" s="24">
        <v>0.31286439956960188</v>
      </c>
      <c r="H25" s="22">
        <v>4067</v>
      </c>
      <c r="I25" s="22">
        <v>6410</v>
      </c>
      <c r="J25" s="23">
        <v>0.57610031964593067</v>
      </c>
      <c r="K25" s="24">
        <v>7.891678403640268E-3</v>
      </c>
      <c r="L25" s="24">
        <v>0.16039836849085404</v>
      </c>
      <c r="M25" s="22">
        <v>2216</v>
      </c>
      <c r="N25" s="22">
        <v>2980</v>
      </c>
      <c r="O25" s="23">
        <v>0.34476534296028882</v>
      </c>
      <c r="P25" s="24">
        <v>3.4172195758519542E-3</v>
      </c>
      <c r="Q25" s="24">
        <v>7.4568976303080348E-2</v>
      </c>
      <c r="R25" s="21" t="s">
        <v>27</v>
      </c>
    </row>
    <row r="26" spans="2:18" ht="15" customHeight="1">
      <c r="B26" s="15" t="s">
        <v>28</v>
      </c>
      <c r="C26" s="16">
        <v>0</v>
      </c>
      <c r="D26" s="16">
        <v>0</v>
      </c>
      <c r="E26" s="17" t="s">
        <v>29</v>
      </c>
      <c r="F26" s="18">
        <v>0</v>
      </c>
      <c r="G26" s="19">
        <v>0</v>
      </c>
      <c r="H26" s="20">
        <v>0</v>
      </c>
      <c r="I26" s="20">
        <v>0</v>
      </c>
      <c r="J26" s="17" t="s">
        <v>29</v>
      </c>
      <c r="K26" s="18">
        <v>0</v>
      </c>
      <c r="L26" s="18">
        <v>0</v>
      </c>
      <c r="M26" s="16">
        <v>0</v>
      </c>
      <c r="N26" s="16">
        <v>0</v>
      </c>
      <c r="O26" s="17" t="s">
        <v>29</v>
      </c>
      <c r="P26" s="18">
        <v>0</v>
      </c>
      <c r="Q26" s="19">
        <v>0</v>
      </c>
      <c r="R26" s="15" t="s">
        <v>28</v>
      </c>
    </row>
    <row r="27" spans="2:18" ht="15" customHeight="1">
      <c r="B27" s="21" t="s">
        <v>30</v>
      </c>
      <c r="C27" s="22">
        <v>4370</v>
      </c>
      <c r="D27" s="22">
        <v>4752</v>
      </c>
      <c r="E27" s="23">
        <v>8.7414187643020558E-2</v>
      </c>
      <c r="F27" s="24">
        <v>2.6182452907949284E-3</v>
      </c>
      <c r="G27" s="24">
        <v>0.45913043478260868</v>
      </c>
      <c r="H27" s="22">
        <v>1506</v>
      </c>
      <c r="I27" s="22">
        <v>1873</v>
      </c>
      <c r="J27" s="23">
        <v>0.24369189907038513</v>
      </c>
      <c r="K27" s="24">
        <v>2.3059459672415323E-3</v>
      </c>
      <c r="L27" s="24">
        <v>0.18096618357487923</v>
      </c>
      <c r="M27" s="22">
        <v>427</v>
      </c>
      <c r="N27" s="22">
        <v>941</v>
      </c>
      <c r="O27" s="23">
        <v>1.2037470725995316</v>
      </c>
      <c r="P27" s="24">
        <v>1.0790616177438553E-3</v>
      </c>
      <c r="Q27" s="24">
        <v>9.0917874396135259E-2</v>
      </c>
      <c r="R27" s="15" t="s">
        <v>30</v>
      </c>
    </row>
    <row r="28" spans="2:18" ht="15" customHeight="1">
      <c r="B28" s="15" t="s">
        <v>31</v>
      </c>
      <c r="C28" s="16">
        <v>5652</v>
      </c>
      <c r="D28" s="16">
        <v>6578</v>
      </c>
      <c r="E28" s="17">
        <v>0.16383581033262562</v>
      </c>
      <c r="F28" s="18">
        <v>3.6243302867948312E-3</v>
      </c>
      <c r="G28" s="19">
        <v>0.16261247898744191</v>
      </c>
      <c r="H28" s="20">
        <v>5971</v>
      </c>
      <c r="I28" s="20">
        <v>15964</v>
      </c>
      <c r="J28" s="17">
        <v>1.6735890135655671</v>
      </c>
      <c r="K28" s="18">
        <v>1.9654095793402999E-2</v>
      </c>
      <c r="L28" s="18">
        <v>0.39464056165331751</v>
      </c>
      <c r="M28" s="16">
        <v>2994</v>
      </c>
      <c r="N28" s="16">
        <v>4504</v>
      </c>
      <c r="O28" s="17">
        <v>0.5043420173680695</v>
      </c>
      <c r="P28" s="18">
        <v>5.1648177750460407E-3</v>
      </c>
      <c r="Q28" s="19">
        <v>0.11134183723919708</v>
      </c>
      <c r="R28" s="15" t="s">
        <v>31</v>
      </c>
    </row>
    <row r="29" spans="2:18" ht="15" customHeight="1">
      <c r="B29" s="21" t="s">
        <v>32</v>
      </c>
      <c r="C29" s="22">
        <v>0</v>
      </c>
      <c r="D29" s="22">
        <v>0</v>
      </c>
      <c r="E29" s="23" t="s">
        <v>29</v>
      </c>
      <c r="F29" s="24">
        <v>0</v>
      </c>
      <c r="G29" s="24">
        <v>0</v>
      </c>
      <c r="H29" s="22">
        <v>0</v>
      </c>
      <c r="I29" s="22">
        <v>0</v>
      </c>
      <c r="J29" s="23" t="s">
        <v>29</v>
      </c>
      <c r="K29" s="24">
        <v>0</v>
      </c>
      <c r="L29" s="24">
        <v>0</v>
      </c>
      <c r="M29" s="22">
        <v>0</v>
      </c>
      <c r="N29" s="22">
        <v>0</v>
      </c>
      <c r="O29" s="23" t="s">
        <v>29</v>
      </c>
      <c r="P29" s="24">
        <v>0</v>
      </c>
      <c r="Q29" s="24">
        <v>0</v>
      </c>
      <c r="R29" s="21" t="s">
        <v>32</v>
      </c>
    </row>
    <row r="30" spans="2:18" ht="15" customHeight="1">
      <c r="B30" s="15" t="s">
        <v>33</v>
      </c>
      <c r="C30" s="16">
        <v>31363</v>
      </c>
      <c r="D30" s="16">
        <v>46876</v>
      </c>
      <c r="E30" s="17">
        <v>0.494627427223161</v>
      </c>
      <c r="F30" s="18">
        <v>2.5827623369381957E-2</v>
      </c>
      <c r="G30" s="19">
        <v>0.55913260255018671</v>
      </c>
      <c r="H30" s="20">
        <v>2526</v>
      </c>
      <c r="I30" s="20">
        <v>2984</v>
      </c>
      <c r="J30" s="17">
        <v>0.18131433095803651</v>
      </c>
      <c r="K30" s="18">
        <v>3.6737548138007113E-3</v>
      </c>
      <c r="L30" s="18">
        <v>3.559287665350621E-2</v>
      </c>
      <c r="M30" s="16">
        <v>2204</v>
      </c>
      <c r="N30" s="16">
        <v>3952</v>
      </c>
      <c r="O30" s="17">
        <v>0.7931034482758621</v>
      </c>
      <c r="P30" s="18">
        <v>4.5318294509284979E-3</v>
      </c>
      <c r="Q30" s="19">
        <v>4.7139091331989458E-2</v>
      </c>
      <c r="R30" s="15" t="s">
        <v>33</v>
      </c>
    </row>
    <row r="31" spans="2:18" ht="15" customHeight="1">
      <c r="B31" s="27" t="s">
        <v>34</v>
      </c>
      <c r="C31" s="28">
        <v>915271</v>
      </c>
      <c r="D31" s="28">
        <v>1131578</v>
      </c>
      <c r="E31" s="29">
        <v>0.23633109756563897</v>
      </c>
      <c r="F31" s="29">
        <v>0.62347406769089719</v>
      </c>
      <c r="G31" s="29">
        <v>0.30074883024343957</v>
      </c>
      <c r="H31" s="28">
        <v>421875</v>
      </c>
      <c r="I31" s="28">
        <v>626775</v>
      </c>
      <c r="J31" s="29">
        <v>0.48568888888888884</v>
      </c>
      <c r="K31" s="29">
        <v>0.77165471629354576</v>
      </c>
      <c r="L31" s="29">
        <v>0.16658316799710834</v>
      </c>
      <c r="M31" s="28">
        <v>481430</v>
      </c>
      <c r="N31" s="28">
        <v>590764</v>
      </c>
      <c r="O31" s="29">
        <v>0.22710259020002899</v>
      </c>
      <c r="P31" s="29">
        <v>0.67743969983510199</v>
      </c>
      <c r="Q31" s="29">
        <v>0.15701222712878418</v>
      </c>
      <c r="R31" s="27" t="s">
        <v>34</v>
      </c>
    </row>
    <row r="32" spans="2:18" ht="15" customHeight="1">
      <c r="B32" s="30" t="s">
        <v>35</v>
      </c>
      <c r="C32" s="31">
        <v>1578432</v>
      </c>
      <c r="D32" s="31">
        <v>1814956</v>
      </c>
      <c r="E32" s="32">
        <v>0.14984744353890433</v>
      </c>
      <c r="F32" s="32">
        <v>1</v>
      </c>
      <c r="G32" s="32">
        <v>0.31264654046924301</v>
      </c>
      <c r="H32" s="31">
        <v>596602</v>
      </c>
      <c r="I32" s="31">
        <v>812248</v>
      </c>
      <c r="J32" s="32">
        <v>0.36145705176985654</v>
      </c>
      <c r="K32" s="32">
        <v>1</v>
      </c>
      <c r="L32" s="32">
        <v>0.13991883395689025</v>
      </c>
      <c r="M32" s="31">
        <v>739780</v>
      </c>
      <c r="N32" s="31">
        <v>872054</v>
      </c>
      <c r="O32" s="32">
        <v>0.1788018059423071</v>
      </c>
      <c r="P32" s="32">
        <v>1</v>
      </c>
      <c r="Q32" s="32">
        <v>0.15022108866681355</v>
      </c>
      <c r="R32" s="30" t="s">
        <v>35</v>
      </c>
    </row>
    <row r="33" spans="2:18" ht="3.75" customHeight="1">
      <c r="B33" s="33"/>
      <c r="C33" s="34"/>
      <c r="D33" s="34"/>
      <c r="E33" s="35"/>
      <c r="F33" s="35"/>
      <c r="G33" s="35"/>
      <c r="H33" s="34"/>
      <c r="I33" s="34"/>
      <c r="J33" s="35"/>
      <c r="K33" s="35"/>
      <c r="L33" s="35"/>
      <c r="M33" s="34"/>
      <c r="N33" s="34"/>
      <c r="O33" s="35"/>
      <c r="P33" s="35"/>
      <c r="Q33" s="35"/>
      <c r="R33" s="33"/>
    </row>
    <row r="34" spans="2:18" ht="15" customHeight="1">
      <c r="B34" s="41" t="s">
        <v>1</v>
      </c>
      <c r="C34" s="42" t="s">
        <v>36</v>
      </c>
      <c r="D34" s="42"/>
      <c r="E34" s="42"/>
      <c r="F34" s="42"/>
      <c r="G34" s="42"/>
      <c r="H34" s="43" t="s">
        <v>37</v>
      </c>
      <c r="I34" s="43"/>
      <c r="J34" s="43"/>
      <c r="K34" s="43"/>
      <c r="L34" s="43"/>
      <c r="M34" s="42" t="s">
        <v>38</v>
      </c>
      <c r="N34" s="42"/>
      <c r="O34" s="42"/>
      <c r="P34" s="42"/>
      <c r="Q34" s="42"/>
      <c r="R34" s="41" t="s">
        <v>1</v>
      </c>
    </row>
    <row r="35" spans="2:18" ht="30" customHeight="1">
      <c r="B35" s="41"/>
      <c r="C35" s="1" t="s">
        <v>41</v>
      </c>
      <c r="D35" s="1" t="s">
        <v>42</v>
      </c>
      <c r="E35" s="2" t="s">
        <v>7</v>
      </c>
      <c r="F35" s="2" t="s">
        <v>8</v>
      </c>
      <c r="G35" s="2" t="s">
        <v>9</v>
      </c>
      <c r="H35" s="3" t="s">
        <v>41</v>
      </c>
      <c r="I35" s="3" t="s">
        <v>42</v>
      </c>
      <c r="J35" s="4" t="s">
        <v>7</v>
      </c>
      <c r="K35" s="4" t="s">
        <v>8</v>
      </c>
      <c r="L35" s="4" t="s">
        <v>9</v>
      </c>
      <c r="M35" s="1" t="s">
        <v>41</v>
      </c>
      <c r="N35" s="1" t="s">
        <v>42</v>
      </c>
      <c r="O35" s="2" t="s">
        <v>7</v>
      </c>
      <c r="P35" s="2" t="s">
        <v>8</v>
      </c>
      <c r="Q35" s="2" t="s">
        <v>9</v>
      </c>
      <c r="R35" s="41"/>
    </row>
    <row r="36" spans="2:18" ht="15" customHeight="1">
      <c r="B36" s="5" t="s">
        <v>10</v>
      </c>
      <c r="C36" s="6">
        <v>300390</v>
      </c>
      <c r="D36" s="6">
        <v>316787</v>
      </c>
      <c r="E36" s="7">
        <v>5.4585705249841965E-2</v>
      </c>
      <c r="F36" s="8">
        <v>0.1479609232617381</v>
      </c>
      <c r="G36" s="8">
        <v>0.31304207762536773</v>
      </c>
      <c r="H36" s="6">
        <v>102867</v>
      </c>
      <c r="I36" s="6">
        <v>112214</v>
      </c>
      <c r="J36" s="7">
        <v>9.0864903224552096E-2</v>
      </c>
      <c r="K36" s="8">
        <v>0.68065825149671544</v>
      </c>
      <c r="L36" s="8">
        <v>0.1108874533950352</v>
      </c>
      <c r="M36" s="6">
        <v>947225</v>
      </c>
      <c r="N36" s="6">
        <v>1011963</v>
      </c>
      <c r="O36" s="7">
        <v>6.8344902214362957E-2</v>
      </c>
      <c r="P36" s="8">
        <v>0.17432198413232969</v>
      </c>
      <c r="Q36" s="8">
        <v>1</v>
      </c>
      <c r="R36" s="5" t="s">
        <v>10</v>
      </c>
    </row>
    <row r="37" spans="2:18" ht="15" customHeight="1">
      <c r="B37" s="5" t="s">
        <v>11</v>
      </c>
      <c r="C37" s="6">
        <v>466183</v>
      </c>
      <c r="D37" s="6">
        <v>453625</v>
      </c>
      <c r="E37" s="7">
        <v>-2.6937919229143903E-2</v>
      </c>
      <c r="F37" s="8">
        <v>0.21187351063839724</v>
      </c>
      <c r="G37" s="8">
        <v>0.44013956390161829</v>
      </c>
      <c r="H37" s="6">
        <v>7926</v>
      </c>
      <c r="I37" s="6">
        <v>9835</v>
      </c>
      <c r="J37" s="7">
        <v>0.24085288922533432</v>
      </c>
      <c r="K37" s="8">
        <v>5.9656316533322012E-2</v>
      </c>
      <c r="L37" s="8">
        <v>9.5426235568419199E-3</v>
      </c>
      <c r="M37" s="6">
        <v>1026379</v>
      </c>
      <c r="N37" s="6">
        <v>1030639</v>
      </c>
      <c r="O37" s="7">
        <v>4.1505136017008226E-3</v>
      </c>
      <c r="P37" s="8">
        <v>0.17753913473532149</v>
      </c>
      <c r="Q37" s="8">
        <v>1</v>
      </c>
      <c r="R37" s="5" t="s">
        <v>11</v>
      </c>
    </row>
    <row r="38" spans="2:18" ht="15" customHeight="1">
      <c r="B38" s="9" t="s">
        <v>12</v>
      </c>
      <c r="C38" s="10">
        <v>766573</v>
      </c>
      <c r="D38" s="10">
        <v>770412</v>
      </c>
      <c r="E38" s="11">
        <v>5.0080031516894774E-3</v>
      </c>
      <c r="F38" s="11">
        <v>0.35983443390013536</v>
      </c>
      <c r="G38" s="11">
        <v>0.37717186216404369</v>
      </c>
      <c r="H38" s="10">
        <v>110793</v>
      </c>
      <c r="I38" s="10">
        <v>122049</v>
      </c>
      <c r="J38" s="11">
        <v>0.10159486610164903</v>
      </c>
      <c r="K38" s="11">
        <v>0.74031456803003748</v>
      </c>
      <c r="L38" s="11">
        <v>5.9751728432655991E-2</v>
      </c>
      <c r="M38" s="10">
        <v>1973604</v>
      </c>
      <c r="N38" s="10">
        <v>2042602</v>
      </c>
      <c r="O38" s="11">
        <v>3.4960407457625742E-2</v>
      </c>
      <c r="P38" s="11">
        <v>0.3518611188676512</v>
      </c>
      <c r="Q38" s="11">
        <v>1</v>
      </c>
      <c r="R38" s="9" t="s">
        <v>12</v>
      </c>
    </row>
    <row r="39" spans="2:18" ht="30" customHeight="1">
      <c r="B39" s="12" t="s">
        <v>13</v>
      </c>
      <c r="C39" s="13">
        <v>1557924</v>
      </c>
      <c r="D39" s="13">
        <v>1824231</v>
      </c>
      <c r="E39" s="14">
        <v>0.17093709320865469</v>
      </c>
      <c r="F39" s="14">
        <v>0.85203907673826185</v>
      </c>
      <c r="G39" s="14">
        <v>0.38058935477827427</v>
      </c>
      <c r="H39" s="13">
        <v>50773</v>
      </c>
      <c r="I39" s="13">
        <v>52647</v>
      </c>
      <c r="J39" s="14">
        <v>3.69093809702008E-2</v>
      </c>
      <c r="K39" s="14">
        <v>0.31934174850328456</v>
      </c>
      <c r="L39" s="14">
        <v>1.0983744800418261E-2</v>
      </c>
      <c r="M39" s="13">
        <v>3979543</v>
      </c>
      <c r="N39" s="13">
        <v>4793174</v>
      </c>
      <c r="O39" s="14">
        <v>0.20445337567655386</v>
      </c>
      <c r="P39" s="14">
        <v>0.82567801586767031</v>
      </c>
      <c r="Q39" s="14">
        <v>1</v>
      </c>
      <c r="R39" s="12" t="s">
        <v>13</v>
      </c>
    </row>
    <row r="40" spans="2:18" ht="15" customHeight="1">
      <c r="B40" s="15" t="s">
        <v>14</v>
      </c>
      <c r="C40" s="16">
        <v>28259</v>
      </c>
      <c r="D40" s="16">
        <v>38014</v>
      </c>
      <c r="E40" s="17">
        <v>0.34519975936869662</v>
      </c>
      <c r="F40" s="18">
        <v>1.77551052816931E-2</v>
      </c>
      <c r="G40" s="19">
        <v>0.26890863303245521</v>
      </c>
      <c r="H40" s="20">
        <v>6601</v>
      </c>
      <c r="I40" s="20">
        <v>7566</v>
      </c>
      <c r="J40" s="17">
        <v>0.14618997121648225</v>
      </c>
      <c r="K40" s="18">
        <v>4.5893207004688796E-2</v>
      </c>
      <c r="L40" s="18">
        <v>5.3521405732718373E-2</v>
      </c>
      <c r="M40" s="16">
        <v>107197</v>
      </c>
      <c r="N40" s="16">
        <v>141364</v>
      </c>
      <c r="O40" s="17">
        <v>0.31873093463436475</v>
      </c>
      <c r="P40" s="18">
        <v>2.4351535545155956E-2</v>
      </c>
      <c r="Q40" s="19">
        <v>1</v>
      </c>
      <c r="R40" s="15" t="s">
        <v>14</v>
      </c>
    </row>
    <row r="41" spans="2:18" ht="15" customHeight="1">
      <c r="B41" s="21" t="s">
        <v>15</v>
      </c>
      <c r="C41" s="22">
        <v>53895</v>
      </c>
      <c r="D41" s="22">
        <v>69519</v>
      </c>
      <c r="E41" s="23">
        <v>0.28989702198719725</v>
      </c>
      <c r="F41" s="24">
        <v>3.2470067977009069E-2</v>
      </c>
      <c r="G41" s="24">
        <v>0.55168555375678507</v>
      </c>
      <c r="H41" s="22">
        <v>1948</v>
      </c>
      <c r="I41" s="22">
        <v>2401</v>
      </c>
      <c r="J41" s="23">
        <v>0.23254620123203296</v>
      </c>
      <c r="K41" s="24">
        <v>1.4563784036248719E-2</v>
      </c>
      <c r="L41" s="24">
        <v>1.9053740913563787E-2</v>
      </c>
      <c r="M41" s="22">
        <v>94997</v>
      </c>
      <c r="N41" s="22">
        <v>126012</v>
      </c>
      <c r="O41" s="23">
        <v>0.32648399423139685</v>
      </c>
      <c r="P41" s="24">
        <v>2.1706981247815511E-2</v>
      </c>
      <c r="Q41" s="24">
        <v>1</v>
      </c>
      <c r="R41" s="21" t="s">
        <v>15</v>
      </c>
    </row>
    <row r="42" spans="2:18" ht="15" customHeight="1">
      <c r="B42" s="15" t="s">
        <v>16</v>
      </c>
      <c r="C42" s="16">
        <v>246531</v>
      </c>
      <c r="D42" s="16">
        <v>293830</v>
      </c>
      <c r="E42" s="17">
        <v>0.1918582247263021</v>
      </c>
      <c r="F42" s="18">
        <v>0.13723845385699701</v>
      </c>
      <c r="G42" s="19">
        <v>0.29397140024351714</v>
      </c>
      <c r="H42" s="20">
        <v>27281</v>
      </c>
      <c r="I42" s="20">
        <v>27291</v>
      </c>
      <c r="J42" s="17">
        <v>3.6655547817154854E-4</v>
      </c>
      <c r="K42" s="18">
        <v>0.16553945444950594</v>
      </c>
      <c r="L42" s="18">
        <v>2.7304133288111581E-2</v>
      </c>
      <c r="M42" s="16">
        <v>801871</v>
      </c>
      <c r="N42" s="16">
        <v>999519</v>
      </c>
      <c r="O42" s="17">
        <v>0.2464835366287097</v>
      </c>
      <c r="P42" s="18">
        <v>0.17217836547182264</v>
      </c>
      <c r="Q42" s="19">
        <v>1</v>
      </c>
      <c r="R42" s="15" t="s">
        <v>16</v>
      </c>
    </row>
    <row r="43" spans="2:18" ht="15" customHeight="1">
      <c r="B43" s="21" t="s">
        <v>17</v>
      </c>
      <c r="C43" s="22">
        <v>18358</v>
      </c>
      <c r="D43" s="22">
        <v>39885</v>
      </c>
      <c r="E43" s="23">
        <v>1.1726222900098051</v>
      </c>
      <c r="F43" s="24">
        <v>1.8628988639983409E-2</v>
      </c>
      <c r="G43" s="24">
        <v>0.4962055237621299</v>
      </c>
      <c r="H43" s="22">
        <v>0</v>
      </c>
      <c r="I43" s="22">
        <v>0</v>
      </c>
      <c r="J43" s="23" t="s">
        <v>29</v>
      </c>
      <c r="K43" s="24">
        <v>0</v>
      </c>
      <c r="L43" s="24">
        <v>0</v>
      </c>
      <c r="M43" s="22">
        <v>40146</v>
      </c>
      <c r="N43" s="22">
        <v>80380</v>
      </c>
      <c r="O43" s="23">
        <v>1.0021919992029096</v>
      </c>
      <c r="P43" s="24">
        <v>1.3846357114397127E-2</v>
      </c>
      <c r="Q43" s="24">
        <v>1</v>
      </c>
      <c r="R43" s="21" t="s">
        <v>17</v>
      </c>
    </row>
    <row r="44" spans="2:18" ht="15" customHeight="1">
      <c r="B44" s="15" t="s">
        <v>18</v>
      </c>
      <c r="C44" s="16">
        <v>466112</v>
      </c>
      <c r="D44" s="16">
        <v>542924</v>
      </c>
      <c r="E44" s="17">
        <v>0.16479301112179057</v>
      </c>
      <c r="F44" s="18">
        <v>0.25358217446093401</v>
      </c>
      <c r="G44" s="19">
        <v>0.46188765796131853</v>
      </c>
      <c r="H44" s="20">
        <v>5244</v>
      </c>
      <c r="I44" s="20">
        <v>5554</v>
      </c>
      <c r="J44" s="17">
        <v>5.9115179252479111E-2</v>
      </c>
      <c r="K44" s="18">
        <v>3.3688986479519109E-2</v>
      </c>
      <c r="L44" s="18">
        <v>4.7250150155770665E-3</v>
      </c>
      <c r="M44" s="16">
        <v>996414</v>
      </c>
      <c r="N44" s="16">
        <v>1175446</v>
      </c>
      <c r="O44" s="17">
        <v>0.17967631928094141</v>
      </c>
      <c r="P44" s="18">
        <v>0.20248376567168011</v>
      </c>
      <c r="Q44" s="19">
        <v>1</v>
      </c>
      <c r="R44" s="15" t="s">
        <v>18</v>
      </c>
    </row>
    <row r="45" spans="2:18" ht="15" customHeight="1">
      <c r="B45" s="21" t="s">
        <v>19</v>
      </c>
      <c r="C45" s="22">
        <v>27678</v>
      </c>
      <c r="D45" s="22">
        <v>26921</v>
      </c>
      <c r="E45" s="23">
        <v>-2.7350242069513642E-2</v>
      </c>
      <c r="F45" s="24">
        <v>1.2573925114127952E-2</v>
      </c>
      <c r="G45" s="24">
        <v>0.22566557135193133</v>
      </c>
      <c r="H45" s="22">
        <v>0</v>
      </c>
      <c r="I45" s="22">
        <v>0</v>
      </c>
      <c r="J45" s="23" t="s">
        <v>29</v>
      </c>
      <c r="K45" s="24">
        <v>0</v>
      </c>
      <c r="L45" s="24">
        <v>0</v>
      </c>
      <c r="M45" s="22">
        <v>98124</v>
      </c>
      <c r="N45" s="22">
        <v>119296</v>
      </c>
      <c r="O45" s="23">
        <v>0.21576780400309814</v>
      </c>
      <c r="P45" s="24">
        <v>2.055007487334063E-2</v>
      </c>
      <c r="Q45" s="24">
        <v>1</v>
      </c>
      <c r="R45" s="21" t="s">
        <v>19</v>
      </c>
    </row>
    <row r="46" spans="2:18" ht="15" customHeight="1">
      <c r="B46" s="15" t="s">
        <v>20</v>
      </c>
      <c r="C46" s="16">
        <v>19926</v>
      </c>
      <c r="D46" s="16">
        <v>43558</v>
      </c>
      <c r="E46" s="17">
        <v>1.1859881561778582</v>
      </c>
      <c r="F46" s="18">
        <v>2.0344527696637766E-2</v>
      </c>
      <c r="G46" s="19">
        <v>0.43515789684006512</v>
      </c>
      <c r="H46" s="20">
        <v>0</v>
      </c>
      <c r="I46" s="20">
        <v>0</v>
      </c>
      <c r="J46" s="17" t="s">
        <v>29</v>
      </c>
      <c r="K46" s="18">
        <v>0</v>
      </c>
      <c r="L46" s="18">
        <v>0</v>
      </c>
      <c r="M46" s="16">
        <v>42010</v>
      </c>
      <c r="N46" s="16">
        <v>100097</v>
      </c>
      <c r="O46" s="17">
        <v>1.3826945965246371</v>
      </c>
      <c r="P46" s="18">
        <v>1.7242831650656997E-2</v>
      </c>
      <c r="Q46" s="19">
        <v>1</v>
      </c>
      <c r="R46" s="15" t="s">
        <v>20</v>
      </c>
    </row>
    <row r="47" spans="2:18" ht="15" customHeight="1">
      <c r="B47" s="21" t="s">
        <v>21</v>
      </c>
      <c r="C47" s="22">
        <v>154724</v>
      </c>
      <c r="D47" s="22">
        <v>218342</v>
      </c>
      <c r="E47" s="23">
        <v>0.41117085907810047</v>
      </c>
      <c r="F47" s="24">
        <v>0.10198045976259891</v>
      </c>
      <c r="G47" s="24">
        <v>0.28629234226792227</v>
      </c>
      <c r="H47" s="22">
        <v>0</v>
      </c>
      <c r="I47" s="22">
        <v>0</v>
      </c>
      <c r="J47" s="23" t="s">
        <v>29</v>
      </c>
      <c r="K47" s="24">
        <v>0</v>
      </c>
      <c r="L47" s="24">
        <v>0</v>
      </c>
      <c r="M47" s="22">
        <v>583522</v>
      </c>
      <c r="N47" s="22">
        <v>762654</v>
      </c>
      <c r="O47" s="23">
        <v>0.30698414112921202</v>
      </c>
      <c r="P47" s="24">
        <v>0.13137571085746985</v>
      </c>
      <c r="Q47" s="24">
        <v>1</v>
      </c>
      <c r="R47" s="21" t="s">
        <v>21</v>
      </c>
    </row>
    <row r="48" spans="2:18" ht="15" customHeight="1">
      <c r="B48" s="25" t="s">
        <v>22</v>
      </c>
      <c r="C48" s="16">
        <v>41072</v>
      </c>
      <c r="D48" s="16">
        <v>58844</v>
      </c>
      <c r="E48" s="17">
        <v>0.43270354499415653</v>
      </c>
      <c r="F48" s="18">
        <v>2.7484122039142127E-2</v>
      </c>
      <c r="G48" s="19">
        <v>0.25271313168620008</v>
      </c>
      <c r="H48" s="20">
        <v>0</v>
      </c>
      <c r="I48" s="20">
        <v>0</v>
      </c>
      <c r="J48" s="17" t="s">
        <v>29</v>
      </c>
      <c r="K48" s="18">
        <v>0</v>
      </c>
      <c r="L48" s="18">
        <v>0</v>
      </c>
      <c r="M48" s="16">
        <v>168295</v>
      </c>
      <c r="N48" s="16">
        <v>232849</v>
      </c>
      <c r="O48" s="17">
        <v>0.38357645800528828</v>
      </c>
      <c r="P48" s="18">
        <v>4.0110853542302274E-2</v>
      </c>
      <c r="Q48" s="19">
        <v>1</v>
      </c>
      <c r="R48" s="25" t="s">
        <v>22</v>
      </c>
    </row>
    <row r="49" spans="2:18" ht="15" customHeight="1">
      <c r="B49" s="26" t="s">
        <v>23</v>
      </c>
      <c r="C49" s="22">
        <v>33871</v>
      </c>
      <c r="D49" s="22">
        <v>48140</v>
      </c>
      <c r="E49" s="23">
        <v>0.42127483688110767</v>
      </c>
      <c r="F49" s="24">
        <v>2.2484631142755455E-2</v>
      </c>
      <c r="G49" s="24">
        <v>0.21716868692792471</v>
      </c>
      <c r="H49" s="22">
        <v>0</v>
      </c>
      <c r="I49" s="22">
        <v>0</v>
      </c>
      <c r="J49" s="23" t="s">
        <v>29</v>
      </c>
      <c r="K49" s="24">
        <v>0</v>
      </c>
      <c r="L49" s="24">
        <v>0</v>
      </c>
      <c r="M49" s="22">
        <v>175863</v>
      </c>
      <c r="N49" s="22">
        <v>221671</v>
      </c>
      <c r="O49" s="23">
        <v>0.26047548375724294</v>
      </c>
      <c r="P49" s="24">
        <v>3.8185317590265312E-2</v>
      </c>
      <c r="Q49" s="24">
        <v>1</v>
      </c>
      <c r="R49" s="26" t="s">
        <v>23</v>
      </c>
    </row>
    <row r="50" spans="2:18" ht="15" customHeight="1">
      <c r="B50" s="25" t="s">
        <v>24</v>
      </c>
      <c r="C50" s="16">
        <v>40824</v>
      </c>
      <c r="D50" s="16">
        <v>53880</v>
      </c>
      <c r="E50" s="17">
        <v>0.31981187536743083</v>
      </c>
      <c r="F50" s="18">
        <v>2.5165598794592105E-2</v>
      </c>
      <c r="G50" s="19">
        <v>0.32267530647566461</v>
      </c>
      <c r="H50" s="20">
        <v>0</v>
      </c>
      <c r="I50" s="20">
        <v>0</v>
      </c>
      <c r="J50" s="17" t="s">
        <v>29</v>
      </c>
      <c r="K50" s="18">
        <v>0</v>
      </c>
      <c r="L50" s="18">
        <v>0</v>
      </c>
      <c r="M50" s="16">
        <v>135505</v>
      </c>
      <c r="N50" s="16">
        <v>166979</v>
      </c>
      <c r="O50" s="17">
        <v>0.23227187188664633</v>
      </c>
      <c r="P50" s="18">
        <v>2.8764006775378426E-2</v>
      </c>
      <c r="Q50" s="19">
        <v>1</v>
      </c>
      <c r="R50" s="25" t="s">
        <v>24</v>
      </c>
    </row>
    <row r="51" spans="2:18" ht="15" customHeight="1">
      <c r="B51" s="26" t="s">
        <v>25</v>
      </c>
      <c r="C51" s="22">
        <v>38957</v>
      </c>
      <c r="D51" s="22">
        <v>57478</v>
      </c>
      <c r="E51" s="23">
        <v>0.47542161870780597</v>
      </c>
      <c r="F51" s="24">
        <v>2.6846107786109224E-2</v>
      </c>
      <c r="G51" s="24">
        <v>0.40719776132620167</v>
      </c>
      <c r="H51" s="22">
        <v>0</v>
      </c>
      <c r="I51" s="22">
        <v>0</v>
      </c>
      <c r="J51" s="23" t="s">
        <v>29</v>
      </c>
      <c r="K51" s="24">
        <v>0</v>
      </c>
      <c r="L51" s="24">
        <v>0</v>
      </c>
      <c r="M51" s="22">
        <v>103859</v>
      </c>
      <c r="N51" s="22">
        <v>141155</v>
      </c>
      <c r="O51" s="23">
        <v>0.35910224438902749</v>
      </c>
      <c r="P51" s="24">
        <v>2.4315532949523846E-2</v>
      </c>
      <c r="Q51" s="24">
        <v>1</v>
      </c>
      <c r="R51" s="26" t="s">
        <v>25</v>
      </c>
    </row>
    <row r="52" spans="2:18" ht="15" customHeight="1">
      <c r="B52" s="15" t="s">
        <v>26</v>
      </c>
      <c r="C52" s="16">
        <v>15601</v>
      </c>
      <c r="D52" s="16">
        <v>18261</v>
      </c>
      <c r="E52" s="17">
        <v>0.17050189090442913</v>
      </c>
      <c r="F52" s="18">
        <v>8.5291202596148186E-3</v>
      </c>
      <c r="G52" s="19">
        <v>0.26815765514405709</v>
      </c>
      <c r="H52" s="20">
        <v>1773</v>
      </c>
      <c r="I52" s="20">
        <v>0</v>
      </c>
      <c r="J52" s="17">
        <v>-1</v>
      </c>
      <c r="K52" s="18">
        <v>0</v>
      </c>
      <c r="L52" s="18">
        <v>0</v>
      </c>
      <c r="M52" s="16">
        <v>53000</v>
      </c>
      <c r="N52" s="16">
        <v>68098</v>
      </c>
      <c r="O52" s="17">
        <v>0.2848679245283019</v>
      </c>
      <c r="P52" s="18">
        <v>1.1730644772035526E-2</v>
      </c>
      <c r="Q52" s="19">
        <v>1</v>
      </c>
      <c r="R52" s="15" t="s">
        <v>26</v>
      </c>
    </row>
    <row r="53" spans="2:18" ht="15" customHeight="1">
      <c r="B53" s="21" t="s">
        <v>27</v>
      </c>
      <c r="C53" s="22">
        <v>13661</v>
      </c>
      <c r="D53" s="22">
        <v>18070</v>
      </c>
      <c r="E53" s="23">
        <v>0.3227435766049338</v>
      </c>
      <c r="F53" s="24">
        <v>8.439910360398652E-3</v>
      </c>
      <c r="G53" s="24">
        <v>0.45216825563646373</v>
      </c>
      <c r="H53" s="22">
        <v>0</v>
      </c>
      <c r="I53" s="22">
        <v>0</v>
      </c>
      <c r="J53" s="23" t="s">
        <v>29</v>
      </c>
      <c r="K53" s="24">
        <v>0</v>
      </c>
      <c r="L53" s="24">
        <v>0</v>
      </c>
      <c r="M53" s="22">
        <v>31874</v>
      </c>
      <c r="N53" s="22">
        <v>39963</v>
      </c>
      <c r="O53" s="23">
        <v>0.25378051076112196</v>
      </c>
      <c r="P53" s="24">
        <v>6.8840752595502918E-3</v>
      </c>
      <c r="Q53" s="24">
        <v>1</v>
      </c>
      <c r="R53" s="21" t="s">
        <v>27</v>
      </c>
    </row>
    <row r="54" spans="2:18" ht="15" customHeight="1">
      <c r="B54" s="15" t="s">
        <v>28</v>
      </c>
      <c r="C54" s="16">
        <v>10869</v>
      </c>
      <c r="D54" s="16">
        <v>15057</v>
      </c>
      <c r="E54" s="17">
        <v>0.38531603643389456</v>
      </c>
      <c r="F54" s="18">
        <v>7.0326358769519917E-3</v>
      </c>
      <c r="G54" s="19">
        <v>1</v>
      </c>
      <c r="H54" s="20">
        <v>0</v>
      </c>
      <c r="I54" s="20">
        <v>0</v>
      </c>
      <c r="J54" s="17" t="s">
        <v>29</v>
      </c>
      <c r="K54" s="18">
        <v>0</v>
      </c>
      <c r="L54" s="18">
        <v>0</v>
      </c>
      <c r="M54" s="16">
        <v>10869</v>
      </c>
      <c r="N54" s="16">
        <v>15057</v>
      </c>
      <c r="O54" s="17">
        <v>0.38531603643389456</v>
      </c>
      <c r="P54" s="18">
        <v>2.5937372365199994E-3</v>
      </c>
      <c r="Q54" s="19">
        <v>1</v>
      </c>
      <c r="R54" s="15" t="s">
        <v>28</v>
      </c>
    </row>
    <row r="55" spans="2:18" ht="15" customHeight="1">
      <c r="B55" s="21" t="s">
        <v>30</v>
      </c>
      <c r="C55" s="22">
        <v>2126</v>
      </c>
      <c r="D55" s="22">
        <v>2784</v>
      </c>
      <c r="E55" s="23">
        <v>0.30950141110065843</v>
      </c>
      <c r="F55" s="24">
        <v>1.3003160178942914E-3</v>
      </c>
      <c r="G55" s="24">
        <v>0.26898550724637682</v>
      </c>
      <c r="H55" s="22">
        <v>0</v>
      </c>
      <c r="I55" s="22">
        <v>0</v>
      </c>
      <c r="J55" s="23" t="s">
        <v>29</v>
      </c>
      <c r="K55" s="24">
        <v>0</v>
      </c>
      <c r="L55" s="24">
        <v>0</v>
      </c>
      <c r="M55" s="22">
        <v>8429</v>
      </c>
      <c r="N55" s="22">
        <v>10350</v>
      </c>
      <c r="O55" s="23">
        <v>0.22790366591529243</v>
      </c>
      <c r="P55" s="24">
        <v>1.7829036592934844E-3</v>
      </c>
      <c r="Q55" s="24">
        <v>1</v>
      </c>
      <c r="R55" s="15" t="s">
        <v>30</v>
      </c>
    </row>
    <row r="56" spans="2:18" ht="15" customHeight="1">
      <c r="B56" s="15" t="s">
        <v>31</v>
      </c>
      <c r="C56" s="16">
        <v>6408</v>
      </c>
      <c r="D56" s="16">
        <v>13406</v>
      </c>
      <c r="E56" s="17">
        <v>1.0920724094881398</v>
      </c>
      <c r="F56" s="18">
        <v>6.2615073763975827E-3</v>
      </c>
      <c r="G56" s="19">
        <v>0.33140512212004353</v>
      </c>
      <c r="H56" s="20">
        <v>0</v>
      </c>
      <c r="I56" s="20">
        <v>0</v>
      </c>
      <c r="J56" s="17" t="s">
        <v>29</v>
      </c>
      <c r="K56" s="18">
        <v>0</v>
      </c>
      <c r="L56" s="18">
        <v>0</v>
      </c>
      <c r="M56" s="16">
        <v>21025</v>
      </c>
      <c r="N56" s="16">
        <v>40452</v>
      </c>
      <c r="O56" s="17">
        <v>0.92399524375743169</v>
      </c>
      <c r="P56" s="18">
        <v>6.9683109976560412E-3</v>
      </c>
      <c r="Q56" s="19">
        <v>1</v>
      </c>
      <c r="R56" s="15" t="s">
        <v>31</v>
      </c>
    </row>
    <row r="57" spans="2:18" ht="15" customHeight="1">
      <c r="B57" s="21" t="s">
        <v>32</v>
      </c>
      <c r="C57" s="22">
        <v>476</v>
      </c>
      <c r="D57" s="22">
        <v>10</v>
      </c>
      <c r="E57" s="23">
        <v>-0.97899159663865543</v>
      </c>
      <c r="F57" s="24">
        <v>4.6706753516317935E-6</v>
      </c>
      <c r="G57" s="24">
        <v>1</v>
      </c>
      <c r="H57" s="22">
        <v>0</v>
      </c>
      <c r="I57" s="22">
        <v>0</v>
      </c>
      <c r="J57" s="23" t="s">
        <v>29</v>
      </c>
      <c r="K57" s="24">
        <v>0</v>
      </c>
      <c r="L57" s="24">
        <v>0</v>
      </c>
      <c r="M57" s="22">
        <v>476</v>
      </c>
      <c r="N57" s="22">
        <v>10</v>
      </c>
      <c r="O57" s="23">
        <v>-0.97899159663865543</v>
      </c>
      <c r="P57" s="24">
        <v>1.7226122312014342E-6</v>
      </c>
      <c r="Q57" s="24">
        <v>1</v>
      </c>
      <c r="R57" s="21" t="s">
        <v>32</v>
      </c>
    </row>
    <row r="58" spans="2:18" ht="15" customHeight="1">
      <c r="B58" s="15" t="s">
        <v>33</v>
      </c>
      <c r="C58" s="16">
        <v>27117</v>
      </c>
      <c r="D58" s="16">
        <v>30025</v>
      </c>
      <c r="E58" s="17">
        <v>0.10723900136445774</v>
      </c>
      <c r="F58" s="18">
        <v>1.4023702743274462E-2</v>
      </c>
      <c r="G58" s="19">
        <v>0.35813542946431765</v>
      </c>
      <c r="H58" s="20">
        <v>0</v>
      </c>
      <c r="I58" s="20">
        <v>0</v>
      </c>
      <c r="J58" s="17" t="s">
        <v>29</v>
      </c>
      <c r="K58" s="18">
        <v>0</v>
      </c>
      <c r="L58" s="18">
        <v>0</v>
      </c>
      <c r="M58" s="16">
        <v>63210</v>
      </c>
      <c r="N58" s="16">
        <v>83837</v>
      </c>
      <c r="O58" s="17">
        <v>0.3263249485840849</v>
      </c>
      <c r="P58" s="18">
        <v>1.4441864162723464E-2</v>
      </c>
      <c r="Q58" s="19">
        <v>1</v>
      </c>
      <c r="R58" s="15" t="s">
        <v>33</v>
      </c>
    </row>
    <row r="59" spans="2:18" ht="15" customHeight="1">
      <c r="B59" s="27" t="s">
        <v>34</v>
      </c>
      <c r="C59" s="28">
        <v>1091741</v>
      </c>
      <c r="D59" s="28">
        <v>1370606</v>
      </c>
      <c r="E59" s="29">
        <v>0.25543146222409896</v>
      </c>
      <c r="F59" s="29">
        <v>0.64016556609986464</v>
      </c>
      <c r="G59" s="29">
        <v>0.36427727582600561</v>
      </c>
      <c r="H59" s="28">
        <v>42847</v>
      </c>
      <c r="I59" s="28">
        <v>42812</v>
      </c>
      <c r="J59" s="29">
        <v>-8.1685999019764921E-4</v>
      </c>
      <c r="K59" s="29">
        <v>0.25968543196996258</v>
      </c>
      <c r="L59" s="29">
        <v>1.1378498804662282E-2</v>
      </c>
      <c r="M59" s="28">
        <v>2953164</v>
      </c>
      <c r="N59" s="28">
        <v>3762535</v>
      </c>
      <c r="O59" s="29">
        <v>0.27406910012447661</v>
      </c>
      <c r="P59" s="29">
        <v>0.64813888113234885</v>
      </c>
      <c r="Q59" s="29">
        <v>1</v>
      </c>
      <c r="R59" s="27" t="s">
        <v>34</v>
      </c>
    </row>
    <row r="60" spans="2:18" ht="15" customHeight="1">
      <c r="B60" s="30" t="s">
        <v>35</v>
      </c>
      <c r="C60" s="31">
        <v>1858314</v>
      </c>
      <c r="D60" s="31">
        <v>2141018</v>
      </c>
      <c r="E60" s="32">
        <v>0.15212929569491496</v>
      </c>
      <c r="F60" s="32">
        <v>1</v>
      </c>
      <c r="G60" s="32">
        <v>0.36881437940224321</v>
      </c>
      <c r="H60" s="31">
        <v>153640</v>
      </c>
      <c r="I60" s="31">
        <v>164861</v>
      </c>
      <c r="J60" s="32">
        <v>7.3034366050507726E-2</v>
      </c>
      <c r="K60" s="32">
        <v>1</v>
      </c>
      <c r="L60" s="32">
        <v>2.8399157504809962E-2</v>
      </c>
      <c r="M60" s="31">
        <v>4926768</v>
      </c>
      <c r="N60" s="31">
        <v>5805137</v>
      </c>
      <c r="O60" s="32">
        <v>0.17828503392081796</v>
      </c>
      <c r="P60" s="32">
        <v>1</v>
      </c>
      <c r="Q60" s="32">
        <v>1</v>
      </c>
      <c r="R60" s="30" t="s">
        <v>35</v>
      </c>
    </row>
    <row r="61" spans="2:18" ht="15" customHeight="1">
      <c r="B61" s="39" t="s">
        <v>39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5" ht="15.75" customHeight="1"/>
  </sheetData>
  <mergeCells count="12">
    <mergeCell ref="B61:R61"/>
    <mergeCell ref="B5:R5"/>
    <mergeCell ref="B6:B7"/>
    <mergeCell ref="C6:G6"/>
    <mergeCell ref="H6:L6"/>
    <mergeCell ref="M6:Q6"/>
    <mergeCell ref="R6:R7"/>
    <mergeCell ref="B34:B35"/>
    <mergeCell ref="C34:G34"/>
    <mergeCell ref="H34:L34"/>
    <mergeCell ref="M34:Q34"/>
    <mergeCell ref="R34:R35"/>
  </mergeCells>
  <printOptions horizontalCentered="1" verticalCentered="1"/>
  <pageMargins left="0.31496062992125984" right="0.70866141732283472" top="0.19685039370078741" bottom="0.15748031496062992" header="0.15748031496062992" footer="0.11811023622047245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85"/>
  <sheetViews>
    <sheetView showGridLines="0" zoomScaleNormal="100" workbookViewId="0">
      <selection activeCell="B4" sqref="B4:R4"/>
    </sheetView>
  </sheetViews>
  <sheetFormatPr baseColWidth="10" defaultRowHeight="12.75"/>
  <cols>
    <col min="1" max="2" width="15.7109375" customWidth="1"/>
    <col min="3" max="17" width="10.7109375" customWidth="1"/>
    <col min="18" max="18" width="15.7109375" customWidth="1"/>
  </cols>
  <sheetData>
    <row r="1" spans="2:18" ht="15" customHeight="1"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2:18" ht="15" customHeight="1"/>
    <row r="3" spans="2:18" ht="15" customHeight="1"/>
    <row r="4" spans="2:18" ht="15" customHeight="1"/>
    <row r="5" spans="2:18" ht="36" customHeight="1">
      <c r="B5" s="40" t="s">
        <v>43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2:18" ht="12.75" customHeight="1">
      <c r="B6" s="41" t="s">
        <v>1</v>
      </c>
      <c r="C6" s="42" t="s">
        <v>2</v>
      </c>
      <c r="D6" s="42"/>
      <c r="E6" s="42"/>
      <c r="F6" s="42"/>
      <c r="G6" s="42"/>
      <c r="H6" s="43" t="s">
        <v>3</v>
      </c>
      <c r="I6" s="43"/>
      <c r="J6" s="43"/>
      <c r="K6" s="43"/>
      <c r="L6" s="43"/>
      <c r="M6" s="42" t="s">
        <v>4</v>
      </c>
      <c r="N6" s="42"/>
      <c r="O6" s="42"/>
      <c r="P6" s="42"/>
      <c r="Q6" s="42"/>
      <c r="R6" s="41" t="s">
        <v>1</v>
      </c>
    </row>
    <row r="7" spans="2:18" ht="30.75" customHeight="1">
      <c r="B7" s="41"/>
      <c r="C7" s="1" t="s">
        <v>44</v>
      </c>
      <c r="D7" s="1" t="s">
        <v>45</v>
      </c>
      <c r="E7" s="2" t="s">
        <v>7</v>
      </c>
      <c r="F7" s="2" t="s">
        <v>8</v>
      </c>
      <c r="G7" s="2" t="s">
        <v>9</v>
      </c>
      <c r="H7" s="3" t="s">
        <v>44</v>
      </c>
      <c r="I7" s="3" t="s">
        <v>45</v>
      </c>
      <c r="J7" s="4" t="s">
        <v>7</v>
      </c>
      <c r="K7" s="4" t="s">
        <v>8</v>
      </c>
      <c r="L7" s="4" t="s">
        <v>9</v>
      </c>
      <c r="M7" s="1" t="s">
        <v>44</v>
      </c>
      <c r="N7" s="1" t="s">
        <v>45</v>
      </c>
      <c r="O7" s="2" t="s">
        <v>7</v>
      </c>
      <c r="P7" s="2" t="s">
        <v>8</v>
      </c>
      <c r="Q7" s="2" t="s">
        <v>9</v>
      </c>
      <c r="R7" s="41"/>
    </row>
    <row r="8" spans="2:18" ht="15" customHeight="1">
      <c r="B8" s="5" t="s">
        <v>10</v>
      </c>
      <c r="C8" s="6">
        <v>549779</v>
      </c>
      <c r="D8" s="6">
        <v>567573</v>
      </c>
      <c r="E8" s="7">
        <v>3.2365732412478421E-2</v>
      </c>
      <c r="F8" s="7">
        <v>0.18227617117047679</v>
      </c>
      <c r="G8" s="8">
        <v>0.32091164502181635</v>
      </c>
      <c r="H8" s="6">
        <v>214224</v>
      </c>
      <c r="I8" s="6">
        <v>219522</v>
      </c>
      <c r="J8" s="7">
        <v>2.4731122563298236E-2</v>
      </c>
      <c r="K8" s="7">
        <v>0.16318741850738991</v>
      </c>
      <c r="L8" s="8">
        <v>0.12412000947627735</v>
      </c>
      <c r="M8" s="6">
        <v>217149</v>
      </c>
      <c r="N8" s="6">
        <v>235710</v>
      </c>
      <c r="O8" s="7">
        <v>8.5475871406269333E-2</v>
      </c>
      <c r="P8" s="7">
        <v>0.16077918321910334</v>
      </c>
      <c r="Q8" s="8">
        <v>0.13327287212057715</v>
      </c>
      <c r="R8" s="5" t="s">
        <v>10</v>
      </c>
    </row>
    <row r="9" spans="2:18" ht="15" customHeight="1">
      <c r="B9" s="5" t="s">
        <v>11</v>
      </c>
      <c r="C9" s="6">
        <v>657894</v>
      </c>
      <c r="D9" s="6">
        <v>663176</v>
      </c>
      <c r="E9" s="7">
        <v>8.0286489920868842E-3</v>
      </c>
      <c r="F9" s="7">
        <v>0.21297909183867469</v>
      </c>
      <c r="G9" s="8">
        <v>0.34962036981389105</v>
      </c>
      <c r="H9" s="6">
        <v>103384</v>
      </c>
      <c r="I9" s="6">
        <v>112899</v>
      </c>
      <c r="J9" s="7">
        <v>9.2035518068559918E-2</v>
      </c>
      <c r="K9" s="7">
        <v>8.3926423602490016E-2</v>
      </c>
      <c r="L9" s="8">
        <v>5.9519328400935025E-2</v>
      </c>
      <c r="M9" s="6">
        <v>251083</v>
      </c>
      <c r="N9" s="6">
        <v>269994</v>
      </c>
      <c r="O9" s="7">
        <v>7.5317723621272537E-2</v>
      </c>
      <c r="P9" s="7">
        <v>0.18416450211725674</v>
      </c>
      <c r="Q9" s="8">
        <v>0.14233838698555393</v>
      </c>
      <c r="R9" s="5" t="s">
        <v>11</v>
      </c>
    </row>
    <row r="10" spans="2:18" ht="15" customHeight="1">
      <c r="B10" s="9" t="s">
        <v>12</v>
      </c>
      <c r="C10" s="10">
        <v>1207673</v>
      </c>
      <c r="D10" s="10">
        <v>1230749</v>
      </c>
      <c r="E10" s="11">
        <v>1.9107821405297543E-2</v>
      </c>
      <c r="F10" s="11">
        <v>0.39525526300915148</v>
      </c>
      <c r="G10" s="11">
        <v>0.33576812596900862</v>
      </c>
      <c r="H10" s="10">
        <v>317608</v>
      </c>
      <c r="I10" s="10">
        <v>332421</v>
      </c>
      <c r="J10" s="11">
        <v>4.6639253419309412E-2</v>
      </c>
      <c r="K10" s="11">
        <v>0.24711384210987991</v>
      </c>
      <c r="L10" s="11">
        <v>9.0689796378257317E-2</v>
      </c>
      <c r="M10" s="10">
        <v>468232</v>
      </c>
      <c r="N10" s="10">
        <v>505704</v>
      </c>
      <c r="O10" s="11">
        <v>8.0028703719523753E-2</v>
      </c>
      <c r="P10" s="11">
        <v>0.34494368533636005</v>
      </c>
      <c r="Q10" s="11">
        <v>0.13796418634102611</v>
      </c>
      <c r="R10" s="9" t="s">
        <v>12</v>
      </c>
    </row>
    <row r="11" spans="2:18" ht="30" customHeight="1">
      <c r="B11" s="12" t="s">
        <v>13</v>
      </c>
      <c r="C11" s="13">
        <v>2273531</v>
      </c>
      <c r="D11" s="13">
        <v>2546235</v>
      </c>
      <c r="E11" s="14">
        <v>0.11994734182203803</v>
      </c>
      <c r="F11" s="14">
        <v>0.81772382882952321</v>
      </c>
      <c r="G11" s="14">
        <v>0.31367335622797882</v>
      </c>
      <c r="H11" s="13">
        <v>839866</v>
      </c>
      <c r="I11" s="13">
        <v>1125692</v>
      </c>
      <c r="J11" s="14">
        <v>0.34032333729428266</v>
      </c>
      <c r="K11" s="14">
        <v>0.83681258149261006</v>
      </c>
      <c r="L11" s="14">
        <v>0.13867517637570215</v>
      </c>
      <c r="M11" s="13">
        <v>1109370</v>
      </c>
      <c r="N11" s="13">
        <v>1230338</v>
      </c>
      <c r="O11" s="14">
        <v>0.10904206892200086</v>
      </c>
      <c r="P11" s="14">
        <v>0.83922081678089666</v>
      </c>
      <c r="Q11" s="14">
        <v>0.1515666267075973</v>
      </c>
      <c r="R11" s="12" t="s">
        <v>13</v>
      </c>
    </row>
    <row r="12" spans="2:18" ht="15" customHeight="1">
      <c r="B12" s="15" t="s">
        <v>14</v>
      </c>
      <c r="C12" s="16">
        <v>83452</v>
      </c>
      <c r="D12" s="16">
        <v>96905</v>
      </c>
      <c r="E12" s="36">
        <v>0.16120644202655421</v>
      </c>
      <c r="F12" s="36">
        <v>3.1121058202689442E-2</v>
      </c>
      <c r="G12" s="19">
        <v>0.42565294164155631</v>
      </c>
      <c r="H12" s="20">
        <v>22609</v>
      </c>
      <c r="I12" s="20">
        <v>28482</v>
      </c>
      <c r="J12" s="17">
        <v>0.2597638108717768</v>
      </c>
      <c r="K12" s="36">
        <v>2.1172839414398008E-2</v>
      </c>
      <c r="L12" s="18">
        <v>0.12510651755672883</v>
      </c>
      <c r="M12" s="16">
        <v>22973</v>
      </c>
      <c r="N12" s="16">
        <v>29331</v>
      </c>
      <c r="O12" s="36">
        <v>0.27675967440038307</v>
      </c>
      <c r="P12" s="36">
        <v>2.0006848343301173E-2</v>
      </c>
      <c r="Q12" s="19">
        <v>0.12883573016137959</v>
      </c>
      <c r="R12" s="15" t="s">
        <v>14</v>
      </c>
    </row>
    <row r="13" spans="2:18" ht="15" customHeight="1">
      <c r="B13" s="21" t="s">
        <v>15</v>
      </c>
      <c r="C13" s="22">
        <v>42294</v>
      </c>
      <c r="D13" s="22">
        <v>49701</v>
      </c>
      <c r="E13" s="23">
        <v>0.17513122428713301</v>
      </c>
      <c r="F13" s="23">
        <v>1.5961485101200844E-2</v>
      </c>
      <c r="G13" s="24">
        <v>0.23629223579303688</v>
      </c>
      <c r="H13" s="22">
        <v>7435</v>
      </c>
      <c r="I13" s="22">
        <v>16121</v>
      </c>
      <c r="J13" s="23">
        <v>1.1682582380632147</v>
      </c>
      <c r="K13" s="23">
        <v>1.1983966863264878E-2</v>
      </c>
      <c r="L13" s="24">
        <v>7.6643671821885834E-2</v>
      </c>
      <c r="M13" s="22">
        <v>18984</v>
      </c>
      <c r="N13" s="22">
        <v>23772</v>
      </c>
      <c r="O13" s="23">
        <v>0.25221238938053103</v>
      </c>
      <c r="P13" s="23">
        <v>1.6215021609115119E-2</v>
      </c>
      <c r="Q13" s="24">
        <v>0.11301863200483034</v>
      </c>
      <c r="R13" s="21" t="s">
        <v>15</v>
      </c>
    </row>
    <row r="14" spans="2:18" ht="15" customHeight="1">
      <c r="B14" s="15" t="s">
        <v>16</v>
      </c>
      <c r="C14" s="16">
        <v>427288</v>
      </c>
      <c r="D14" s="16">
        <v>507869</v>
      </c>
      <c r="E14" s="36">
        <v>0.18858708880193209</v>
      </c>
      <c r="F14" s="36">
        <v>0.16310222081772544</v>
      </c>
      <c r="G14" s="19">
        <v>0.30481662471356052</v>
      </c>
      <c r="H14" s="20">
        <v>344025</v>
      </c>
      <c r="I14" s="20">
        <v>429115</v>
      </c>
      <c r="J14" s="17">
        <v>0.24733667611365462</v>
      </c>
      <c r="K14" s="36">
        <v>0.31899385525277019</v>
      </c>
      <c r="L14" s="18">
        <v>0.25754945845082006</v>
      </c>
      <c r="M14" s="16">
        <v>163448</v>
      </c>
      <c r="N14" s="16">
        <v>190049</v>
      </c>
      <c r="O14" s="36">
        <v>0.16274900885908661</v>
      </c>
      <c r="P14" s="36">
        <v>0.12963354542279654</v>
      </c>
      <c r="Q14" s="19">
        <v>0.11406503391659555</v>
      </c>
      <c r="R14" s="15" t="s">
        <v>16</v>
      </c>
    </row>
    <row r="15" spans="2:18" ht="15" customHeight="1">
      <c r="B15" s="21" t="s">
        <v>17</v>
      </c>
      <c r="C15" s="22">
        <v>714</v>
      </c>
      <c r="D15" s="22">
        <v>995</v>
      </c>
      <c r="E15" s="37">
        <v>0.39355742296918761</v>
      </c>
      <c r="F15" s="37">
        <v>3.195444292005159E-4</v>
      </c>
      <c r="G15" s="24">
        <v>9.8011209724288059E-3</v>
      </c>
      <c r="H15" s="22">
        <v>28067</v>
      </c>
      <c r="I15" s="22">
        <v>47966</v>
      </c>
      <c r="J15" s="23">
        <v>0.70898207859764129</v>
      </c>
      <c r="K15" s="37">
        <v>3.5656780259497749E-2</v>
      </c>
      <c r="L15" s="24">
        <v>0.47248298348092477</v>
      </c>
      <c r="M15" s="22">
        <v>820</v>
      </c>
      <c r="N15" s="22">
        <v>204</v>
      </c>
      <c r="O15" s="23" t="s">
        <v>29</v>
      </c>
      <c r="P15" s="37">
        <v>1.3914960492425896E-4</v>
      </c>
      <c r="Q15" s="24">
        <v>2.0094760586688207E-3</v>
      </c>
      <c r="R15" s="21" t="s">
        <v>17</v>
      </c>
    </row>
    <row r="16" spans="2:18" ht="15" customHeight="1">
      <c r="B16" s="15" t="s">
        <v>18</v>
      </c>
      <c r="C16" s="16">
        <v>288375</v>
      </c>
      <c r="D16" s="16">
        <v>302217</v>
      </c>
      <c r="E16" s="36">
        <v>4.8000000000000043E-2</v>
      </c>
      <c r="F16" s="36">
        <v>9.7057043979590266E-2</v>
      </c>
      <c r="G16" s="19">
        <v>0.14894066856897853</v>
      </c>
      <c r="H16" s="20">
        <v>194259</v>
      </c>
      <c r="I16" s="20">
        <v>272082</v>
      </c>
      <c r="J16" s="17">
        <v>0.40061464333698815</v>
      </c>
      <c r="K16" s="36">
        <v>0.20225926878548692</v>
      </c>
      <c r="L16" s="18">
        <v>0.13408932980469271</v>
      </c>
      <c r="M16" s="16">
        <v>453442</v>
      </c>
      <c r="N16" s="16">
        <v>494169</v>
      </c>
      <c r="O16" s="36">
        <v>8.9817440819333072E-2</v>
      </c>
      <c r="P16" s="36">
        <v>0.33707559370498102</v>
      </c>
      <c r="Q16" s="19">
        <v>0.24353977852358916</v>
      </c>
      <c r="R16" s="15" t="s">
        <v>18</v>
      </c>
    </row>
    <row r="17" spans="2:18" ht="15" customHeight="1">
      <c r="B17" s="21" t="s">
        <v>19</v>
      </c>
      <c r="C17" s="22">
        <v>38077</v>
      </c>
      <c r="D17" s="22">
        <v>42449</v>
      </c>
      <c r="E17" s="23">
        <v>0.11481997006066647</v>
      </c>
      <c r="F17" s="23">
        <v>1.3632503995108241E-2</v>
      </c>
      <c r="G17" s="24">
        <v>0.21761687249760334</v>
      </c>
      <c r="H17" s="22">
        <v>12561</v>
      </c>
      <c r="I17" s="22">
        <v>26921</v>
      </c>
      <c r="J17" s="23">
        <v>1.1432210811241141</v>
      </c>
      <c r="K17" s="23">
        <v>2.0012429249175224E-2</v>
      </c>
      <c r="L17" s="24">
        <v>0.13801182182166788</v>
      </c>
      <c r="M17" s="22">
        <v>79049</v>
      </c>
      <c r="N17" s="22">
        <v>81928</v>
      </c>
      <c r="O17" s="23">
        <v>3.6420448076509571E-2</v>
      </c>
      <c r="P17" s="23">
        <v>5.5883572707032786E-2</v>
      </c>
      <c r="Q17" s="24">
        <v>0.42000789488524221</v>
      </c>
      <c r="R17" s="21" t="s">
        <v>19</v>
      </c>
    </row>
    <row r="18" spans="2:18" ht="15" customHeight="1">
      <c r="B18" s="15" t="s">
        <v>20</v>
      </c>
      <c r="C18" s="16">
        <v>13946</v>
      </c>
      <c r="D18" s="16">
        <v>23499</v>
      </c>
      <c r="E18" s="36">
        <v>0.68499928294851564</v>
      </c>
      <c r="F18" s="36">
        <v>7.5467080821938924E-3</v>
      </c>
      <c r="G18" s="19">
        <v>0.16767035319300749</v>
      </c>
      <c r="H18" s="20">
        <v>16256</v>
      </c>
      <c r="I18" s="20">
        <v>42149</v>
      </c>
      <c r="J18" s="17">
        <v>1.5928272637795278</v>
      </c>
      <c r="K18" s="36">
        <v>3.133256121330881E-2</v>
      </c>
      <c r="L18" s="18">
        <v>0.30074206207634679</v>
      </c>
      <c r="M18" s="16">
        <v>2810</v>
      </c>
      <c r="N18" s="16">
        <v>12026</v>
      </c>
      <c r="O18" s="36">
        <v>3.2797153024911028</v>
      </c>
      <c r="P18" s="36">
        <v>8.2030056314663646E-3</v>
      </c>
      <c r="Q18" s="19">
        <v>8.5808062789867995E-2</v>
      </c>
      <c r="R18" s="15" t="s">
        <v>20</v>
      </c>
    </row>
    <row r="19" spans="2:18" ht="15" customHeight="1">
      <c r="B19" s="21" t="s">
        <v>21</v>
      </c>
      <c r="C19" s="22">
        <v>588906</v>
      </c>
      <c r="D19" s="22">
        <v>697390</v>
      </c>
      <c r="E19" s="23">
        <v>0.18421276061035208</v>
      </c>
      <c r="F19" s="23">
        <v>0.22396692410065103</v>
      </c>
      <c r="G19" s="24">
        <v>0.56606560903250414</v>
      </c>
      <c r="H19" s="22">
        <v>72674</v>
      </c>
      <c r="I19" s="22">
        <v>86554</v>
      </c>
      <c r="J19" s="23">
        <v>0.19098990010182448</v>
      </c>
      <c r="K19" s="23">
        <v>6.4342179013896675E-2</v>
      </c>
      <c r="L19" s="24">
        <v>7.0255155256311916E-2</v>
      </c>
      <c r="M19" s="22">
        <v>92811</v>
      </c>
      <c r="N19" s="22">
        <v>98000</v>
      </c>
      <c r="O19" s="23">
        <v>5.5909321093404962E-2</v>
      </c>
      <c r="P19" s="23">
        <v>6.6846378836163622E-2</v>
      </c>
      <c r="Q19" s="24">
        <v>7.9545777377343252E-2</v>
      </c>
      <c r="R19" s="21" t="s">
        <v>21</v>
      </c>
    </row>
    <row r="20" spans="2:18" ht="15" customHeight="1">
      <c r="B20" s="25" t="s">
        <v>22</v>
      </c>
      <c r="C20" s="16">
        <v>168531</v>
      </c>
      <c r="D20" s="16">
        <v>207725</v>
      </c>
      <c r="E20" s="36">
        <v>0.2325625552568964</v>
      </c>
      <c r="F20" s="36">
        <v>6.6710921161484582E-2</v>
      </c>
      <c r="G20" s="19">
        <v>0.55607905705482219</v>
      </c>
      <c r="H20" s="20">
        <v>30417</v>
      </c>
      <c r="I20" s="20">
        <v>41825</v>
      </c>
      <c r="J20" s="17">
        <v>0.37505342407206488</v>
      </c>
      <c r="K20" s="36">
        <v>3.10917073417315E-2</v>
      </c>
      <c r="L20" s="18">
        <v>0.11196537037582351</v>
      </c>
      <c r="M20" s="16">
        <v>27685</v>
      </c>
      <c r="N20" s="16">
        <v>27822</v>
      </c>
      <c r="O20" s="36">
        <v>4.9485280837999746E-3</v>
      </c>
      <c r="P20" s="36">
        <v>1.8977550530405552E-2</v>
      </c>
      <c r="Q20" s="19">
        <v>7.4479391143960835E-2</v>
      </c>
      <c r="R20" s="25" t="s">
        <v>22</v>
      </c>
    </row>
    <row r="21" spans="2:18" ht="15" customHeight="1">
      <c r="B21" s="26" t="s">
        <v>23</v>
      </c>
      <c r="C21" s="22">
        <v>207700</v>
      </c>
      <c r="D21" s="22">
        <v>245097</v>
      </c>
      <c r="E21" s="23">
        <v>0.1800529610014443</v>
      </c>
      <c r="F21" s="23">
        <v>7.8712945692219941E-2</v>
      </c>
      <c r="G21" s="24">
        <v>0.67574564523332947</v>
      </c>
      <c r="H21" s="22">
        <v>8356</v>
      </c>
      <c r="I21" s="22">
        <v>8377</v>
      </c>
      <c r="J21" s="23">
        <v>2.5131641933939797E-3</v>
      </c>
      <c r="K21" s="23">
        <v>6.2272619821084228E-3</v>
      </c>
      <c r="L21" s="24">
        <v>2.3095840708452577E-2</v>
      </c>
      <c r="M21" s="22">
        <v>32451</v>
      </c>
      <c r="N21" s="22">
        <v>33158</v>
      </c>
      <c r="O21" s="23">
        <v>2.1786693784475064E-2</v>
      </c>
      <c r="P21" s="23">
        <v>2.2617267647444012E-2</v>
      </c>
      <c r="Q21" s="24">
        <v>9.1418393960949085E-2</v>
      </c>
      <c r="R21" s="26" t="s">
        <v>23</v>
      </c>
    </row>
    <row r="22" spans="2:18" ht="15" customHeight="1">
      <c r="B22" s="25" t="s">
        <v>24</v>
      </c>
      <c r="C22" s="16">
        <v>116158</v>
      </c>
      <c r="D22" s="16">
        <v>123952</v>
      </c>
      <c r="E22" s="36">
        <v>6.7098262711134726E-2</v>
      </c>
      <c r="F22" s="36">
        <v>3.9807207123881756E-2</v>
      </c>
      <c r="G22" s="19">
        <v>0.48500215205227531</v>
      </c>
      <c r="H22" s="20">
        <v>25628</v>
      </c>
      <c r="I22" s="20">
        <v>29453</v>
      </c>
      <c r="J22" s="17">
        <v>0.14925081941626339</v>
      </c>
      <c r="K22" s="36">
        <v>2.1894657652983093E-2</v>
      </c>
      <c r="L22" s="18">
        <v>0.11524435575380522</v>
      </c>
      <c r="M22" s="16">
        <v>17652</v>
      </c>
      <c r="N22" s="16">
        <v>21339</v>
      </c>
      <c r="O22" s="36">
        <v>0.20887151597552678</v>
      </c>
      <c r="P22" s="36">
        <v>1.4555457938621383E-2</v>
      </c>
      <c r="Q22" s="19">
        <v>8.3495715459560985E-2</v>
      </c>
      <c r="R22" s="25" t="s">
        <v>24</v>
      </c>
    </row>
    <row r="23" spans="2:18" ht="15" customHeight="1">
      <c r="B23" s="26" t="s">
        <v>25</v>
      </c>
      <c r="C23" s="22">
        <v>96517</v>
      </c>
      <c r="D23" s="22">
        <v>120616</v>
      </c>
      <c r="E23" s="23">
        <v>0.24968658371064167</v>
      </c>
      <c r="F23" s="23">
        <v>3.8735850123064748E-2</v>
      </c>
      <c r="G23" s="24">
        <v>0.50221929831866297</v>
      </c>
      <c r="H23" s="22">
        <v>8273</v>
      </c>
      <c r="I23" s="22">
        <v>6899</v>
      </c>
      <c r="J23" s="23">
        <v>-0.16608243684274149</v>
      </c>
      <c r="K23" s="23">
        <v>5.1285520370736555E-3</v>
      </c>
      <c r="L23" s="24">
        <v>2.8725964541192341E-2</v>
      </c>
      <c r="M23" s="22">
        <v>15023</v>
      </c>
      <c r="N23" s="22">
        <v>15681</v>
      </c>
      <c r="O23" s="23">
        <v>4.3799507421953043E-2</v>
      </c>
      <c r="P23" s="23">
        <v>1.0696102719692671E-2</v>
      </c>
      <c r="Q23" s="24">
        <v>6.5292339465203228E-2</v>
      </c>
      <c r="R23" s="26" t="s">
        <v>25</v>
      </c>
    </row>
    <row r="24" spans="2:18" ht="15" customHeight="1">
      <c r="B24" s="15" t="s">
        <v>26</v>
      </c>
      <c r="C24" s="16">
        <v>40281</v>
      </c>
      <c r="D24" s="16">
        <v>47026</v>
      </c>
      <c r="E24" s="36">
        <v>0.16744867307167155</v>
      </c>
      <c r="F24" s="36">
        <v>1.5102408369430614E-2</v>
      </c>
      <c r="G24" s="19">
        <v>0.41984501107063782</v>
      </c>
      <c r="H24" s="20">
        <v>14315</v>
      </c>
      <c r="I24" s="20">
        <v>23215</v>
      </c>
      <c r="J24" s="17">
        <v>0.6217254628012574</v>
      </c>
      <c r="K24" s="36">
        <v>1.7257477248973026E-2</v>
      </c>
      <c r="L24" s="18">
        <v>0.20726198128705092</v>
      </c>
      <c r="M24" s="16">
        <v>9957</v>
      </c>
      <c r="N24" s="16">
        <v>11447</v>
      </c>
      <c r="O24" s="36">
        <v>0.14964346690770314</v>
      </c>
      <c r="P24" s="36">
        <v>7.8080663116078053E-3</v>
      </c>
      <c r="Q24" s="19">
        <v>0.10219805728162275</v>
      </c>
      <c r="R24" s="15" t="s">
        <v>26</v>
      </c>
    </row>
    <row r="25" spans="2:18" ht="15" customHeight="1">
      <c r="B25" s="21" t="s">
        <v>27</v>
      </c>
      <c r="C25" s="22">
        <v>19866</v>
      </c>
      <c r="D25" s="22">
        <v>20426</v>
      </c>
      <c r="E25" s="23">
        <v>2.8188865398167673E-2</v>
      </c>
      <c r="F25" s="23">
        <v>6.5598135787434553E-3</v>
      </c>
      <c r="G25" s="24">
        <v>0.32470154354841274</v>
      </c>
      <c r="H25" s="22">
        <v>7490</v>
      </c>
      <c r="I25" s="22">
        <v>9799</v>
      </c>
      <c r="J25" s="23">
        <v>0.30827770360480633</v>
      </c>
      <c r="K25" s="23">
        <v>7.2843428629199517E-3</v>
      </c>
      <c r="L25" s="24">
        <v>0.15576962818128348</v>
      </c>
      <c r="M25" s="22">
        <v>3765</v>
      </c>
      <c r="N25" s="22">
        <v>4488</v>
      </c>
      <c r="O25" s="23">
        <v>0.19203187250996012</v>
      </c>
      <c r="P25" s="23">
        <v>3.061291308333697E-3</v>
      </c>
      <c r="Q25" s="24">
        <v>7.1343411702990134E-2</v>
      </c>
      <c r="R25" s="21" t="s">
        <v>27</v>
      </c>
    </row>
    <row r="26" spans="2:18" ht="15" customHeight="1">
      <c r="B26" s="15" t="s">
        <v>28</v>
      </c>
      <c r="C26" s="16">
        <v>0</v>
      </c>
      <c r="D26" s="16">
        <v>175</v>
      </c>
      <c r="E26" s="36" t="s">
        <v>29</v>
      </c>
      <c r="F26" s="36">
        <v>5.6201281517678675E-5</v>
      </c>
      <c r="G26" s="19">
        <v>6.6896024464831805E-3</v>
      </c>
      <c r="H26" s="20">
        <v>0</v>
      </c>
      <c r="I26" s="20">
        <v>0</v>
      </c>
      <c r="J26" s="17" t="s">
        <v>29</v>
      </c>
      <c r="K26" s="36">
        <v>0</v>
      </c>
      <c r="L26" s="18">
        <v>0</v>
      </c>
      <c r="M26" s="16">
        <v>0</v>
      </c>
      <c r="N26" s="16">
        <v>0</v>
      </c>
      <c r="O26" s="36" t="s">
        <v>29</v>
      </c>
      <c r="P26" s="36">
        <v>0</v>
      </c>
      <c r="Q26" s="19">
        <v>0</v>
      </c>
      <c r="R26" s="15" t="s">
        <v>28</v>
      </c>
    </row>
    <row r="27" spans="2:18" ht="15" customHeight="1">
      <c r="B27" s="21" t="s">
        <v>30</v>
      </c>
      <c r="C27" s="22">
        <v>8248</v>
      </c>
      <c r="D27" s="22">
        <v>8178</v>
      </c>
      <c r="E27" s="23">
        <v>-8.4869059165858518E-3</v>
      </c>
      <c r="F27" s="23">
        <v>2.6263661728661496E-3</v>
      </c>
      <c r="G27" s="24">
        <v>0.45587825408328225</v>
      </c>
      <c r="H27" s="22">
        <v>2656</v>
      </c>
      <c r="I27" s="22">
        <v>2754</v>
      </c>
      <c r="J27" s="23">
        <v>3.6897590361445687E-2</v>
      </c>
      <c r="K27" s="23">
        <v>2.0472579084071384E-3</v>
      </c>
      <c r="L27" s="24">
        <v>0.15352026311388595</v>
      </c>
      <c r="M27" s="22">
        <v>1190</v>
      </c>
      <c r="N27" s="22">
        <v>1758</v>
      </c>
      <c r="O27" s="23">
        <v>0.47731092436974798</v>
      </c>
      <c r="P27" s="23">
        <v>1.1991421836119963E-3</v>
      </c>
      <c r="Q27" s="24">
        <v>9.7998773621718049E-2</v>
      </c>
      <c r="R27" s="15" t="s">
        <v>30</v>
      </c>
    </row>
    <row r="28" spans="2:18" ht="15" customHeight="1">
      <c r="B28" s="15" t="s">
        <v>31</v>
      </c>
      <c r="C28" s="16">
        <v>9282</v>
      </c>
      <c r="D28" s="16">
        <v>10792</v>
      </c>
      <c r="E28" s="36">
        <v>0.16268045679810395</v>
      </c>
      <c r="F28" s="36">
        <v>3.4658527436502188E-3</v>
      </c>
      <c r="G28" s="19">
        <v>0.17644654447950558</v>
      </c>
      <c r="H28" s="20">
        <v>10511</v>
      </c>
      <c r="I28" s="20">
        <v>22393</v>
      </c>
      <c r="J28" s="17">
        <v>1.1304347826086958</v>
      </c>
      <c r="K28" s="36">
        <v>1.6646422056267627E-2</v>
      </c>
      <c r="L28" s="18">
        <v>0.36612003989339958</v>
      </c>
      <c r="M28" s="16">
        <v>5111</v>
      </c>
      <c r="N28" s="16">
        <v>6999</v>
      </c>
      <c r="O28" s="36">
        <v>0.36939933476814724</v>
      </c>
      <c r="P28" s="36">
        <v>4.7740592395337667E-3</v>
      </c>
      <c r="Q28" s="19">
        <v>0.11443192779948662</v>
      </c>
      <c r="R28" s="15" t="s">
        <v>31</v>
      </c>
    </row>
    <row r="29" spans="2:18" ht="15" customHeight="1">
      <c r="B29" s="21" t="s">
        <v>32</v>
      </c>
      <c r="C29" s="22">
        <v>0</v>
      </c>
      <c r="D29" s="22">
        <v>0</v>
      </c>
      <c r="E29" s="23" t="s">
        <v>29</v>
      </c>
      <c r="F29" s="23">
        <v>0</v>
      </c>
      <c r="G29" s="24">
        <v>0</v>
      </c>
      <c r="H29" s="22">
        <v>0</v>
      </c>
      <c r="I29" s="22">
        <v>0</v>
      </c>
      <c r="J29" s="23" t="s">
        <v>29</v>
      </c>
      <c r="K29" s="23">
        <v>0</v>
      </c>
      <c r="L29" s="24">
        <v>0</v>
      </c>
      <c r="M29" s="22">
        <v>0</v>
      </c>
      <c r="N29" s="22">
        <v>0</v>
      </c>
      <c r="O29" s="23" t="s">
        <v>29</v>
      </c>
      <c r="P29" s="23">
        <v>0</v>
      </c>
      <c r="Q29" s="24">
        <v>0</v>
      </c>
      <c r="R29" s="21" t="s">
        <v>32</v>
      </c>
    </row>
    <row r="30" spans="2:18" ht="15" customHeight="1">
      <c r="B30" s="15" t="s">
        <v>33</v>
      </c>
      <c r="C30" s="16">
        <v>54908</v>
      </c>
      <c r="D30" s="16">
        <v>75437</v>
      </c>
      <c r="E30" s="36">
        <v>0.37387994463466168</v>
      </c>
      <c r="F30" s="36">
        <v>2.4226606136280721E-2</v>
      </c>
      <c r="G30" s="19">
        <v>0.54532508277068548</v>
      </c>
      <c r="H30" s="20">
        <v>3624</v>
      </c>
      <c r="I30" s="20">
        <v>5242</v>
      </c>
      <c r="J30" s="17">
        <v>0.44646799116997782</v>
      </c>
      <c r="K30" s="36">
        <v>3.8967777617538919E-3</v>
      </c>
      <c r="L30" s="18">
        <v>3.7893793282923936E-2</v>
      </c>
      <c r="M30" s="16">
        <v>3927</v>
      </c>
      <c r="N30" s="16">
        <v>6173</v>
      </c>
      <c r="O30" s="36">
        <v>0.57193786605551322</v>
      </c>
      <c r="P30" s="36">
        <v>4.2106397607718166E-3</v>
      </c>
      <c r="Q30" s="19">
        <v>4.462388133069238E-2</v>
      </c>
      <c r="R30" s="15" t="s">
        <v>33</v>
      </c>
    </row>
    <row r="31" spans="2:18" ht="15" customHeight="1">
      <c r="B31" s="27" t="s">
        <v>34</v>
      </c>
      <c r="C31" s="28">
        <v>1615637</v>
      </c>
      <c r="D31" s="28">
        <v>1883059</v>
      </c>
      <c r="E31" s="29">
        <v>0.16552109168086648</v>
      </c>
      <c r="F31" s="29">
        <v>0.60474473699084852</v>
      </c>
      <c r="G31" s="29">
        <v>0.30271208995491933</v>
      </c>
      <c r="H31" s="28">
        <v>736482</v>
      </c>
      <c r="I31" s="28">
        <v>1012793</v>
      </c>
      <c r="J31" s="29">
        <v>0.37517685428836001</v>
      </c>
      <c r="K31" s="29">
        <v>0.75288615789012003</v>
      </c>
      <c r="L31" s="29">
        <v>0.16281204450933964</v>
      </c>
      <c r="M31" s="28">
        <v>858287</v>
      </c>
      <c r="N31" s="28">
        <v>960344</v>
      </c>
      <c r="O31" s="29">
        <v>0.11890777793442053</v>
      </c>
      <c r="P31" s="29">
        <v>0.65505631466363989</v>
      </c>
      <c r="Q31" s="29">
        <v>0.15438057932102342</v>
      </c>
      <c r="R31" s="27" t="s">
        <v>34</v>
      </c>
    </row>
    <row r="32" spans="2:18" ht="15" customHeight="1">
      <c r="B32" s="30" t="s">
        <v>35</v>
      </c>
      <c r="C32" s="30">
        <v>2823310</v>
      </c>
      <c r="D32" s="30">
        <v>3113808</v>
      </c>
      <c r="E32" s="32">
        <v>0.10289270395386985</v>
      </c>
      <c r="F32" s="32">
        <v>1</v>
      </c>
      <c r="G32" s="32">
        <v>0.31496828880954064</v>
      </c>
      <c r="H32" s="30">
        <v>1054090</v>
      </c>
      <c r="I32" s="30">
        <v>1345214</v>
      </c>
      <c r="J32" s="32">
        <v>0.27618514548093609</v>
      </c>
      <c r="K32" s="32">
        <v>1</v>
      </c>
      <c r="L32" s="32">
        <v>0.13607125155521388</v>
      </c>
      <c r="M32" s="30">
        <v>1326519</v>
      </c>
      <c r="N32" s="30">
        <v>1466048</v>
      </c>
      <c r="O32" s="32">
        <v>0.10518432076736173</v>
      </c>
      <c r="P32" s="32">
        <v>1</v>
      </c>
      <c r="Q32" s="32">
        <v>0.14829386714680207</v>
      </c>
      <c r="R32" s="30" t="s">
        <v>35</v>
      </c>
    </row>
    <row r="33" spans="2:18" ht="3" customHeight="1">
      <c r="B33" s="33"/>
      <c r="C33" s="33"/>
      <c r="D33" s="33"/>
      <c r="E33" s="35"/>
      <c r="F33" s="35"/>
      <c r="G33" s="35"/>
      <c r="H33" s="33"/>
      <c r="I33" s="33"/>
      <c r="J33" s="35"/>
      <c r="K33" s="35"/>
      <c r="L33" s="35"/>
      <c r="M33" s="33"/>
      <c r="N33" s="33"/>
      <c r="O33" s="35"/>
      <c r="P33" s="35"/>
      <c r="Q33" s="35"/>
      <c r="R33" s="33"/>
    </row>
    <row r="34" spans="2:18" ht="15" customHeight="1">
      <c r="B34" s="41" t="s">
        <v>1</v>
      </c>
      <c r="C34" s="42" t="s">
        <v>36</v>
      </c>
      <c r="D34" s="42"/>
      <c r="E34" s="42"/>
      <c r="F34" s="42"/>
      <c r="G34" s="42"/>
      <c r="H34" s="43" t="s">
        <v>37</v>
      </c>
      <c r="I34" s="43"/>
      <c r="J34" s="43"/>
      <c r="K34" s="43"/>
      <c r="L34" s="43"/>
      <c r="M34" s="42" t="s">
        <v>38</v>
      </c>
      <c r="N34" s="42"/>
      <c r="O34" s="42"/>
      <c r="P34" s="42"/>
      <c r="Q34" s="42"/>
      <c r="R34" s="41" t="s">
        <v>1</v>
      </c>
    </row>
    <row r="35" spans="2:18" ht="30" customHeight="1">
      <c r="B35" s="41"/>
      <c r="C35" s="1" t="s">
        <v>44</v>
      </c>
      <c r="D35" s="1" t="s">
        <v>45</v>
      </c>
      <c r="E35" s="2" t="s">
        <v>7</v>
      </c>
      <c r="F35" s="2" t="s">
        <v>8</v>
      </c>
      <c r="G35" s="2" t="s">
        <v>9</v>
      </c>
      <c r="H35" s="3" t="s">
        <v>44</v>
      </c>
      <c r="I35" s="3" t="s">
        <v>45</v>
      </c>
      <c r="J35" s="4" t="s">
        <v>7</v>
      </c>
      <c r="K35" s="4" t="s">
        <v>8</v>
      </c>
      <c r="L35" s="4" t="s">
        <v>9</v>
      </c>
      <c r="M35" s="1" t="s">
        <v>44</v>
      </c>
      <c r="N35" s="1" t="s">
        <v>45</v>
      </c>
      <c r="O35" s="2" t="s">
        <v>7</v>
      </c>
      <c r="P35" s="2" t="s">
        <v>8</v>
      </c>
      <c r="Q35" s="2" t="s">
        <v>9</v>
      </c>
      <c r="R35" s="41"/>
    </row>
    <row r="36" spans="2:18" ht="15" customHeight="1">
      <c r="B36" s="5" t="s">
        <v>10</v>
      </c>
      <c r="C36" s="6">
        <v>545417</v>
      </c>
      <c r="D36" s="6">
        <v>550341</v>
      </c>
      <c r="E36" s="7">
        <v>9.0279547575524699E-3</v>
      </c>
      <c r="F36" s="7">
        <v>0.14959154195291166</v>
      </c>
      <c r="G36" s="8">
        <v>0.31116849397866253</v>
      </c>
      <c r="H36" s="6">
        <v>192671</v>
      </c>
      <c r="I36" s="6">
        <v>195481</v>
      </c>
      <c r="J36" s="7">
        <v>1.4584447062609307E-2</v>
      </c>
      <c r="K36" s="7">
        <v>0.69301809467086417</v>
      </c>
      <c r="L36" s="8">
        <v>0.11052697940266659</v>
      </c>
      <c r="M36" s="6">
        <v>1719240</v>
      </c>
      <c r="N36" s="6">
        <v>1768627</v>
      </c>
      <c r="O36" s="7">
        <v>2.8726065005467483E-2</v>
      </c>
      <c r="P36" s="7">
        <v>0.17890037527437513</v>
      </c>
      <c r="Q36" s="8">
        <v>1</v>
      </c>
      <c r="R36" s="5" t="s">
        <v>10</v>
      </c>
    </row>
    <row r="37" spans="2:18" ht="15" customHeight="1">
      <c r="B37" s="5" t="s">
        <v>11</v>
      </c>
      <c r="C37" s="6">
        <v>845306</v>
      </c>
      <c r="D37" s="6">
        <v>833415</v>
      </c>
      <c r="E37" s="7">
        <v>-1.4067095229419846E-2</v>
      </c>
      <c r="F37" s="7">
        <v>0.22653561144215292</v>
      </c>
      <c r="G37" s="8">
        <v>0.43936882593526305</v>
      </c>
      <c r="H37" s="6">
        <v>14310</v>
      </c>
      <c r="I37" s="6">
        <v>17362</v>
      </c>
      <c r="J37" s="7">
        <v>0.213277428371768</v>
      </c>
      <c r="K37" s="7">
        <v>6.1551660568932756E-2</v>
      </c>
      <c r="L37" s="8">
        <v>9.1530888643569369E-3</v>
      </c>
      <c r="M37" s="6">
        <v>1871977</v>
      </c>
      <c r="N37" s="6">
        <v>1896846</v>
      </c>
      <c r="O37" s="7">
        <v>1.328488544463946E-2</v>
      </c>
      <c r="P37" s="7">
        <v>0.19186999929193513</v>
      </c>
      <c r="Q37" s="8">
        <v>1</v>
      </c>
      <c r="R37" s="5" t="s">
        <v>11</v>
      </c>
    </row>
    <row r="38" spans="2:18" ht="15" customHeight="1">
      <c r="B38" s="9" t="s">
        <v>12</v>
      </c>
      <c r="C38" s="10">
        <v>1390723</v>
      </c>
      <c r="D38" s="10">
        <v>1383756</v>
      </c>
      <c r="E38" s="11">
        <v>-5.0096244902830822E-3</v>
      </c>
      <c r="F38" s="11">
        <v>0.37612715339506458</v>
      </c>
      <c r="G38" s="11">
        <v>0.37751089695654561</v>
      </c>
      <c r="H38" s="10">
        <v>206981</v>
      </c>
      <c r="I38" s="10">
        <v>212843</v>
      </c>
      <c r="J38" s="11">
        <v>2.8321440132186071E-2</v>
      </c>
      <c r="K38" s="11">
        <v>0.75456975523979697</v>
      </c>
      <c r="L38" s="11">
        <v>5.8066994355162348E-2</v>
      </c>
      <c r="M38" s="10">
        <v>3591217</v>
      </c>
      <c r="N38" s="10">
        <v>3665473</v>
      </c>
      <c r="O38" s="11">
        <v>2.0677113078936715E-2</v>
      </c>
      <c r="P38" s="11">
        <v>0.37077037456631029</v>
      </c>
      <c r="Q38" s="11">
        <v>1</v>
      </c>
      <c r="R38" s="9" t="s">
        <v>12</v>
      </c>
    </row>
    <row r="39" spans="2:18" ht="30" customHeight="1">
      <c r="B39" s="12" t="s">
        <v>13</v>
      </c>
      <c r="C39" s="13">
        <v>2779781</v>
      </c>
      <c r="D39" s="13">
        <v>3128617</v>
      </c>
      <c r="E39" s="14">
        <v>0.1254904612989296</v>
      </c>
      <c r="F39" s="14">
        <v>0.85040845804708831</v>
      </c>
      <c r="G39" s="14">
        <v>0.38541760471516195</v>
      </c>
      <c r="H39" s="13">
        <v>85757</v>
      </c>
      <c r="I39" s="13">
        <v>86591</v>
      </c>
      <c r="J39" s="14">
        <v>9.7251536317735088E-3</v>
      </c>
      <c r="K39" s="14">
        <v>0.30698190532913583</v>
      </c>
      <c r="L39" s="14">
        <v>1.0667235973559753E-2</v>
      </c>
      <c r="M39" s="13">
        <v>7088305</v>
      </c>
      <c r="N39" s="13">
        <v>8117473</v>
      </c>
      <c r="O39" s="14">
        <v>0.14519239790048544</v>
      </c>
      <c r="P39" s="14">
        <v>0.82109962472562492</v>
      </c>
      <c r="Q39" s="14">
        <v>1</v>
      </c>
      <c r="R39" s="12" t="s">
        <v>13</v>
      </c>
    </row>
    <row r="40" spans="2:18" ht="15" customHeight="1">
      <c r="B40" s="15" t="s">
        <v>14</v>
      </c>
      <c r="C40" s="16">
        <v>49766</v>
      </c>
      <c r="D40" s="16">
        <v>61051</v>
      </c>
      <c r="E40" s="36">
        <v>0.22676124261544017</v>
      </c>
      <c r="F40" s="36">
        <v>1.6594644461828595E-2</v>
      </c>
      <c r="G40" s="19">
        <v>0.26816508683926171</v>
      </c>
      <c r="H40" s="20">
        <v>10967</v>
      </c>
      <c r="I40" s="20">
        <v>11893</v>
      </c>
      <c r="J40" s="17">
        <v>8.4435123552475622E-2</v>
      </c>
      <c r="K40" s="36">
        <v>4.2162993845542979E-2</v>
      </c>
      <c r="L40" s="18">
        <v>5.2239723801073522E-2</v>
      </c>
      <c r="M40" s="16">
        <v>189767</v>
      </c>
      <c r="N40" s="16">
        <v>227662</v>
      </c>
      <c r="O40" s="36">
        <v>0.19969225418539582</v>
      </c>
      <c r="P40" s="36">
        <v>2.3028494552958193E-2</v>
      </c>
      <c r="Q40" s="19">
        <v>1</v>
      </c>
      <c r="R40" s="15" t="s">
        <v>14</v>
      </c>
    </row>
    <row r="41" spans="2:18" ht="15" customHeight="1">
      <c r="B41" s="21" t="s">
        <v>15</v>
      </c>
      <c r="C41" s="22">
        <v>96667</v>
      </c>
      <c r="D41" s="22">
        <v>117243</v>
      </c>
      <c r="E41" s="23">
        <v>0.21285443843297092</v>
      </c>
      <c r="F41" s="23">
        <v>3.1868534514392394E-2</v>
      </c>
      <c r="G41" s="24">
        <v>0.55740549689308105</v>
      </c>
      <c r="H41" s="22">
        <v>3193</v>
      </c>
      <c r="I41" s="22">
        <v>3500</v>
      </c>
      <c r="J41" s="23">
        <v>9.6147823363607943E-2</v>
      </c>
      <c r="K41" s="23">
        <v>1.2408179471907881E-2</v>
      </c>
      <c r="L41" s="24">
        <v>1.6639963487165833E-2</v>
      </c>
      <c r="M41" s="22">
        <v>168573</v>
      </c>
      <c r="N41" s="22">
        <v>210337</v>
      </c>
      <c r="O41" s="23">
        <v>0.24775023283681263</v>
      </c>
      <c r="P41" s="23">
        <v>2.1276034027574067E-2</v>
      </c>
      <c r="Q41" s="24">
        <v>1</v>
      </c>
      <c r="R41" s="21" t="s">
        <v>15</v>
      </c>
    </row>
    <row r="42" spans="2:18" ht="15" customHeight="1">
      <c r="B42" s="15" t="s">
        <v>16</v>
      </c>
      <c r="C42" s="16">
        <v>436746</v>
      </c>
      <c r="D42" s="16">
        <v>494436</v>
      </c>
      <c r="E42" s="36">
        <v>0.1320905056943853</v>
      </c>
      <c r="F42" s="36">
        <v>0.13439566311982903</v>
      </c>
      <c r="G42" s="19">
        <v>0.29675430604520853</v>
      </c>
      <c r="H42" s="20">
        <v>46106</v>
      </c>
      <c r="I42" s="20">
        <v>44677</v>
      </c>
      <c r="J42" s="17">
        <v>-3.099379690278925E-2</v>
      </c>
      <c r="K42" s="36">
        <v>0.1583886383618367</v>
      </c>
      <c r="L42" s="18">
        <v>2.6814576873815381E-2</v>
      </c>
      <c r="M42" s="16">
        <v>1417613</v>
      </c>
      <c r="N42" s="16">
        <v>1666146</v>
      </c>
      <c r="O42" s="36">
        <v>0.17531794643531073</v>
      </c>
      <c r="P42" s="36">
        <v>0.16853420459028332</v>
      </c>
      <c r="Q42" s="19">
        <v>1</v>
      </c>
      <c r="R42" s="15" t="s">
        <v>16</v>
      </c>
    </row>
    <row r="43" spans="2:18" ht="15" customHeight="1">
      <c r="B43" s="21" t="s">
        <v>17</v>
      </c>
      <c r="C43" s="22">
        <v>24433</v>
      </c>
      <c r="D43" s="22">
        <v>52354</v>
      </c>
      <c r="E43" s="37">
        <v>1.1427577456718372</v>
      </c>
      <c r="F43" s="37">
        <v>1.4230659877063016E-2</v>
      </c>
      <c r="G43" s="24">
        <v>0.51570641948797757</v>
      </c>
      <c r="H43" s="22">
        <v>0</v>
      </c>
      <c r="I43" s="22">
        <v>0</v>
      </c>
      <c r="J43" s="23" t="s">
        <v>29</v>
      </c>
      <c r="K43" s="37">
        <v>0</v>
      </c>
      <c r="L43" s="24">
        <v>0</v>
      </c>
      <c r="M43" s="22">
        <v>54034</v>
      </c>
      <c r="N43" s="22">
        <v>101519</v>
      </c>
      <c r="O43" s="23">
        <v>0.87879853425620902</v>
      </c>
      <c r="P43" s="37">
        <v>1.0268862342076248E-2</v>
      </c>
      <c r="Q43" s="24">
        <v>1</v>
      </c>
      <c r="R43" s="21" t="s">
        <v>17</v>
      </c>
    </row>
    <row r="44" spans="2:18" ht="15" customHeight="1">
      <c r="B44" s="15" t="s">
        <v>18</v>
      </c>
      <c r="C44" s="16">
        <v>839278</v>
      </c>
      <c r="D44" s="16">
        <v>951483</v>
      </c>
      <c r="E44" s="36">
        <v>0.13369229266107308</v>
      </c>
      <c r="F44" s="36">
        <v>0.25862839423554168</v>
      </c>
      <c r="G44" s="19">
        <v>0.46891642148528173</v>
      </c>
      <c r="H44" s="20">
        <v>8505</v>
      </c>
      <c r="I44" s="20">
        <v>9159</v>
      </c>
      <c r="J44" s="17">
        <v>7.6895943562610203E-2</v>
      </c>
      <c r="K44" s="36">
        <v>3.247043308091551E-2</v>
      </c>
      <c r="L44" s="18">
        <v>4.5138016174579004E-3</v>
      </c>
      <c r="M44" s="16">
        <v>1783859</v>
      </c>
      <c r="N44" s="16">
        <v>2029110</v>
      </c>
      <c r="O44" s="36">
        <v>0.13748339975300738</v>
      </c>
      <c r="P44" s="36">
        <v>0.2052487836457248</v>
      </c>
      <c r="Q44" s="19">
        <v>1</v>
      </c>
      <c r="R44" s="15" t="s">
        <v>18</v>
      </c>
    </row>
    <row r="45" spans="2:18" ht="15" customHeight="1">
      <c r="B45" s="21" t="s">
        <v>19</v>
      </c>
      <c r="C45" s="22">
        <v>46700</v>
      </c>
      <c r="D45" s="22">
        <v>43765</v>
      </c>
      <c r="E45" s="23">
        <v>-6.284796573875806E-2</v>
      </c>
      <c r="F45" s="23">
        <v>1.1896031430638785E-2</v>
      </c>
      <c r="G45" s="24">
        <v>0.22436341079548658</v>
      </c>
      <c r="H45" s="22">
        <v>0</v>
      </c>
      <c r="I45" s="22">
        <v>0</v>
      </c>
      <c r="J45" s="23" t="s">
        <v>29</v>
      </c>
      <c r="K45" s="23">
        <v>0</v>
      </c>
      <c r="L45" s="24">
        <v>0</v>
      </c>
      <c r="M45" s="22">
        <v>176387</v>
      </c>
      <c r="N45" s="22">
        <v>195063</v>
      </c>
      <c r="O45" s="23">
        <v>0.10588081888121015</v>
      </c>
      <c r="P45" s="23">
        <v>1.9731036505801075E-2</v>
      </c>
      <c r="Q45" s="24">
        <v>1</v>
      </c>
      <c r="R45" s="21" t="s">
        <v>19</v>
      </c>
    </row>
    <row r="46" spans="2:18" ht="15" customHeight="1">
      <c r="B46" s="15" t="s">
        <v>20</v>
      </c>
      <c r="C46" s="16">
        <v>30258</v>
      </c>
      <c r="D46" s="16">
        <v>62476</v>
      </c>
      <c r="E46" s="36">
        <v>1.0647762575186728</v>
      </c>
      <c r="F46" s="36">
        <v>1.6981982398276904E-2</v>
      </c>
      <c r="G46" s="19">
        <v>0.44577952194077775</v>
      </c>
      <c r="H46" s="20">
        <v>0</v>
      </c>
      <c r="I46" s="20">
        <v>0</v>
      </c>
      <c r="J46" s="17" t="s">
        <v>29</v>
      </c>
      <c r="K46" s="36">
        <v>0</v>
      </c>
      <c r="L46" s="18">
        <v>0</v>
      </c>
      <c r="M46" s="16">
        <v>63270</v>
      </c>
      <c r="N46" s="16">
        <v>140150</v>
      </c>
      <c r="O46" s="36">
        <v>1.2151098466887942</v>
      </c>
      <c r="P46" s="36">
        <v>1.4176469993222808E-2</v>
      </c>
      <c r="Q46" s="19">
        <v>1</v>
      </c>
      <c r="R46" s="15" t="s">
        <v>20</v>
      </c>
    </row>
    <row r="47" spans="2:18" ht="15" customHeight="1">
      <c r="B47" s="21" t="s">
        <v>21</v>
      </c>
      <c r="C47" s="22">
        <v>275641</v>
      </c>
      <c r="D47" s="22">
        <v>350051</v>
      </c>
      <c r="E47" s="23">
        <v>0.26995258325140314</v>
      </c>
      <c r="F47" s="23">
        <v>9.5149496134503297E-2</v>
      </c>
      <c r="G47" s="24">
        <v>0.28413345833384063</v>
      </c>
      <c r="H47" s="22">
        <v>0</v>
      </c>
      <c r="I47" s="22">
        <v>0</v>
      </c>
      <c r="J47" s="23" t="s">
        <v>29</v>
      </c>
      <c r="K47" s="23">
        <v>0</v>
      </c>
      <c r="L47" s="24">
        <v>0</v>
      </c>
      <c r="M47" s="22">
        <v>1030032</v>
      </c>
      <c r="N47" s="22">
        <v>1231995</v>
      </c>
      <c r="O47" s="23">
        <v>0.19607449088960349</v>
      </c>
      <c r="P47" s="23">
        <v>0.12461890937781329</v>
      </c>
      <c r="Q47" s="24">
        <v>1</v>
      </c>
      <c r="R47" s="21" t="s">
        <v>21</v>
      </c>
    </row>
    <row r="48" spans="2:18" ht="15" customHeight="1">
      <c r="B48" s="25" t="s">
        <v>22</v>
      </c>
      <c r="C48" s="16">
        <v>71651</v>
      </c>
      <c r="D48" s="16">
        <v>96181</v>
      </c>
      <c r="E48" s="36">
        <v>0.34235390992449521</v>
      </c>
      <c r="F48" s="36">
        <v>2.61435439056385E-2</v>
      </c>
      <c r="G48" s="19">
        <v>0.25747618142539347</v>
      </c>
      <c r="H48" s="20">
        <v>0</v>
      </c>
      <c r="I48" s="20">
        <v>0</v>
      </c>
      <c r="J48" s="17" t="s">
        <v>29</v>
      </c>
      <c r="K48" s="36">
        <v>0</v>
      </c>
      <c r="L48" s="18">
        <v>0</v>
      </c>
      <c r="M48" s="16">
        <v>298284</v>
      </c>
      <c r="N48" s="16">
        <v>373553</v>
      </c>
      <c r="O48" s="36">
        <v>0.25234005176274965</v>
      </c>
      <c r="P48" s="36">
        <v>3.7785678882471349E-2</v>
      </c>
      <c r="Q48" s="19">
        <v>1</v>
      </c>
      <c r="R48" s="25" t="s">
        <v>22</v>
      </c>
    </row>
    <row r="49" spans="2:18" ht="15" customHeight="1">
      <c r="B49" s="26" t="s">
        <v>23</v>
      </c>
      <c r="C49" s="22">
        <v>60284</v>
      </c>
      <c r="D49" s="22">
        <v>76074</v>
      </c>
      <c r="E49" s="23">
        <v>0.26192687943732995</v>
      </c>
      <c r="F49" s="23">
        <v>2.0678137668328912E-2</v>
      </c>
      <c r="G49" s="24">
        <v>0.20974012009726886</v>
      </c>
      <c r="H49" s="22">
        <v>0</v>
      </c>
      <c r="I49" s="22">
        <v>0</v>
      </c>
      <c r="J49" s="23" t="s">
        <v>29</v>
      </c>
      <c r="K49" s="23">
        <v>0</v>
      </c>
      <c r="L49" s="24">
        <v>0</v>
      </c>
      <c r="M49" s="22">
        <v>308791</v>
      </c>
      <c r="N49" s="22">
        <v>362706</v>
      </c>
      <c r="O49" s="23">
        <v>0.1746002959930828</v>
      </c>
      <c r="P49" s="23">
        <v>3.6688481807790739E-2</v>
      </c>
      <c r="Q49" s="24">
        <v>1</v>
      </c>
      <c r="R49" s="26" t="s">
        <v>23</v>
      </c>
    </row>
    <row r="50" spans="2:18" ht="15" customHeight="1">
      <c r="B50" s="25" t="s">
        <v>24</v>
      </c>
      <c r="C50" s="16">
        <v>70705</v>
      </c>
      <c r="D50" s="16">
        <v>80826</v>
      </c>
      <c r="E50" s="36">
        <v>0.14314404921858426</v>
      </c>
      <c r="F50" s="36">
        <v>2.1969807755348118E-2</v>
      </c>
      <c r="G50" s="19">
        <v>0.31625777673435851</v>
      </c>
      <c r="H50" s="20">
        <v>0</v>
      </c>
      <c r="I50" s="20">
        <v>0</v>
      </c>
      <c r="J50" s="17" t="s">
        <v>29</v>
      </c>
      <c r="K50" s="36">
        <v>0</v>
      </c>
      <c r="L50" s="18">
        <v>0</v>
      </c>
      <c r="M50" s="16">
        <v>230143</v>
      </c>
      <c r="N50" s="16">
        <v>255570</v>
      </c>
      <c r="O50" s="36">
        <v>0.1104834820090117</v>
      </c>
      <c r="P50" s="36">
        <v>2.5851447992636126E-2</v>
      </c>
      <c r="Q50" s="19">
        <v>1</v>
      </c>
      <c r="R50" s="25" t="s">
        <v>24</v>
      </c>
    </row>
    <row r="51" spans="2:18" ht="15" customHeight="1">
      <c r="B51" s="26" t="s">
        <v>25</v>
      </c>
      <c r="C51" s="22">
        <v>73001</v>
      </c>
      <c r="D51" s="22">
        <v>96970</v>
      </c>
      <c r="E51" s="23">
        <v>0.32833796797304138</v>
      </c>
      <c r="F51" s="23">
        <v>2.6358006805187774E-2</v>
      </c>
      <c r="G51" s="24">
        <v>0.40376239767494149</v>
      </c>
      <c r="H51" s="22">
        <v>0</v>
      </c>
      <c r="I51" s="22">
        <v>0</v>
      </c>
      <c r="J51" s="23" t="s">
        <v>29</v>
      </c>
      <c r="K51" s="23">
        <v>0</v>
      </c>
      <c r="L51" s="24">
        <v>0</v>
      </c>
      <c r="M51" s="22">
        <v>192814</v>
      </c>
      <c r="N51" s="22">
        <v>240166</v>
      </c>
      <c r="O51" s="23">
        <v>0.24558382690053637</v>
      </c>
      <c r="P51" s="23">
        <v>2.4293300694915084E-2</v>
      </c>
      <c r="Q51" s="24">
        <v>1</v>
      </c>
      <c r="R51" s="26" t="s">
        <v>25</v>
      </c>
    </row>
    <row r="52" spans="2:18" ht="15" customHeight="1">
      <c r="B52" s="15" t="s">
        <v>26</v>
      </c>
      <c r="C52" s="16">
        <v>28253</v>
      </c>
      <c r="D52" s="16">
        <v>30320</v>
      </c>
      <c r="E52" s="36">
        <v>7.3160372349838854E-2</v>
      </c>
      <c r="F52" s="36">
        <v>8.2414640232370152E-3</v>
      </c>
      <c r="G52" s="19">
        <v>0.27069495036068852</v>
      </c>
      <c r="H52" s="20">
        <v>2676</v>
      </c>
      <c r="I52" s="20">
        <v>0</v>
      </c>
      <c r="J52" s="17">
        <v>-1</v>
      </c>
      <c r="K52" s="36">
        <v>0</v>
      </c>
      <c r="L52" s="18">
        <v>0</v>
      </c>
      <c r="M52" s="16">
        <v>95482</v>
      </c>
      <c r="N52" s="16">
        <v>112008</v>
      </c>
      <c r="O52" s="36">
        <v>0.17307974277874361</v>
      </c>
      <c r="P52" s="36">
        <v>1.1329846956838389E-2</v>
      </c>
      <c r="Q52" s="19">
        <v>1</v>
      </c>
      <c r="R52" s="15" t="s">
        <v>26</v>
      </c>
    </row>
    <row r="53" spans="2:18" ht="15" customHeight="1">
      <c r="B53" s="21" t="s">
        <v>27</v>
      </c>
      <c r="C53" s="22">
        <v>22593</v>
      </c>
      <c r="D53" s="22">
        <v>28194</v>
      </c>
      <c r="E53" s="23">
        <v>0.24790864427034931</v>
      </c>
      <c r="F53" s="23">
        <v>7.6635830036657117E-3</v>
      </c>
      <c r="G53" s="24">
        <v>0.44818541656731364</v>
      </c>
      <c r="H53" s="22">
        <v>0</v>
      </c>
      <c r="I53" s="22">
        <v>0</v>
      </c>
      <c r="J53" s="23" t="s">
        <v>29</v>
      </c>
      <c r="K53" s="23">
        <v>0</v>
      </c>
      <c r="L53" s="24">
        <v>0</v>
      </c>
      <c r="M53" s="22">
        <v>53714</v>
      </c>
      <c r="N53" s="22">
        <v>62907</v>
      </c>
      <c r="O53" s="23">
        <v>0.17114718695312203</v>
      </c>
      <c r="P53" s="23">
        <v>6.3631765812605578E-3</v>
      </c>
      <c r="Q53" s="24">
        <v>1</v>
      </c>
      <c r="R53" s="21" t="s">
        <v>27</v>
      </c>
    </row>
    <row r="54" spans="2:18" ht="15" customHeight="1">
      <c r="B54" s="15" t="s">
        <v>28</v>
      </c>
      <c r="C54" s="16">
        <v>18873</v>
      </c>
      <c r="D54" s="16">
        <v>25985</v>
      </c>
      <c r="E54" s="36">
        <v>0.37683463148413088</v>
      </c>
      <c r="F54" s="36">
        <v>7.0631412481468939E-3</v>
      </c>
      <c r="G54" s="19">
        <v>0.9933103975535168</v>
      </c>
      <c r="H54" s="20">
        <v>0</v>
      </c>
      <c r="I54" s="20">
        <v>0</v>
      </c>
      <c r="J54" s="17" t="s">
        <v>29</v>
      </c>
      <c r="K54" s="36">
        <v>0</v>
      </c>
      <c r="L54" s="18">
        <v>0</v>
      </c>
      <c r="M54" s="16">
        <v>18873</v>
      </c>
      <c r="N54" s="16">
        <v>26160</v>
      </c>
      <c r="O54" s="36">
        <v>0.38610713718009859</v>
      </c>
      <c r="P54" s="36">
        <v>2.6461395292380211E-3</v>
      </c>
      <c r="Q54" s="19">
        <v>1</v>
      </c>
      <c r="R54" s="15" t="s">
        <v>28</v>
      </c>
    </row>
    <row r="55" spans="2:18" ht="15" customHeight="1">
      <c r="B55" s="21" t="s">
        <v>30</v>
      </c>
      <c r="C55" s="22">
        <v>4676</v>
      </c>
      <c r="D55" s="22">
        <v>5249</v>
      </c>
      <c r="E55" s="23">
        <v>0.12254063301967499</v>
      </c>
      <c r="F55" s="23">
        <v>1.4267626866085452E-3</v>
      </c>
      <c r="G55" s="24">
        <v>0.29260270918111375</v>
      </c>
      <c r="H55" s="22">
        <v>0</v>
      </c>
      <c r="I55" s="22">
        <v>0</v>
      </c>
      <c r="J55" s="23" t="s">
        <v>29</v>
      </c>
      <c r="K55" s="23">
        <v>0</v>
      </c>
      <c r="L55" s="24">
        <v>0</v>
      </c>
      <c r="M55" s="22">
        <v>16770</v>
      </c>
      <c r="N55" s="22">
        <v>17939</v>
      </c>
      <c r="O55" s="23">
        <v>6.9707811568276767E-2</v>
      </c>
      <c r="P55" s="23">
        <v>1.814567928707984E-3</v>
      </c>
      <c r="Q55" s="24">
        <v>1</v>
      </c>
      <c r="R55" s="15" t="s">
        <v>30</v>
      </c>
    </row>
    <row r="56" spans="2:18" ht="15" customHeight="1">
      <c r="B56" s="15" t="s">
        <v>31</v>
      </c>
      <c r="C56" s="16">
        <v>11623</v>
      </c>
      <c r="D56" s="16">
        <v>20979</v>
      </c>
      <c r="E56" s="36">
        <v>0.80495569130172928</v>
      </c>
      <c r="F56" s="36">
        <v>5.702429872806376E-3</v>
      </c>
      <c r="G56" s="19">
        <v>0.3430014878276082</v>
      </c>
      <c r="H56" s="20">
        <v>0</v>
      </c>
      <c r="I56" s="20">
        <v>0</v>
      </c>
      <c r="J56" s="17" t="s">
        <v>29</v>
      </c>
      <c r="K56" s="36">
        <v>0</v>
      </c>
      <c r="L56" s="18">
        <v>0</v>
      </c>
      <c r="M56" s="16">
        <v>36527</v>
      </c>
      <c r="N56" s="16">
        <v>61163</v>
      </c>
      <c r="O56" s="36">
        <v>0.67445998850165623</v>
      </c>
      <c r="P56" s="36">
        <v>6.1867672793113563E-3</v>
      </c>
      <c r="Q56" s="19">
        <v>1</v>
      </c>
      <c r="R56" s="15" t="s">
        <v>31</v>
      </c>
    </row>
    <row r="57" spans="2:18" ht="15" customHeight="1">
      <c r="B57" s="21" t="s">
        <v>32</v>
      </c>
      <c r="C57" s="22">
        <v>2859</v>
      </c>
      <c r="D57" s="22">
        <v>134</v>
      </c>
      <c r="E57" s="23">
        <v>-0.95313046519762157</v>
      </c>
      <c r="F57" s="23">
        <v>3.6423356830928758E-5</v>
      </c>
      <c r="G57" s="24">
        <v>1</v>
      </c>
      <c r="H57" s="22">
        <v>0</v>
      </c>
      <c r="I57" s="22">
        <v>0</v>
      </c>
      <c r="J57" s="23" t="s">
        <v>29</v>
      </c>
      <c r="K57" s="23">
        <v>0</v>
      </c>
      <c r="L57" s="24">
        <v>0</v>
      </c>
      <c r="M57" s="22">
        <v>2859</v>
      </c>
      <c r="N57" s="22">
        <v>134</v>
      </c>
      <c r="O57" s="23">
        <v>-0.95313046519762157</v>
      </c>
      <c r="P57" s="23">
        <v>1.3554384438757447E-5</v>
      </c>
      <c r="Q57" s="24">
        <v>1</v>
      </c>
      <c r="R57" s="21" t="s">
        <v>32</v>
      </c>
    </row>
    <row r="58" spans="2:18" ht="15" customHeight="1">
      <c r="B58" s="15" t="s">
        <v>33</v>
      </c>
      <c r="C58" s="16">
        <v>46109</v>
      </c>
      <c r="D58" s="16">
        <v>51482</v>
      </c>
      <c r="E58" s="36">
        <v>0.11652822659350659</v>
      </c>
      <c r="F58" s="36">
        <v>1.3993636241566226E-2</v>
      </c>
      <c r="G58" s="19">
        <v>0.37215724261569821</v>
      </c>
      <c r="H58" s="20">
        <v>0</v>
      </c>
      <c r="I58" s="20">
        <v>0</v>
      </c>
      <c r="J58" s="17" t="s">
        <v>29</v>
      </c>
      <c r="K58" s="36">
        <v>0</v>
      </c>
      <c r="L58" s="18">
        <v>0</v>
      </c>
      <c r="M58" s="16">
        <v>108568</v>
      </c>
      <c r="N58" s="16">
        <v>138334</v>
      </c>
      <c r="O58" s="36">
        <v>0.27416918429003023</v>
      </c>
      <c r="P58" s="36">
        <v>1.3992777738440841E-2</v>
      </c>
      <c r="Q58" s="19">
        <v>1</v>
      </c>
      <c r="R58" s="15" t="s">
        <v>33</v>
      </c>
    </row>
    <row r="59" spans="2:18" ht="15" customHeight="1">
      <c r="B59" s="27" t="s">
        <v>34</v>
      </c>
      <c r="C59" s="28">
        <v>1934475</v>
      </c>
      <c r="D59" s="28">
        <v>2295202</v>
      </c>
      <c r="E59" s="29">
        <v>0.18647281562180962</v>
      </c>
      <c r="F59" s="29">
        <v>0.62387284660493547</v>
      </c>
      <c r="G59" s="29">
        <v>0.36896634374637799</v>
      </c>
      <c r="H59" s="28">
        <v>71447</v>
      </c>
      <c r="I59" s="28">
        <v>69229</v>
      </c>
      <c r="J59" s="29">
        <v>-3.104399065041219E-2</v>
      </c>
      <c r="K59" s="29">
        <v>0.24543024476020306</v>
      </c>
      <c r="L59" s="29">
        <v>1.1128942468339606E-2</v>
      </c>
      <c r="M59" s="28">
        <v>5216328</v>
      </c>
      <c r="N59" s="28">
        <v>6220627</v>
      </c>
      <c r="O59" s="29">
        <v>0.19252987925605902</v>
      </c>
      <c r="P59" s="29">
        <v>0.62922962543368977</v>
      </c>
      <c r="Q59" s="29">
        <v>1</v>
      </c>
      <c r="R59" s="27" t="s">
        <v>34</v>
      </c>
    </row>
    <row r="60" spans="2:18" ht="15" customHeight="1">
      <c r="B60" s="30" t="s">
        <v>35</v>
      </c>
      <c r="C60" s="30">
        <v>3325198</v>
      </c>
      <c r="D60" s="30">
        <v>3678958</v>
      </c>
      <c r="E60" s="32">
        <v>0.10638764969785264</v>
      </c>
      <c r="F60" s="32">
        <v>1</v>
      </c>
      <c r="G60" s="32">
        <v>0.37213441094061361</v>
      </c>
      <c r="H60" s="30">
        <v>278428</v>
      </c>
      <c r="I60" s="30">
        <v>282072</v>
      </c>
      <c r="J60" s="32">
        <v>1.3087764161650473E-2</v>
      </c>
      <c r="K60" s="32">
        <v>1</v>
      </c>
      <c r="L60" s="32">
        <v>2.8532181547829782E-2</v>
      </c>
      <c r="M60" s="30">
        <v>8807545</v>
      </c>
      <c r="N60" s="30">
        <v>9886100</v>
      </c>
      <c r="O60" s="32">
        <v>0.12245807429879729</v>
      </c>
      <c r="P60" s="32">
        <v>1</v>
      </c>
      <c r="Q60" s="32">
        <v>1</v>
      </c>
      <c r="R60" s="30" t="s">
        <v>35</v>
      </c>
    </row>
    <row r="61" spans="2:18" ht="15" customHeight="1">
      <c r="B61" s="39" t="s">
        <v>39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5" spans="3:3" ht="15.75" customHeight="1"/>
    <row r="67" spans="3:3">
      <c r="C67" s="44"/>
    </row>
    <row r="68" spans="3:3">
      <c r="C68" s="44"/>
    </row>
    <row r="69" spans="3:3">
      <c r="C69" s="44"/>
    </row>
    <row r="70" spans="3:3">
      <c r="C70" s="44"/>
    </row>
    <row r="71" spans="3:3">
      <c r="C71" s="44"/>
    </row>
    <row r="72" spans="3:3">
      <c r="C72" s="44"/>
    </row>
    <row r="73" spans="3:3">
      <c r="C73" s="44"/>
    </row>
    <row r="74" spans="3:3">
      <c r="C74" s="44"/>
    </row>
    <row r="75" spans="3:3">
      <c r="C75" s="44"/>
    </row>
    <row r="76" spans="3:3">
      <c r="C76" s="44"/>
    </row>
    <row r="77" spans="3:3">
      <c r="C77" s="44"/>
    </row>
    <row r="78" spans="3:3">
      <c r="C78" s="44"/>
    </row>
    <row r="79" spans="3:3">
      <c r="C79" s="44"/>
    </row>
    <row r="80" spans="3:3">
      <c r="C80" s="44"/>
    </row>
    <row r="81" spans="3:3">
      <c r="C81" s="44"/>
    </row>
    <row r="82" spans="3:3">
      <c r="C82" s="44"/>
    </row>
    <row r="83" spans="3:3">
      <c r="C83" s="44"/>
    </row>
    <row r="84" spans="3:3">
      <c r="C84" s="44"/>
    </row>
    <row r="85" spans="3:3" ht="12.75" customHeight="1"/>
  </sheetData>
  <mergeCells count="19">
    <mergeCell ref="R34:R35"/>
    <mergeCell ref="B61:R61"/>
    <mergeCell ref="E1:N1"/>
    <mergeCell ref="B5:R5"/>
    <mergeCell ref="B6:B7"/>
    <mergeCell ref="C6:G6"/>
    <mergeCell ref="H6:L6"/>
    <mergeCell ref="M6:Q6"/>
    <mergeCell ref="R6:R7"/>
    <mergeCell ref="C82:C84"/>
    <mergeCell ref="B34:B35"/>
    <mergeCell ref="C34:G34"/>
    <mergeCell ref="H34:L34"/>
    <mergeCell ref="M34:Q34"/>
    <mergeCell ref="C67:C69"/>
    <mergeCell ref="C70:C72"/>
    <mergeCell ref="C73:C75"/>
    <mergeCell ref="C76:C78"/>
    <mergeCell ref="C79:C81"/>
  </mergeCells>
  <conditionalFormatting sqref="C67 C70 C73 C76 C79 C82">
    <cfRule type="cellIs" dxfId="0" priority="1" operator="notEqual">
      <formula>0</formula>
    </cfRule>
  </conditionalFormatting>
  <pageMargins left="1.08" right="0.70866141732283472" top="0.3" bottom="0.2" header="0.21" footer="0.16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abril</mes>
    <year xmlns="36c86fb7-c3ab-4219-b2b9-06651c03637a">2011</year>
    <PublishingExpirationDate xmlns="http://schemas.microsoft.com/sharepoint/v3" xsi:nil="true"/>
    <PublishingStartDate xmlns="http://schemas.microsoft.com/sharepoint/v3">2011-05-14T23:00:00+00:00</PublishingStartDate>
    <DocumentoAdjunto1_mercado_cp xmlns="8b099203-c902-4a5b-992f-1f849b15ff82" xsi:nil="true"/>
    <DestacadoHome xmlns="8b099203-c902-4a5b-992f-1f849b15ff82">No</DestacadoHome>
    <_dlc_DocId xmlns="8b099203-c902-4a5b-992f-1f849b15ff82">Q5F7QW3RQ55V-2044-225</_dlc_DocId>
    <_dlc_DocIdUrl xmlns="8b099203-c902-4a5b-992f-1f849b15ff82">
      <Url>http://cd102671/es/investigacion/Situacion-turistica/Trafico-Aereo/_layouts/DocIdRedir.aspx?ID=Q5F7QW3RQ55V-2044-225</Url>
      <Description>Q5F7QW3RQ55V-2044-225</Description>
    </_dlc_DocIdUrl>
  </documentManagement>
</p:properties>
</file>

<file path=customXml/itemProps1.xml><?xml version="1.0" encoding="utf-8"?>
<ds:datastoreItem xmlns:ds="http://schemas.openxmlformats.org/officeDocument/2006/customXml" ds:itemID="{35B689A6-7818-4147-85F3-8ED5EBB8477B}"/>
</file>

<file path=customXml/itemProps2.xml><?xml version="1.0" encoding="utf-8"?>
<ds:datastoreItem xmlns:ds="http://schemas.openxmlformats.org/officeDocument/2006/customXml" ds:itemID="{4595AB14-9E44-413B-B47B-A469A8FC0A81}"/>
</file>

<file path=customXml/itemProps3.xml><?xml version="1.0" encoding="utf-8"?>
<ds:datastoreItem xmlns:ds="http://schemas.openxmlformats.org/officeDocument/2006/customXml" ds:itemID="{F0914CB0-773F-4898-966F-3F15318F7393}"/>
</file>

<file path=customXml/itemProps4.xml><?xml version="1.0" encoding="utf-8"?>
<ds:datastoreItem xmlns:ds="http://schemas.openxmlformats.org/officeDocument/2006/customXml" ds:itemID="{2BD22D2B-C79F-4115-88FE-AF182AAB9D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abril 2011</vt:lpstr>
      <vt:lpstr>I cuatrimestre 2011</vt:lpstr>
      <vt:lpstr>Invierno oct-abril 11</vt:lpstr>
      <vt:lpstr>'abril 2011'!Área_de_impresión</vt:lpstr>
      <vt:lpstr>'I cuatrimestre 2011'!Área_de_impresión</vt:lpstr>
      <vt:lpstr>'Invierno oct-abril 11'!Área_de_impresión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(abril, I cuatrimestre 2011 y T. invierno 10-11)</dc:title>
  <dc:creator>alejandro</dc:creator>
  <cp:lastModifiedBy>manuela</cp:lastModifiedBy>
  <dcterms:created xsi:type="dcterms:W3CDTF">2011-05-13T12:46:21Z</dcterms:created>
  <dcterms:modified xsi:type="dcterms:W3CDTF">2012-04-11T09:57:32Z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53c9b084-cbb1-4cf2-9099-6a01282750f4</vt:lpwstr>
  </property>
</Properties>
</file>