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0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f5b\AC\Temp\"/>
    </mc:Choice>
  </mc:AlternateContent>
  <xr:revisionPtr revIDLastSave="105" documentId="8_{2792444E-F4D2-422F-87A9-9922AA86E329}" xr6:coauthVersionLast="45" xr6:coauthVersionMax="45" xr10:uidLastSave="{4E496ABD-2EF3-4644-8200-9CC82C13DA85}"/>
  <bookViews>
    <workbookView xWindow="-120" yWindow="-120" windowWidth="24240" windowHeight="13140" activeTab="1" xr2:uid="{FA413628-93F2-4193-AD23-A3B4B67D8DC5}"/>
  </bookViews>
  <sheets>
    <sheet name="octubre" sheetId="5" r:id="rId1"/>
    <sheet name="ac octub" sheetId="6" r:id="rId2"/>
    <sheet name="octubre y acumulado TFE" sheetId="4" r:id="rId3"/>
  </sheets>
  <externalReferences>
    <externalReference r:id="rId4"/>
  </externalReferences>
  <definedNames>
    <definedName name="_xlnm.Print_Area" localSheetId="1">'ac octub'!$B$2:$U$42,'ac octub'!$B$44:$U$85,'ac octub'!$B$91:$N$133</definedName>
    <definedName name="_xlnm.Print_Area" localSheetId="0">octubre!$B$2:$U$42,octubre!$B$44:$U$85,octubre!$B$91:$N$133</definedName>
    <definedName name="_xlnm.Print_Area" localSheetId="2">'octubre y acumulado TFE'!$B$1:$H$1,'octubre y acumulado TFE'!$B$3:$H$45,'octubre y acumulado TFE'!#REF!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TF" localSheetId="1">#REF!</definedName>
    <definedName name="TF" localSheetId="0">#REF!</definedName>
    <definedName name="T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7" i="6" l="1"/>
  <c r="A49" i="6"/>
  <c r="A48" i="6"/>
  <c r="A82" i="6"/>
  <c r="A83" i="6"/>
  <c r="A42" i="6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51" i="5"/>
  <c r="O96" i="5"/>
  <c r="O95" i="5"/>
  <c r="I133" i="5"/>
  <c r="D134" i="5"/>
</calcChain>
</file>

<file path=xl/sharedStrings.xml><?xml version="1.0" encoding="utf-8"?>
<sst xmlns="http://schemas.openxmlformats.org/spreadsheetml/2006/main" count="807" uniqueCount="67">
  <si>
    <t>AEROPUERTO PROCEDENCIA DEL VUELO</t>
  </si>
  <si>
    <t>GRAN CANARIA</t>
  </si>
  <si>
    <t>FUERTEVENTURA</t>
  </si>
  <si>
    <t>LANZAROTE</t>
  </si>
  <si>
    <t>var. interanual</t>
  </si>
  <si>
    <t>dif interanual</t>
  </si>
  <si>
    <t>cuota / Isla</t>
  </si>
  <si>
    <t>cuota / Canarias</t>
  </si>
  <si>
    <t>aerop. Interinsulares</t>
  </si>
  <si>
    <t>aerop. peninsulares</t>
  </si>
  <si>
    <t>Total aerop. españoles</t>
  </si>
  <si>
    <t>Aerop. Peninsulares + aerop. Extranjeros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</si>
  <si>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</si>
  <si>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</si>
  <si>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</si>
  <si>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</si>
  <si>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</si>
  <si>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</si>
  <si>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</si>
  <si>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</si>
  <si>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</si>
  <si>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</si>
  <si>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</si>
  <si>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</si>
  <si>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</si>
  <si>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</si>
  <si>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Federación Rusa</t>
  </si>
  <si>
    <t>Republica Checa</t>
  </si>
  <si>
    <t>Polonia</t>
  </si>
  <si>
    <t>Portugal</t>
  </si>
  <si>
    <t>Marruecos</t>
  </si>
  <si>
    <t>Luxemburgo</t>
  </si>
  <si>
    <t>Islandia</t>
  </si>
  <si>
    <t>Hungruía</t>
  </si>
  <si>
    <t>Venezuela</t>
  </si>
  <si>
    <t>Rumanía</t>
  </si>
  <si>
    <t>Estonia</t>
  </si>
  <si>
    <t>Letonia</t>
  </si>
  <si>
    <t>Lituania</t>
  </si>
  <si>
    <t>Ucrania</t>
  </si>
  <si>
    <t>Israel</t>
  </si>
  <si>
    <t>USA</t>
  </si>
  <si>
    <t>Otros países</t>
  </si>
  <si>
    <t>Total aerop. Extranjeros</t>
  </si>
  <si>
    <t>TOTAL PASAJEROS</t>
  </si>
  <si>
    <t>TENERIFE</t>
  </si>
  <si>
    <t>LA PALMA</t>
  </si>
  <si>
    <t>TOTAL CANARIAS</t>
  </si>
  <si>
    <t>Hungría</t>
  </si>
  <si>
    <t xml:space="preserve">FUENTE: AENA. ELABORACIÓN: Turismo de Tenerife </t>
  </si>
  <si>
    <t>TFN</t>
  </si>
  <si>
    <t>TFS</t>
  </si>
  <si>
    <t>octubre 2020</t>
  </si>
  <si>
    <t>octubre 2019</t>
  </si>
  <si>
    <t>LLEGADA DE PASAJEROS DESDE AEROPUERTOS NACIONALES Y EXTRANJEROS (Regular + No regular)
Canarias e Islas  (octubre 2020)</t>
  </si>
  <si>
    <t>-</t>
  </si>
  <si>
    <t>LLEGADA DE PASAJEROS DESDE AEROPUERTOS NACIONALES Y EXTRANJEROS TFN, TFS Y TOTAL TENERIFE 
 (Regular + No regular) (octubre 2020)</t>
  </si>
  <si>
    <t>acumulado octubre 2020</t>
  </si>
  <si>
    <t>acumulado octubre 2019</t>
  </si>
  <si>
    <t>LLEGADA DE PASAJEROS DESDE AEROPUERTOS NACIONALES Y EXTRANJEROS (Regular + No regular)
Canarias e Islas  (acumulado octubre 2020)</t>
  </si>
  <si>
    <t>LLEGADA DE PASAJEROS DESDE AEROPUERTOS NACIONALES Y EXTRANJEROS TFN, TFS Y TOTAL TENERIFE 
 (Regular + No regular) (acumulado octubre 2020)</t>
  </si>
  <si>
    <t>LLEGADA DE PASAJEROS DESDE AEROPUERTOS NACIONALES Y EXTRANJEROS (Regular + No regular)</t>
  </si>
  <si>
    <t>TENERIFE: Acumulado Octubre</t>
  </si>
  <si>
    <t>X</t>
  </si>
  <si>
    <t>LLEGADA DE PASAJEROS DESDE AEROPUERTOS NACIONALES Y EXTRANJEROS (Regular + No regular)
Canarias e Islas  (78524)</t>
  </si>
  <si>
    <t>LLEGADA DE PASAJEROS DESDE AEROPUERTOS NACIONALES Y EXTRANJEROS (Regular + No regular)
Canarias e Islas  (636447)</t>
  </si>
  <si>
    <t>TENERIFE: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</si>
</sst>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b/>
      <sz val="14"/>
      <color theme="0" tint="-0.499984740745262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0"/>
      <color theme="1" tint="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theme="9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/>
      </bottom>
      <diagonal/>
    </border>
    <border>
      <left/>
      <right/>
      <top style="medium">
        <color theme="0" tint="-0.34998626667073579"/>
      </top>
      <bottom style="thin">
        <color theme="0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</borders>
  <cellStyleXfs count="6">
    <xf numFmtId="3" fontId="0" fillId="0" borderId="0">
      <alignment vertical="center"/>
    </xf>
    <xf numFmtId="9" fontId="1" fillId="0" borderId="0" applyFont="0" applyFill="0" applyBorder="0" applyAlignment="0" applyProtection="0"/>
    <xf numFmtId="3" fontId="1" fillId="0" borderId="0">
      <alignment vertical="center"/>
    </xf>
    <xf numFmtId="9" fontId="1" fillId="0" borderId="0" applyFont="0" applyFill="0" applyBorder="0" applyAlignment="0" applyProtection="0"/>
    <xf numFmtId="0" fontId="1" fillId="0" borderId="0"/>
    <xf numFmtId="3" fontId="1" fillId="0" borderId="0">
      <alignment vertical="center"/>
    </xf>
  </cellStyleXfs>
  <cellXfs count="124">
    <xf numFmtId="3" fontId="0" fillId="0" borderId="0" xfId="0">
      <alignment vertical="center"/>
    </xf>
    <xf numFmtId="3" fontId="2" fillId="0" borderId="0" xfId="2" applyFont="1" applyAlignment="1">
      <alignment horizontal="center" vertical="center" wrapText="1"/>
    </xf>
    <xf numFmtId="49" fontId="3" fillId="2" borderId="7" xfId="2" applyNumberFormat="1" applyFont="1" applyFill="1" applyBorder="1" applyAlignment="1">
      <alignment horizontal="center" vertical="center" wrapText="1"/>
    </xf>
    <xf numFmtId="49" fontId="3" fillId="2" borderId="0" xfId="2" applyNumberFormat="1" applyFont="1" applyFill="1" applyAlignment="1">
      <alignment horizontal="center" vertical="center" wrapText="1"/>
    </xf>
    <xf numFmtId="49" fontId="3" fillId="3" borderId="7" xfId="2" applyNumberFormat="1" applyFont="1" applyFill="1" applyBorder="1" applyAlignment="1">
      <alignment horizontal="center" vertical="center" wrapText="1"/>
    </xf>
    <xf numFmtId="49" fontId="3" fillId="3" borderId="0" xfId="2" applyNumberFormat="1" applyFont="1" applyFill="1" applyAlignment="1">
      <alignment horizontal="center" vertical="center" wrapText="1"/>
    </xf>
    <xf numFmtId="3" fontId="5" fillId="0" borderId="10" xfId="0" applyFont="1" applyBorder="1" applyAlignment="1">
      <alignment horizontal="center" vertical="center"/>
    </xf>
    <xf numFmtId="165" fontId="4" fillId="0" borderId="10" xfId="3" applyNumberFormat="1" applyFont="1" applyBorder="1" applyAlignment="1">
      <alignment horizontal="right" vertical="center" wrapText="1"/>
    </xf>
    <xf numFmtId="165" fontId="5" fillId="0" borderId="10" xfId="3" applyNumberFormat="1" applyFont="1" applyBorder="1" applyAlignment="1">
      <alignment horizontal="right" vertical="center" wrapText="1"/>
    </xf>
    <xf numFmtId="165" fontId="5" fillId="0" borderId="12" xfId="3" applyNumberFormat="1" applyFont="1" applyBorder="1" applyAlignment="1">
      <alignment horizontal="right" vertical="center" wrapText="1"/>
    </xf>
    <xf numFmtId="3" fontId="5" fillId="0" borderId="0" xfId="0" applyFont="1" applyAlignment="1">
      <alignment horizontal="center" vertical="center"/>
    </xf>
    <xf numFmtId="165" fontId="4" fillId="0" borderId="0" xfId="3" applyNumberFormat="1" applyFont="1" applyAlignment="1">
      <alignment horizontal="right" vertical="center" wrapText="1"/>
    </xf>
    <xf numFmtId="165" fontId="5" fillId="0" borderId="0" xfId="3" applyNumberFormat="1" applyFont="1" applyAlignment="1">
      <alignment horizontal="right" vertical="center" wrapText="1"/>
    </xf>
    <xf numFmtId="165" fontId="5" fillId="0" borderId="8" xfId="3" applyNumberFormat="1" applyFont="1" applyBorder="1" applyAlignment="1">
      <alignment horizontal="right" vertical="center" wrapText="1"/>
    </xf>
    <xf numFmtId="3" fontId="6" fillId="0" borderId="13" xfId="0" applyFont="1" applyBorder="1" applyAlignment="1">
      <alignment vertical="center" wrapText="1"/>
    </xf>
    <xf numFmtId="165" fontId="7" fillId="0" borderId="13" xfId="3" applyNumberFormat="1" applyFont="1" applyBorder="1" applyAlignment="1">
      <alignment horizontal="right" vertical="center" wrapText="1"/>
    </xf>
    <xf numFmtId="165" fontId="6" fillId="0" borderId="13" xfId="3" applyNumberFormat="1" applyFont="1" applyBorder="1" applyAlignment="1">
      <alignment horizontal="right" vertical="center" wrapText="1"/>
    </xf>
    <xf numFmtId="165" fontId="6" fillId="0" borderId="15" xfId="3" applyNumberFormat="1" applyFont="1" applyBorder="1" applyAlignment="1">
      <alignment horizontal="right" vertical="center" wrapText="1"/>
    </xf>
    <xf numFmtId="3" fontId="8" fillId="4" borderId="13" xfId="0" applyFont="1" applyFill="1" applyBorder="1" applyAlignment="1">
      <alignment vertical="center" wrapText="1"/>
    </xf>
    <xf numFmtId="165" fontId="9" fillId="4" borderId="13" xfId="3" applyNumberFormat="1" applyFont="1" applyFill="1" applyBorder="1" applyAlignment="1">
      <alignment horizontal="right" vertical="center" wrapText="1"/>
    </xf>
    <xf numFmtId="165" fontId="8" fillId="4" borderId="13" xfId="3" applyNumberFormat="1" applyFont="1" applyFill="1" applyBorder="1" applyAlignment="1">
      <alignment horizontal="right" vertical="center" wrapText="1"/>
    </xf>
    <xf numFmtId="165" fontId="8" fillId="4" borderId="15" xfId="3" applyNumberFormat="1" applyFont="1" applyFill="1" applyBorder="1" applyAlignment="1">
      <alignment horizontal="right" vertical="center" wrapText="1"/>
    </xf>
    <xf numFmtId="3" fontId="5" fillId="0" borderId="0" xfId="0" applyFont="1" applyAlignment="1">
      <alignment vertical="center" wrapText="1"/>
    </xf>
    <xf numFmtId="165" fontId="3" fillId="0" borderId="0" xfId="3" applyNumberFormat="1" applyFont="1" applyAlignment="1">
      <alignment horizontal="right" vertical="center" wrapText="1"/>
    </xf>
    <xf numFmtId="165" fontId="4" fillId="2" borderId="0" xfId="3" applyNumberFormat="1" applyFont="1" applyFill="1" applyAlignment="1">
      <alignment horizontal="right" vertical="center" wrapText="1"/>
    </xf>
    <xf numFmtId="165" fontId="5" fillId="2" borderId="0" xfId="3" applyNumberFormat="1" applyFont="1" applyFill="1" applyAlignment="1">
      <alignment horizontal="right" vertical="center" wrapText="1"/>
    </xf>
    <xf numFmtId="3" fontId="5" fillId="4" borderId="0" xfId="0" applyFont="1" applyFill="1" applyAlignment="1">
      <alignment vertical="center" wrapText="1"/>
    </xf>
    <xf numFmtId="165" fontId="3" fillId="4" borderId="0" xfId="3" applyNumberFormat="1" applyFont="1" applyFill="1" applyAlignment="1">
      <alignment horizontal="right" vertical="center" wrapText="1"/>
    </xf>
    <xf numFmtId="165" fontId="5" fillId="4" borderId="0" xfId="3" applyNumberFormat="1" applyFont="1" applyFill="1" applyAlignment="1">
      <alignment horizontal="right" vertical="center" wrapText="1"/>
    </xf>
    <xf numFmtId="165" fontId="5" fillId="4" borderId="8" xfId="3" applyNumberFormat="1" applyFont="1" applyFill="1" applyBorder="1" applyAlignment="1">
      <alignment horizontal="right" vertical="center" wrapText="1"/>
    </xf>
    <xf numFmtId="165" fontId="4" fillId="4" borderId="0" xfId="3" applyNumberFormat="1" applyFont="1" applyFill="1" applyAlignment="1">
      <alignment horizontal="right" vertical="center" wrapText="1"/>
    </xf>
    <xf numFmtId="3" fontId="5" fillId="0" borderId="0" xfId="0" applyFont="1" applyAlignment="1">
      <alignment horizontal="right" vertical="center" wrapText="1"/>
    </xf>
    <xf numFmtId="3" fontId="5" fillId="4" borderId="0" xfId="0" applyFont="1" applyFill="1" applyAlignment="1">
      <alignment horizontal="right" vertical="center" wrapText="1"/>
    </xf>
    <xf numFmtId="3" fontId="10" fillId="0" borderId="13" xfId="0" applyFont="1" applyBorder="1" applyAlignment="1">
      <alignment vertical="center" wrapText="1"/>
    </xf>
    <xf numFmtId="165" fontId="10" fillId="0" borderId="13" xfId="3" applyNumberFormat="1" applyFont="1" applyBorder="1" applyAlignment="1">
      <alignment horizontal="right" vertical="center" wrapText="1"/>
    </xf>
    <xf numFmtId="165" fontId="10" fillId="0" borderId="15" xfId="3" applyNumberFormat="1" applyFont="1" applyBorder="1" applyAlignment="1">
      <alignment horizontal="right" vertical="center" wrapText="1"/>
    </xf>
    <xf numFmtId="3" fontId="2" fillId="3" borderId="0" xfId="2" applyFont="1" applyFill="1" applyAlignment="1">
      <alignment horizontal="center" vertical="center" wrapText="1"/>
    </xf>
    <xf numFmtId="165" fontId="5" fillId="2" borderId="8" xfId="3" applyNumberFormat="1" applyFont="1" applyFill="1" applyBorder="1" applyAlignment="1">
      <alignment horizontal="right" vertical="center" wrapText="1"/>
    </xf>
    <xf numFmtId="165" fontId="11" fillId="0" borderId="13" xfId="3" applyNumberFormat="1" applyFont="1" applyBorder="1" applyAlignment="1">
      <alignment horizontal="right" vertical="center" wrapText="1"/>
    </xf>
    <xf numFmtId="3" fontId="10" fillId="0" borderId="0" xfId="0" applyFont="1" applyAlignment="1">
      <alignment vertical="center" wrapText="1"/>
    </xf>
    <xf numFmtId="164" fontId="10" fillId="0" borderId="0" xfId="0" applyNumberFormat="1" applyFont="1" applyProtection="1">
      <alignment vertical="center"/>
      <protection hidden="1"/>
    </xf>
    <xf numFmtId="165" fontId="10" fillId="0" borderId="0" xfId="3" applyNumberFormat="1" applyFont="1" applyAlignment="1">
      <alignment vertical="center" wrapText="1"/>
    </xf>
    <xf numFmtId="3" fontId="12" fillId="0" borderId="0" xfId="0" applyFont="1">
      <alignment vertical="center"/>
    </xf>
    <xf numFmtId="165" fontId="12" fillId="0" borderId="0" xfId="1" applyNumberFormat="1" applyFont="1" applyAlignment="1">
      <alignment vertical="center"/>
    </xf>
    <xf numFmtId="3" fontId="2" fillId="0" borderId="0" xfId="2" applyFont="1" applyAlignment="1">
      <alignment horizontal="left" vertical="center" wrapText="1"/>
    </xf>
    <xf numFmtId="165" fontId="0" fillId="0" borderId="0" xfId="1" applyNumberFormat="1" applyFont="1" applyAlignment="1">
      <alignment vertical="center"/>
    </xf>
    <xf numFmtId="1" fontId="3" fillId="2" borderId="4" xfId="2" applyNumberFormat="1" applyFont="1" applyFill="1" applyBorder="1" applyAlignment="1">
      <alignment horizontal="center" vertical="center" wrapText="1"/>
    </xf>
    <xf numFmtId="0" fontId="5" fillId="2" borderId="10" xfId="4" applyFont="1" applyFill="1" applyBorder="1" applyAlignment="1">
      <alignment horizontal="left" vertical="center" wrapText="1"/>
    </xf>
    <xf numFmtId="3" fontId="2" fillId="0" borderId="0" xfId="2" applyFont="1" applyBorder="1" applyAlignment="1">
      <alignment vertical="center" wrapText="1"/>
    </xf>
    <xf numFmtId="3" fontId="2" fillId="0" borderId="0" xfId="2" applyFont="1" applyFill="1" applyAlignment="1">
      <alignment horizontal="center" vertical="center" wrapText="1"/>
    </xf>
    <xf numFmtId="3" fontId="1" fillId="0" borderId="0" xfId="5">
      <alignment vertical="center"/>
    </xf>
    <xf numFmtId="49" fontId="4" fillId="2" borderId="0" xfId="5" applyNumberFormat="1" applyFont="1" applyFill="1" applyAlignment="1" applyProtection="1">
      <alignment horizontal="center" vertical="center" wrapText="1"/>
      <protection hidden="1"/>
    </xf>
    <xf numFmtId="49" fontId="3" fillId="2" borderId="0" xfId="5" applyNumberFormat="1" applyFont="1" applyFill="1" applyAlignment="1" applyProtection="1">
      <alignment horizontal="center" vertical="center" wrapText="1"/>
      <protection hidden="1"/>
    </xf>
    <xf numFmtId="49" fontId="3" fillId="2" borderId="8" xfId="5" applyNumberFormat="1" applyFont="1" applyFill="1" applyBorder="1" applyAlignment="1" applyProtection="1">
      <alignment horizontal="center" vertical="center" wrapText="1"/>
      <protection hidden="1"/>
    </xf>
    <xf numFmtId="49" fontId="4" fillId="3" borderId="0" xfId="5" applyNumberFormat="1" applyFont="1" applyFill="1" applyAlignment="1" applyProtection="1">
      <alignment horizontal="center" vertical="center" wrapText="1"/>
      <protection hidden="1"/>
    </xf>
    <xf numFmtId="49" fontId="3" fillId="3" borderId="0" xfId="5" applyNumberFormat="1" applyFont="1" applyFill="1" applyAlignment="1" applyProtection="1">
      <alignment horizontal="center" vertical="center" wrapText="1"/>
      <protection hidden="1"/>
    </xf>
    <xf numFmtId="49" fontId="3" fillId="3" borderId="8" xfId="5" applyNumberFormat="1" applyFont="1" applyFill="1" applyBorder="1" applyAlignment="1" applyProtection="1">
      <alignment horizontal="center" vertical="center" wrapText="1"/>
      <protection hidden="1"/>
    </xf>
    <xf numFmtId="3" fontId="4" fillId="2" borderId="0" xfId="5" applyFont="1" applyFill="1" applyAlignment="1" applyProtection="1">
      <alignment horizontal="center" vertical="center" wrapText="1"/>
      <protection hidden="1"/>
    </xf>
    <xf numFmtId="3" fontId="3" fillId="2" borderId="0" xfId="5" applyFont="1" applyFill="1" applyAlignment="1" applyProtection="1">
      <alignment horizontal="center" vertical="center" wrapText="1"/>
      <protection hidden="1"/>
    </xf>
    <xf numFmtId="3" fontId="3" fillId="2" borderId="8" xfId="5" applyFont="1" applyFill="1" applyBorder="1" applyAlignment="1" applyProtection="1">
      <alignment horizontal="center" vertical="center" wrapText="1"/>
      <protection hidden="1"/>
    </xf>
    <xf numFmtId="3" fontId="5" fillId="0" borderId="10" xfId="5" applyFont="1" applyBorder="1" applyAlignment="1">
      <alignment horizontal="center" vertical="center"/>
    </xf>
    <xf numFmtId="164" fontId="5" fillId="0" borderId="11" xfId="5" applyNumberFormat="1" applyFont="1" applyBorder="1" applyAlignment="1" applyProtection="1">
      <alignment horizontal="right" vertical="center"/>
      <protection hidden="1"/>
    </xf>
    <xf numFmtId="164" fontId="5" fillId="0" borderId="10" xfId="5" applyNumberFormat="1" applyFont="1" applyBorder="1" applyAlignment="1" applyProtection="1">
      <alignment horizontal="right" vertical="center"/>
      <protection hidden="1"/>
    </xf>
    <xf numFmtId="3" fontId="5" fillId="0" borderId="0" xfId="5" applyFont="1" applyAlignment="1">
      <alignment horizontal="center" vertical="center"/>
    </xf>
    <xf numFmtId="164" fontId="5" fillId="0" borderId="7" xfId="5" applyNumberFormat="1" applyFont="1" applyBorder="1" applyAlignment="1" applyProtection="1">
      <alignment horizontal="right" vertical="center"/>
      <protection hidden="1"/>
    </xf>
    <xf numFmtId="164" fontId="5" fillId="0" borderId="0" xfId="5" applyNumberFormat="1" applyFont="1" applyAlignment="1" applyProtection="1">
      <alignment horizontal="right" vertical="center"/>
      <protection hidden="1"/>
    </xf>
    <xf numFmtId="3" fontId="6" fillId="0" borderId="13" xfId="5" applyFont="1" applyBorder="1" applyAlignment="1">
      <alignment vertical="center" wrapText="1"/>
    </xf>
    <xf numFmtId="164" fontId="6" fillId="0" borderId="14" xfId="5" applyNumberFormat="1" applyFont="1" applyBorder="1" applyAlignment="1" applyProtection="1">
      <alignment horizontal="right" vertical="center"/>
      <protection hidden="1"/>
    </xf>
    <xf numFmtId="164" fontId="6" fillId="0" borderId="13" xfId="5" applyNumberFormat="1" applyFont="1" applyBorder="1" applyAlignment="1" applyProtection="1">
      <alignment horizontal="right" vertical="center"/>
      <protection hidden="1"/>
    </xf>
    <xf numFmtId="3" fontId="8" fillId="4" borderId="13" xfId="5" applyFont="1" applyFill="1" applyBorder="1" applyAlignment="1">
      <alignment vertical="center" wrapText="1"/>
    </xf>
    <xf numFmtId="164" fontId="8" fillId="4" borderId="14" xfId="5" applyNumberFormat="1" applyFont="1" applyFill="1" applyBorder="1" applyAlignment="1" applyProtection="1">
      <alignment horizontal="right" vertical="center"/>
      <protection hidden="1"/>
    </xf>
    <xf numFmtId="164" fontId="8" fillId="4" borderId="13" xfId="5" applyNumberFormat="1" applyFont="1" applyFill="1" applyBorder="1" applyAlignment="1" applyProtection="1">
      <alignment horizontal="right" vertical="center"/>
      <protection hidden="1"/>
    </xf>
    <xf numFmtId="3" fontId="5" fillId="0" borderId="0" xfId="5" applyFont="1" applyAlignment="1">
      <alignment vertical="center" wrapText="1"/>
    </xf>
    <xf numFmtId="164" fontId="5" fillId="2" borderId="7" xfId="5" applyNumberFormat="1" applyFont="1" applyFill="1" applyBorder="1" applyAlignment="1" applyProtection="1">
      <alignment horizontal="right" vertical="center"/>
      <protection hidden="1"/>
    </xf>
    <xf numFmtId="164" fontId="5" fillId="2" borderId="0" xfId="5" applyNumberFormat="1" applyFont="1" applyFill="1" applyAlignment="1" applyProtection="1">
      <alignment horizontal="right" vertical="center"/>
      <protection hidden="1"/>
    </xf>
    <xf numFmtId="3" fontId="5" fillId="4" borderId="0" xfId="5" applyFont="1" applyFill="1" applyAlignment="1">
      <alignment vertical="center" wrapText="1"/>
    </xf>
    <xf numFmtId="164" fontId="5" fillId="4" borderId="7" xfId="5" applyNumberFormat="1" applyFont="1" applyFill="1" applyBorder="1" applyAlignment="1" applyProtection="1">
      <alignment horizontal="right" vertical="center"/>
      <protection hidden="1"/>
    </xf>
    <xf numFmtId="164" fontId="5" fillId="4" borderId="0" xfId="5" applyNumberFormat="1" applyFont="1" applyFill="1" applyAlignment="1" applyProtection="1">
      <alignment horizontal="right" vertical="center"/>
      <protection hidden="1"/>
    </xf>
    <xf numFmtId="3" fontId="1" fillId="0" borderId="0" xfId="5" applyAlignment="1">
      <alignment horizontal="left" vertical="center"/>
    </xf>
    <xf numFmtId="3" fontId="5" fillId="0" borderId="0" xfId="5" applyFont="1" applyAlignment="1">
      <alignment horizontal="right" vertical="center" wrapText="1"/>
    </xf>
    <xf numFmtId="3" fontId="5" fillId="4" borderId="0" xfId="5" applyFont="1" applyFill="1" applyAlignment="1">
      <alignment horizontal="right" vertical="center" wrapText="1"/>
    </xf>
    <xf numFmtId="164" fontId="6" fillId="0" borderId="14" xfId="5" applyNumberFormat="1" applyFont="1" applyBorder="1" applyAlignment="1" applyProtection="1">
      <alignment horizontal="right" vertical="center" wrapText="1"/>
      <protection hidden="1"/>
    </xf>
    <xf numFmtId="164" fontId="6" fillId="0" borderId="13" xfId="5" applyNumberFormat="1" applyFont="1" applyBorder="1" applyAlignment="1" applyProtection="1">
      <alignment horizontal="right" vertical="center" wrapText="1"/>
      <protection hidden="1"/>
    </xf>
    <xf numFmtId="3" fontId="10" fillId="0" borderId="13" xfId="5" applyFont="1" applyBorder="1" applyAlignment="1">
      <alignment vertical="center" wrapText="1"/>
    </xf>
    <xf numFmtId="164" fontId="10" fillId="0" borderId="14" xfId="5" applyNumberFormat="1" applyFont="1" applyBorder="1" applyAlignment="1" applyProtection="1">
      <alignment horizontal="right" vertical="center"/>
      <protection hidden="1"/>
    </xf>
    <xf numFmtId="164" fontId="10" fillId="0" borderId="13" xfId="5" applyNumberFormat="1" applyFont="1" applyBorder="1" applyAlignment="1" applyProtection="1">
      <alignment horizontal="right" vertical="center"/>
      <protection hidden="1"/>
    </xf>
    <xf numFmtId="3" fontId="10" fillId="0" borderId="0" xfId="5" applyFont="1" applyAlignment="1">
      <alignment vertical="center" wrapText="1"/>
    </xf>
    <xf numFmtId="164" fontId="10" fillId="0" borderId="0" xfId="5" applyNumberFormat="1" applyFont="1" applyProtection="1">
      <alignment vertical="center"/>
      <protection hidden="1"/>
    </xf>
    <xf numFmtId="3" fontId="12" fillId="0" borderId="0" xfId="5" applyFont="1">
      <alignment vertical="center"/>
    </xf>
    <xf numFmtId="164" fontId="5" fillId="0" borderId="11" xfId="5" applyNumberFormat="1" applyFont="1" applyBorder="1" applyProtection="1">
      <alignment vertical="center"/>
      <protection hidden="1"/>
    </xf>
    <xf numFmtId="164" fontId="5" fillId="0" borderId="10" xfId="5" applyNumberFormat="1" applyFont="1" applyBorder="1" applyProtection="1">
      <alignment vertical="center"/>
      <protection hidden="1"/>
    </xf>
    <xf numFmtId="164" fontId="5" fillId="0" borderId="7" xfId="5" applyNumberFormat="1" applyFont="1" applyBorder="1" applyProtection="1">
      <alignment vertical="center"/>
      <protection hidden="1"/>
    </xf>
    <xf numFmtId="164" fontId="5" fillId="0" borderId="0" xfId="5" applyNumberFormat="1" applyFont="1" applyProtection="1">
      <alignment vertical="center"/>
      <protection hidden="1"/>
    </xf>
    <xf numFmtId="164" fontId="6" fillId="0" borderId="14" xfId="5" applyNumberFormat="1" applyFont="1" applyBorder="1" applyProtection="1">
      <alignment vertical="center"/>
      <protection hidden="1"/>
    </xf>
    <xf numFmtId="164" fontId="6" fillId="0" borderId="13" xfId="5" applyNumberFormat="1" applyFont="1" applyBorder="1" applyProtection="1">
      <alignment vertical="center"/>
      <protection hidden="1"/>
    </xf>
    <xf numFmtId="164" fontId="8" fillId="4" borderId="14" xfId="5" applyNumberFormat="1" applyFont="1" applyFill="1" applyBorder="1" applyProtection="1">
      <alignment vertical="center"/>
      <protection hidden="1"/>
    </xf>
    <xf numFmtId="164" fontId="8" fillId="4" borderId="13" xfId="5" applyNumberFormat="1" applyFont="1" applyFill="1" applyBorder="1" applyProtection="1">
      <alignment vertical="center"/>
      <protection hidden="1"/>
    </xf>
    <xf numFmtId="164" fontId="6" fillId="0" borderId="14" xfId="5" applyNumberFormat="1" applyFont="1" applyBorder="1" applyAlignment="1" applyProtection="1">
      <alignment vertical="center" wrapText="1"/>
      <protection hidden="1"/>
    </xf>
    <xf numFmtId="164" fontId="6" fillId="0" borderId="13" xfId="5" applyNumberFormat="1" applyFont="1" applyBorder="1" applyAlignment="1" applyProtection="1">
      <alignment vertical="center" wrapText="1"/>
      <protection hidden="1"/>
    </xf>
    <xf numFmtId="164" fontId="10" fillId="0" borderId="14" xfId="5" applyNumberFormat="1" applyFont="1" applyBorder="1" applyProtection="1">
      <alignment vertical="center"/>
      <protection hidden="1"/>
    </xf>
    <xf numFmtId="164" fontId="10" fillId="0" borderId="13" xfId="5" applyNumberFormat="1" applyFont="1" applyBorder="1" applyProtection="1">
      <alignment vertical="center"/>
      <protection hidden="1"/>
    </xf>
    <xf numFmtId="0" fontId="5" fillId="2" borderId="10" xfId="4" applyFont="1" applyFill="1" applyBorder="1" applyAlignment="1">
      <alignment horizontal="left" vertical="center" wrapText="1"/>
    </xf>
    <xf numFmtId="1" fontId="3" fillId="2" borderId="4" xfId="2" applyNumberFormat="1" applyFont="1" applyFill="1" applyBorder="1" applyAlignment="1">
      <alignment horizontal="center" vertical="center" wrapText="1"/>
    </xf>
    <xf numFmtId="0" fontId="5" fillId="2" borderId="10" xfId="4" applyFont="1" applyFill="1" applyBorder="1" applyAlignment="1">
      <alignment horizontal="left" vertical="center" wrapText="1"/>
    </xf>
    <xf numFmtId="3" fontId="2" fillId="0" borderId="1" xfId="2" applyFont="1" applyBorder="1" applyAlignment="1">
      <alignment horizontal="left" vertical="center" wrapText="1"/>
    </xf>
    <xf numFmtId="1" fontId="3" fillId="2" borderId="16" xfId="2" applyNumberFormat="1" applyFont="1" applyFill="1" applyBorder="1" applyAlignment="1">
      <alignment horizontal="left" vertical="center" wrapText="1"/>
    </xf>
    <xf numFmtId="1" fontId="3" fillId="2" borderId="17" xfId="2" applyNumberFormat="1" applyFont="1" applyFill="1" applyBorder="1" applyAlignment="1">
      <alignment horizontal="left" vertical="center" wrapText="1"/>
    </xf>
    <xf numFmtId="1" fontId="3" fillId="2" borderId="3" xfId="2" applyNumberFormat="1" applyFont="1" applyFill="1" applyBorder="1" applyAlignment="1">
      <alignment horizontal="center" vertical="center" wrapText="1"/>
    </xf>
    <xf numFmtId="1" fontId="3" fillId="2" borderId="4" xfId="2" applyNumberFormat="1" applyFont="1" applyFill="1" applyBorder="1" applyAlignment="1">
      <alignment horizontal="center" vertical="center" wrapText="1"/>
    </xf>
    <xf numFmtId="49" fontId="3" fillId="3" borderId="6" xfId="2" applyNumberFormat="1" applyFont="1" applyFill="1" applyBorder="1" applyAlignment="1">
      <alignment horizontal="center" vertical="center" wrapText="1"/>
    </xf>
    <xf numFmtId="49" fontId="3" fillId="3" borderId="2" xfId="2" applyNumberFormat="1" applyFont="1" applyFill="1" applyBorder="1" applyAlignment="1">
      <alignment horizontal="center" vertical="center" wrapText="1"/>
    </xf>
    <xf numFmtId="1" fontId="3" fillId="2" borderId="5" xfId="2" applyNumberFormat="1" applyFont="1" applyFill="1" applyBorder="1" applyAlignment="1">
      <alignment horizontal="center" vertical="center" wrapText="1"/>
    </xf>
    <xf numFmtId="1" fontId="3" fillId="3" borderId="3" xfId="2" applyNumberFormat="1" applyFont="1" applyFill="1" applyBorder="1" applyAlignment="1">
      <alignment horizontal="center" vertical="center" wrapText="1"/>
    </xf>
    <xf numFmtId="1" fontId="3" fillId="3" borderId="4" xfId="2" applyNumberFormat="1" applyFont="1" applyFill="1" applyBorder="1" applyAlignment="1">
      <alignment horizontal="center" vertical="center" wrapText="1"/>
    </xf>
    <xf numFmtId="1" fontId="3" fillId="3" borderId="5" xfId="2" applyNumberFormat="1" applyFont="1" applyFill="1" applyBorder="1" applyAlignment="1">
      <alignment horizontal="center" vertical="center" wrapText="1"/>
    </xf>
    <xf numFmtId="1" fontId="3" fillId="2" borderId="6" xfId="2" applyNumberFormat="1" applyFont="1" applyFill="1" applyBorder="1" applyAlignment="1">
      <alignment horizontal="left" vertical="center" wrapText="1"/>
    </xf>
    <xf numFmtId="1" fontId="3" fillId="2" borderId="9" xfId="2" applyNumberFormat="1" applyFont="1" applyFill="1" applyBorder="1" applyAlignment="1">
      <alignment horizontal="left" vertical="center" wrapText="1"/>
    </xf>
    <xf numFmtId="1" fontId="3" fillId="2" borderId="2" xfId="2" applyNumberFormat="1" applyFont="1" applyFill="1" applyBorder="1" applyAlignment="1">
      <alignment horizontal="center" vertical="center" wrapText="1"/>
    </xf>
    <xf numFmtId="1" fontId="3" fillId="2" borderId="0" xfId="2" applyNumberFormat="1" applyFont="1" applyFill="1" applyAlignment="1">
      <alignment horizontal="center" vertical="center" wrapText="1"/>
    </xf>
    <xf numFmtId="3" fontId="2" fillId="0" borderId="0" xfId="2" applyFont="1" applyBorder="1" applyAlignment="1">
      <alignment horizontal="left" vertical="center" wrapText="1"/>
    </xf>
    <xf numFmtId="0" fontId="5" fillId="2" borderId="0" xfId="4" applyFont="1" applyFill="1" applyBorder="1" applyAlignment="1">
      <alignment horizontal="left" vertical="center" wrapText="1"/>
    </xf>
    <xf numFmtId="9" fontId="1" fillId="0" borderId="0" xfId="1" applyAlignment="1">
      <alignment vertical="center"/>
    </xf>
    <xf numFmtId="9" fontId="0" fillId="0" borderId="0" xfId="1" applyFont="1" applyAlignment="1">
      <alignment vertical="center"/>
    </xf>
    <xf numFmtId="165" fontId="1" fillId="0" borderId="0" xfId="1" applyNumberFormat="1" applyAlignment="1">
      <alignment vertical="center"/>
    </xf>
  </cellXfs>
  <cellStyles count="6">
    <cellStyle name="Normal" xfId="0" builtinId="0"/>
    <cellStyle name="Normal 2" xfId="5" xr:uid="{E7B0A17B-E221-4B1F-8145-515F979DB3FB}"/>
    <cellStyle name="Normal_CANARIAS E ISLAS 2004" xfId="4" xr:uid="{EE78859E-E4F6-45F0-A5FD-FCBF9D833D1F}"/>
    <cellStyle name="Normal_Datos para el Boletín resumen 2004" xfId="2" xr:uid="{8A453F4B-F630-497F-85AA-EA2492F7BA6E}"/>
    <cellStyle name="Porcentaje" xfId="1" builtinId="5"/>
    <cellStyle name="Porcentual_Series anuales Estadísticas de Turismo" xfId="3" xr:uid="{B3E389BC-F785-47D0-944D-CFE4901F8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urismodetenerife.sharepoint.com/sites/INVESTIGACION/Documentos%20compartidos/General/Transporte%20a&#233;reo/ESTADISTICAS%20ELABORADAS/2020/Pasajeros%20Canarias%20e%20islas%20por%20mercado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cuatrimestre 2020 (2)"/>
      <sheetName val="dinamica graficos mes"/>
      <sheetName val="dinamica graficos acumulado"/>
      <sheetName val="Tabla dinamica islas ext"/>
      <sheetName val="ACTUALIZACIONES"/>
      <sheetName val="Hoja4"/>
      <sheetName val="Tabla pasajeros mes"/>
      <sheetName val="Tabla dinamica islas ext invier"/>
      <sheetName val="Tabla pasajeros inv"/>
      <sheetName val="Gráfica"/>
      <sheetName val="Gráfica (inv)"/>
      <sheetName val="comparativo agosto  sept 20"/>
      <sheetName val="tabla setp y acum tfe"/>
      <sheetName val="sept 2020"/>
      <sheetName val="Acum sept 2020"/>
      <sheetName val="agosto 2020"/>
      <sheetName val="acum agosto 2020"/>
      <sheetName val="julio 2020"/>
      <sheetName val="acumulado julio 2020"/>
      <sheetName val="junio 2020"/>
      <sheetName val="I semestre 2020"/>
      <sheetName val="Mayo 2020"/>
      <sheetName val="Acum mayo 2020"/>
      <sheetName val="abril 2020"/>
      <sheetName val="I cuatrimestre 2020"/>
      <sheetName val="marzo 2020"/>
      <sheetName val="I trimestre 2020"/>
      <sheetName val="ac febrero 2020"/>
      <sheetName val="febrero 2020"/>
      <sheetName val="enero 2020"/>
      <sheetName val="enero 2019"/>
      <sheetName val="febrero 2019"/>
      <sheetName val="ac feb 2019"/>
      <sheetName val="marzo 2019"/>
      <sheetName val="I trimestre 2019"/>
      <sheetName val="Tabla pasajeros inv 1819"/>
      <sheetName val="I cuatrimestre 2019"/>
      <sheetName val="abril 2019"/>
      <sheetName val="Mayo 2019"/>
      <sheetName val="acumulado Mayo"/>
      <sheetName val="junio 2019"/>
      <sheetName val="julio 2019"/>
      <sheetName val="acum julio"/>
      <sheetName val="agosto"/>
      <sheetName val="acum agosto 2019"/>
      <sheetName val="septiembre 2019"/>
      <sheetName val="acumu septiembre 2019"/>
      <sheetName val="verano 2019"/>
      <sheetName val="Octubre 2019"/>
      <sheetName val="Acum octubre 2019"/>
      <sheetName val="noviembre 2019"/>
      <sheetName val="acum nov 2019"/>
      <sheetName val="diciembre 2019"/>
      <sheetName val="año 2019"/>
    </sheetNames>
    <sheetDataSet>
      <sheetData sheetId="0"/>
      <sheetData sheetId="1"/>
      <sheetData sheetId="2"/>
      <sheetData sheetId="3"/>
      <sheetData sheetId="4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BF465-E971-4777-9861-A5EC9D4DE1B3}">
  <sheetPr>
    <pageSetUpPr fitToPage="1"/>
  </sheetPr>
  <dimension ref="A1:U137"/>
  <sheetViews>
    <sheetView showGridLines="0" topLeftCell="A43" zoomScale="85" zoomScaleNormal="85" workbookViewId="0">
      <selection activeCell="D49" sqref="D49"/>
    </sheetView>
  </sheetViews>
  <sheetFormatPr baseColWidth="10" defaultColWidth="11.42578125" defaultRowHeight="12.75" x14ac:dyDescent="0.2"/>
  <cols>
    <col min="1" max="1" width="15.7109375" style="50" customWidth="1"/>
    <col min="2" max="2" width="25.140625" style="50" customWidth="1"/>
    <col min="3" max="4" width="11.7109375" style="50" customWidth="1"/>
    <col min="5" max="5" width="10.7109375" style="50" customWidth="1"/>
    <col min="6" max="6" width="12.7109375" style="50" customWidth="1"/>
    <col min="7" max="8" width="11.42578125" style="50" bestFit="1" customWidth="1"/>
    <col min="9" max="10" width="11.7109375" style="50" customWidth="1"/>
    <col min="11" max="11" width="11.42578125" style="50" bestFit="1" customWidth="1"/>
    <col min="12" max="12" width="12.140625" style="50" bestFit="1" customWidth="1"/>
    <col min="13" max="13" width="10.7109375" style="50" customWidth="1"/>
    <col min="14" max="14" width="12.140625" style="50" bestFit="1" customWidth="1"/>
    <col min="15" max="16" width="11.7109375" style="50" customWidth="1"/>
    <col min="17" max="17" width="10.7109375" style="50" customWidth="1"/>
    <col min="18" max="18" width="12.42578125" style="50" customWidth="1"/>
    <col min="19" max="19" width="12" style="50" customWidth="1"/>
    <col min="20" max="20" width="10.7109375" style="50" customWidth="1"/>
    <col min="21" max="21" width="22.28515625" style="50" customWidth="1"/>
    <col min="22" max="16384" width="11.42578125" style="50"/>
  </cols>
  <sheetData>
    <row r="1" spans="1:21" ht="15" customHeight="1" x14ac:dyDescent="0.2"/>
    <row r="2" spans="1:21" ht="36" customHeight="1" thickBot="1" x14ac:dyDescent="0.25">
      <c r="B2" s="104" t="s">
        <v>54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</row>
    <row r="3" spans="1:21" ht="5.25" customHeight="1" thickBo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customHeight="1" x14ac:dyDescent="0.2">
      <c r="B4" s="117" t="s">
        <v>0</v>
      </c>
      <c r="C4" s="107" t="s">
        <v>1</v>
      </c>
      <c r="D4" s="108"/>
      <c r="E4" s="108"/>
      <c r="F4" s="108"/>
      <c r="G4" s="108"/>
      <c r="H4" s="111"/>
      <c r="I4" s="112" t="s">
        <v>2</v>
      </c>
      <c r="J4" s="113"/>
      <c r="K4" s="113"/>
      <c r="L4" s="113"/>
      <c r="M4" s="113"/>
      <c r="N4" s="114"/>
      <c r="O4" s="107" t="s">
        <v>3</v>
      </c>
      <c r="P4" s="108"/>
      <c r="Q4" s="108"/>
      <c r="R4" s="108"/>
      <c r="S4" s="108"/>
      <c r="T4" s="111"/>
      <c r="U4" s="115" t="s">
        <v>0</v>
      </c>
    </row>
    <row r="5" spans="1:21" ht="35.25" customHeight="1" x14ac:dyDescent="0.2">
      <c r="B5" s="118"/>
      <c r="C5" s="2" t="s">
        <v>53</v>
      </c>
      <c r="D5" s="3" t="s">
        <v>52</v>
      </c>
      <c r="E5" s="51" t="s">
        <v>4</v>
      </c>
      <c r="F5" s="51" t="s">
        <v>5</v>
      </c>
      <c r="G5" s="52" t="s">
        <v>6</v>
      </c>
      <c r="H5" s="53" t="s">
        <v>7</v>
      </c>
      <c r="I5" s="4" t="s">
        <v>53</v>
      </c>
      <c r="J5" s="5" t="s">
        <v>52</v>
      </c>
      <c r="K5" s="54" t="s">
        <v>4</v>
      </c>
      <c r="L5" s="54" t="s">
        <v>5</v>
      </c>
      <c r="M5" s="55" t="s">
        <v>6</v>
      </c>
      <c r="N5" s="56" t="s">
        <v>7</v>
      </c>
      <c r="O5" s="2" t="s">
        <v>53</v>
      </c>
      <c r="P5" s="3" t="s">
        <v>52</v>
      </c>
      <c r="Q5" s="57" t="s">
        <v>4</v>
      </c>
      <c r="R5" s="57" t="s">
        <v>5</v>
      </c>
      <c r="S5" s="58" t="s">
        <v>6</v>
      </c>
      <c r="T5" s="59" t="s">
        <v>7</v>
      </c>
      <c r="U5" s="116"/>
    </row>
    <row r="6" spans="1:21" ht="15" customHeight="1" x14ac:dyDescent="0.2">
      <c r="B6" s="60" t="s">
        <v>8</v>
      </c>
      <c r="C6" s="61">
        <v>121817</v>
      </c>
      <c r="D6" s="62">
        <v>75253</v>
      </c>
      <c r="E6" s="7">
        <v>-0.38224549939663599</v>
      </c>
      <c r="F6" s="62">
        <v>-46564</v>
      </c>
      <c r="G6" s="8">
        <v>0.48406041347724849</v>
      </c>
      <c r="H6" s="9">
        <v>0.31400030877204693</v>
      </c>
      <c r="I6" s="61">
        <v>40264</v>
      </c>
      <c r="J6" s="62">
        <v>26014</v>
      </c>
      <c r="K6" s="7">
        <v>-0.35391416650109275</v>
      </c>
      <c r="L6" s="62">
        <v>-14250</v>
      </c>
      <c r="M6" s="8">
        <v>0.40909591281510954</v>
      </c>
      <c r="N6" s="9">
        <v>0.10854589228862675</v>
      </c>
      <c r="O6" s="61">
        <v>50825</v>
      </c>
      <c r="P6" s="62">
        <v>34465</v>
      </c>
      <c r="Q6" s="7">
        <v>-0.32188883423512049</v>
      </c>
      <c r="R6" s="62">
        <v>-16360</v>
      </c>
      <c r="S6" s="8">
        <v>0.39266061317261575</v>
      </c>
      <c r="T6" s="9">
        <v>0.14380849456936731</v>
      </c>
      <c r="U6" s="60" t="s">
        <v>8</v>
      </c>
    </row>
    <row r="7" spans="1:21" ht="15" customHeight="1" x14ac:dyDescent="0.2">
      <c r="B7" s="63" t="s">
        <v>9</v>
      </c>
      <c r="C7" s="64">
        <v>136632</v>
      </c>
      <c r="D7" s="65">
        <v>52366</v>
      </c>
      <c r="E7" s="11">
        <v>-0.616736928391592</v>
      </c>
      <c r="F7" s="65">
        <v>-84266</v>
      </c>
      <c r="G7" s="12">
        <v>0.3368411573246195</v>
      </c>
      <c r="H7" s="13">
        <v>0.34695784110409528</v>
      </c>
      <c r="I7" s="64">
        <v>31038</v>
      </c>
      <c r="J7" s="65">
        <v>14838</v>
      </c>
      <c r="K7" s="11">
        <v>-0.52194084670404028</v>
      </c>
      <c r="L7" s="65">
        <v>-16200</v>
      </c>
      <c r="M7" s="12">
        <v>0.23334224472786175</v>
      </c>
      <c r="N7" s="13">
        <v>9.8311126423682657E-2</v>
      </c>
      <c r="O7" s="64">
        <v>46425</v>
      </c>
      <c r="P7" s="65">
        <v>23104</v>
      </c>
      <c r="Q7" s="11">
        <v>-0.50233710285406574</v>
      </c>
      <c r="R7" s="65">
        <v>-23321</v>
      </c>
      <c r="S7" s="12">
        <v>0.26322445398926775</v>
      </c>
      <c r="T7" s="13">
        <v>0.15307859987146274</v>
      </c>
      <c r="U7" s="63" t="s">
        <v>9</v>
      </c>
    </row>
    <row r="8" spans="1:21" ht="15" customHeight="1" x14ac:dyDescent="0.2">
      <c r="B8" s="66" t="s">
        <v>10</v>
      </c>
      <c r="C8" s="67">
        <v>258449</v>
      </c>
      <c r="D8" s="68">
        <v>127619</v>
      </c>
      <c r="E8" s="15">
        <v>-0.50621205731111363</v>
      </c>
      <c r="F8" s="68">
        <v>-130830</v>
      </c>
      <c r="G8" s="16">
        <v>0.82090157080186799</v>
      </c>
      <c r="H8" s="17">
        <v>0.32673558839493277</v>
      </c>
      <c r="I8" s="67">
        <v>71302</v>
      </c>
      <c r="J8" s="68">
        <v>40852</v>
      </c>
      <c r="K8" s="15">
        <v>-0.42705674455134501</v>
      </c>
      <c r="L8" s="68">
        <v>-30450</v>
      </c>
      <c r="M8" s="16">
        <v>0.64243815754297129</v>
      </c>
      <c r="N8" s="17">
        <v>0.10459102686206437</v>
      </c>
      <c r="O8" s="67">
        <v>97250</v>
      </c>
      <c r="P8" s="68">
        <v>57569</v>
      </c>
      <c r="Q8" s="15">
        <v>-0.40803084832904879</v>
      </c>
      <c r="R8" s="68">
        <v>-39681</v>
      </c>
      <c r="S8" s="16">
        <v>0.65588506716188355</v>
      </c>
      <c r="T8" s="17">
        <v>0.14739060083771136</v>
      </c>
      <c r="U8" s="66" t="s">
        <v>10</v>
      </c>
    </row>
    <row r="9" spans="1:21" ht="30" customHeight="1" x14ac:dyDescent="0.2">
      <c r="B9" s="69" t="s">
        <v>11</v>
      </c>
      <c r="C9" s="70">
        <v>434823</v>
      </c>
      <c r="D9" s="71">
        <v>80209</v>
      </c>
      <c r="E9" s="19">
        <v>-0.81553643666503384</v>
      </c>
      <c r="F9" s="71">
        <v>-354614</v>
      </c>
      <c r="G9" s="20">
        <v>0.51593958652275151</v>
      </c>
      <c r="H9" s="21">
        <v>0.26958289920344169</v>
      </c>
      <c r="I9" s="70">
        <v>204143</v>
      </c>
      <c r="J9" s="71">
        <v>37575</v>
      </c>
      <c r="K9" s="19">
        <v>-0.81593784748926002</v>
      </c>
      <c r="L9" s="71">
        <v>-166568</v>
      </c>
      <c r="M9" s="20">
        <v>0.59090408718489051</v>
      </c>
      <c r="N9" s="21">
        <v>0.12628978590394246</v>
      </c>
      <c r="O9" s="70">
        <v>257471</v>
      </c>
      <c r="P9" s="71">
        <v>53308</v>
      </c>
      <c r="Q9" s="19">
        <v>-0.79295532312376926</v>
      </c>
      <c r="R9" s="71">
        <v>-204163</v>
      </c>
      <c r="S9" s="20">
        <v>0.60733938682738431</v>
      </c>
      <c r="T9" s="21">
        <v>0.17916848721137366</v>
      </c>
      <c r="U9" s="69" t="s">
        <v>11</v>
      </c>
    </row>
    <row r="10" spans="1:21" ht="15" customHeight="1" x14ac:dyDescent="0.2">
      <c r="B10" s="72" t="s">
        <v>12</v>
      </c>
      <c r="C10" s="64">
        <v>23227</v>
      </c>
      <c r="D10" s="65">
        <v>809</v>
      </c>
      <c r="E10" s="23">
        <v>-0.96516984543849826</v>
      </c>
      <c r="F10" s="62">
        <v>-22418</v>
      </c>
      <c r="G10" s="8">
        <v>5.2038440261928959E-3</v>
      </c>
      <c r="H10" s="13">
        <v>0.56297842727905356</v>
      </c>
      <c r="I10" s="73">
        <v>5649</v>
      </c>
      <c r="J10" s="74">
        <v>0</v>
      </c>
      <c r="K10" s="24">
        <v>-1</v>
      </c>
      <c r="L10" s="74">
        <v>-5649</v>
      </c>
      <c r="M10" s="25">
        <v>0</v>
      </c>
      <c r="N10" s="25">
        <v>0</v>
      </c>
      <c r="O10" s="64">
        <v>8266</v>
      </c>
      <c r="P10" s="65">
        <v>62</v>
      </c>
      <c r="Q10" s="23">
        <v>-0.99249939511250906</v>
      </c>
      <c r="R10" s="62">
        <v>-8204</v>
      </c>
      <c r="S10" s="8">
        <v>7.0636756177867909E-4</v>
      </c>
      <c r="T10" s="13">
        <v>4.3145441892832287E-2</v>
      </c>
      <c r="U10" s="72" t="s">
        <v>12</v>
      </c>
    </row>
    <row r="11" spans="1:21" ht="15" customHeight="1" x14ac:dyDescent="0.2">
      <c r="B11" s="75" t="s">
        <v>13</v>
      </c>
      <c r="C11" s="76">
        <v>9260</v>
      </c>
      <c r="D11" s="77">
        <v>1175</v>
      </c>
      <c r="E11" s="27">
        <v>-0.87311015118790491</v>
      </c>
      <c r="F11" s="77">
        <v>-8085</v>
      </c>
      <c r="G11" s="28">
        <v>7.5581170961392498E-3</v>
      </c>
      <c r="H11" s="29">
        <v>9.3917352729597947E-2</v>
      </c>
      <c r="I11" s="76">
        <v>1506</v>
      </c>
      <c r="J11" s="77">
        <v>608</v>
      </c>
      <c r="K11" s="30">
        <v>-0.5962815405046481</v>
      </c>
      <c r="L11" s="77">
        <v>-898</v>
      </c>
      <c r="M11" s="28">
        <v>9.5614021292990924E-3</v>
      </c>
      <c r="N11" s="28">
        <v>4.8597234433698344E-2</v>
      </c>
      <c r="O11" s="76">
        <v>4866</v>
      </c>
      <c r="P11" s="77">
        <v>2169</v>
      </c>
      <c r="Q11" s="27">
        <v>-0.5542540073982738</v>
      </c>
      <c r="R11" s="77">
        <v>-2697</v>
      </c>
      <c r="S11" s="28">
        <v>2.4711471637063789E-2</v>
      </c>
      <c r="T11" s="29">
        <v>0.17336743665574295</v>
      </c>
      <c r="U11" s="75" t="s">
        <v>13</v>
      </c>
    </row>
    <row r="12" spans="1:21" ht="15" customHeight="1" x14ac:dyDescent="0.2">
      <c r="B12" s="72" t="s">
        <v>14</v>
      </c>
      <c r="C12" s="64">
        <v>58696</v>
      </c>
      <c r="D12" s="65">
        <v>6090</v>
      </c>
      <c r="E12" s="23">
        <v>-0.89624505928853759</v>
      </c>
      <c r="F12" s="65">
        <v>-52606</v>
      </c>
      <c r="G12" s="12">
        <v>3.9173560098287687E-2</v>
      </c>
      <c r="H12" s="13">
        <v>0.27696925595779515</v>
      </c>
      <c r="I12" s="73">
        <v>65953</v>
      </c>
      <c r="J12" s="74">
        <v>5583</v>
      </c>
      <c r="K12" s="24">
        <v>-0.91534880900034876</v>
      </c>
      <c r="L12" s="74">
        <v>-60370</v>
      </c>
      <c r="M12" s="25">
        <v>8.7798204091902685E-2</v>
      </c>
      <c r="N12" s="25">
        <v>0.25391122430416591</v>
      </c>
      <c r="O12" s="64">
        <v>21906</v>
      </c>
      <c r="P12" s="65">
        <v>2276</v>
      </c>
      <c r="Q12" s="23">
        <v>-0.89610152469643023</v>
      </c>
      <c r="R12" s="65">
        <v>-19630</v>
      </c>
      <c r="S12" s="12">
        <v>2.593052533239151E-2</v>
      </c>
      <c r="T12" s="13">
        <v>0.10351100600327451</v>
      </c>
      <c r="U12" s="72" t="s">
        <v>14</v>
      </c>
    </row>
    <row r="13" spans="1:21" ht="15" customHeight="1" x14ac:dyDescent="0.2">
      <c r="B13" s="75" t="s">
        <v>15</v>
      </c>
      <c r="C13" s="76">
        <v>5089</v>
      </c>
      <c r="D13" s="77">
        <v>1303</v>
      </c>
      <c r="E13" s="27">
        <v>-0.74395755551188847</v>
      </c>
      <c r="F13" s="77">
        <v>-3786</v>
      </c>
      <c r="G13" s="28">
        <v>8.3814694266122914E-3</v>
      </c>
      <c r="H13" s="29">
        <v>0.12407160540849362</v>
      </c>
      <c r="I13" s="76">
        <v>9138</v>
      </c>
      <c r="J13" s="77">
        <v>2282</v>
      </c>
      <c r="K13" s="30">
        <v>-0.75027358284088419</v>
      </c>
      <c r="L13" s="77">
        <v>-6856</v>
      </c>
      <c r="M13" s="28">
        <v>3.5886709965560079E-2</v>
      </c>
      <c r="N13" s="28">
        <v>0.21729194439154448</v>
      </c>
      <c r="O13" s="76">
        <v>10415</v>
      </c>
      <c r="P13" s="77">
        <v>4006</v>
      </c>
      <c r="Q13" s="27">
        <v>-0.61536245799327893</v>
      </c>
      <c r="R13" s="77">
        <v>-6409</v>
      </c>
      <c r="S13" s="28">
        <v>4.564045891105465E-2</v>
      </c>
      <c r="T13" s="29">
        <v>0.38145115216149306</v>
      </c>
      <c r="U13" s="75" t="s">
        <v>15</v>
      </c>
    </row>
    <row r="14" spans="1:21" ht="15" customHeight="1" x14ac:dyDescent="0.2">
      <c r="B14" s="72" t="s">
        <v>16</v>
      </c>
      <c r="C14" s="64">
        <v>71593</v>
      </c>
      <c r="D14" s="65">
        <v>5588</v>
      </c>
      <c r="E14" s="23">
        <v>-0.92194767644881481</v>
      </c>
      <c r="F14" s="65">
        <v>-66005</v>
      </c>
      <c r="G14" s="12">
        <v>3.5944475177213726E-2</v>
      </c>
      <c r="H14" s="13">
        <v>9.9104371730070057E-2</v>
      </c>
      <c r="I14" s="73">
        <v>52087</v>
      </c>
      <c r="J14" s="74">
        <v>7322</v>
      </c>
      <c r="K14" s="24">
        <v>-0.85942749630426019</v>
      </c>
      <c r="L14" s="74">
        <v>-44765</v>
      </c>
      <c r="M14" s="25">
        <v>0.1151457013005394</v>
      </c>
      <c r="N14" s="25">
        <v>0.12985723153320919</v>
      </c>
      <c r="O14" s="64">
        <v>118887</v>
      </c>
      <c r="P14" s="65">
        <v>16399</v>
      </c>
      <c r="Q14" s="23">
        <v>-0.8620622944476688</v>
      </c>
      <c r="R14" s="65">
        <v>-102488</v>
      </c>
      <c r="S14" s="12">
        <v>0.18683422009046061</v>
      </c>
      <c r="T14" s="13">
        <v>0.29083976234814224</v>
      </c>
      <c r="U14" s="72" t="s">
        <v>16</v>
      </c>
    </row>
    <row r="15" spans="1:21" ht="15" customHeight="1" x14ac:dyDescent="0.2">
      <c r="A15" s="78"/>
      <c r="B15" s="75" t="s">
        <v>17</v>
      </c>
      <c r="C15" s="76">
        <v>7943</v>
      </c>
      <c r="D15" s="77">
        <v>560</v>
      </c>
      <c r="E15" s="27">
        <v>-0.92949767090519952</v>
      </c>
      <c r="F15" s="77">
        <v>-7383</v>
      </c>
      <c r="G15" s="28">
        <v>3.602166445819557E-3</v>
      </c>
      <c r="H15" s="29">
        <v>0.10170722847802398</v>
      </c>
      <c r="I15" s="76">
        <v>5040</v>
      </c>
      <c r="J15" s="77">
        <v>702</v>
      </c>
      <c r="K15" s="30">
        <v>-0.86071428571428577</v>
      </c>
      <c r="L15" s="77">
        <v>-4338</v>
      </c>
      <c r="M15" s="28">
        <v>1.1039645221657833E-2</v>
      </c>
      <c r="N15" s="28">
        <v>0.12749727569923719</v>
      </c>
      <c r="O15" s="76">
        <v>27261</v>
      </c>
      <c r="P15" s="77">
        <v>2626</v>
      </c>
      <c r="Q15" s="27">
        <v>-0.90367191225560328</v>
      </c>
      <c r="R15" s="77">
        <v>-24635</v>
      </c>
      <c r="S15" s="28">
        <v>2.9918084148884052E-2</v>
      </c>
      <c r="T15" s="29">
        <v>0.47693425354159097</v>
      </c>
      <c r="U15" s="75" t="s">
        <v>17</v>
      </c>
    </row>
    <row r="16" spans="1:21" ht="15" customHeight="1" x14ac:dyDescent="0.2">
      <c r="A16" s="78"/>
      <c r="B16" s="72" t="s">
        <v>18</v>
      </c>
      <c r="C16" s="64">
        <v>6808</v>
      </c>
      <c r="D16" s="65">
        <v>1521</v>
      </c>
      <c r="E16" s="23">
        <v>-0.7765863689776733</v>
      </c>
      <c r="F16" s="65">
        <v>-5287</v>
      </c>
      <c r="G16" s="12">
        <v>9.7837413644491899E-3</v>
      </c>
      <c r="H16" s="13">
        <v>0.14075513603553583</v>
      </c>
      <c r="I16" s="73">
        <v>8050</v>
      </c>
      <c r="J16" s="74">
        <v>3189</v>
      </c>
      <c r="K16" s="24">
        <v>-0.60385093167701864</v>
      </c>
      <c r="L16" s="74">
        <v>-4861</v>
      </c>
      <c r="M16" s="25">
        <v>5.015018320778751E-2</v>
      </c>
      <c r="N16" s="25">
        <v>0.29511382565241534</v>
      </c>
      <c r="O16" s="64">
        <v>5688</v>
      </c>
      <c r="P16" s="65">
        <v>1149</v>
      </c>
      <c r="Q16" s="23">
        <v>-0.7979957805907173</v>
      </c>
      <c r="R16" s="65">
        <v>-4539</v>
      </c>
      <c r="S16" s="12">
        <v>1.3090585943285521E-2</v>
      </c>
      <c r="T16" s="13">
        <v>0.10632981676846197</v>
      </c>
      <c r="U16" s="72" t="s">
        <v>18</v>
      </c>
    </row>
    <row r="17" spans="1:21" ht="15" customHeight="1" x14ac:dyDescent="0.2">
      <c r="A17" s="78"/>
      <c r="B17" s="75" t="s">
        <v>19</v>
      </c>
      <c r="C17" s="76">
        <v>80717</v>
      </c>
      <c r="D17" s="77">
        <v>5039</v>
      </c>
      <c r="E17" s="27">
        <v>-0.93757201085273234</v>
      </c>
      <c r="F17" s="77">
        <v>-75678</v>
      </c>
      <c r="G17" s="28">
        <v>3.2413065572294196E-2</v>
      </c>
      <c r="H17" s="29">
        <v>0.79179761156505346</v>
      </c>
      <c r="I17" s="76">
        <v>10033</v>
      </c>
      <c r="J17" s="77">
        <v>482</v>
      </c>
      <c r="K17" s="30">
        <v>-0.9519585368284661</v>
      </c>
      <c r="L17" s="77">
        <v>-9551</v>
      </c>
      <c r="M17" s="28">
        <v>7.5799273459246095E-3</v>
      </c>
      <c r="N17" s="28">
        <v>7.5738529226901316E-2</v>
      </c>
      <c r="O17" s="76">
        <v>6197</v>
      </c>
      <c r="P17" s="77">
        <v>0</v>
      </c>
      <c r="Q17" s="27">
        <v>-1</v>
      </c>
      <c r="R17" s="77">
        <v>-6197</v>
      </c>
      <c r="S17" s="28">
        <v>0</v>
      </c>
      <c r="T17" s="29">
        <v>0</v>
      </c>
      <c r="U17" s="75" t="s">
        <v>19</v>
      </c>
    </row>
    <row r="18" spans="1:21" ht="15" customHeight="1" x14ac:dyDescent="0.2">
      <c r="A18" s="78"/>
      <c r="B18" s="79" t="s">
        <v>20</v>
      </c>
      <c r="C18" s="64">
        <v>23831</v>
      </c>
      <c r="D18" s="65">
        <v>3420</v>
      </c>
      <c r="E18" s="23">
        <v>-0.85648944651923964</v>
      </c>
      <c r="F18" s="65">
        <v>-20411</v>
      </c>
      <c r="G18" s="12">
        <v>2.1998945079826582E-2</v>
      </c>
      <c r="H18" s="13">
        <v>0.72075869336143306</v>
      </c>
      <c r="I18" s="73">
        <v>3650</v>
      </c>
      <c r="J18" s="74">
        <v>482</v>
      </c>
      <c r="K18" s="24">
        <v>-0.86794520547945209</v>
      </c>
      <c r="L18" s="74">
        <v>-3168</v>
      </c>
      <c r="M18" s="25">
        <v>7.5799273459246095E-3</v>
      </c>
      <c r="N18" s="25">
        <v>0.10158061116965227</v>
      </c>
      <c r="O18" s="64">
        <v>749</v>
      </c>
      <c r="P18" s="65">
        <v>0</v>
      </c>
      <c r="Q18" s="23">
        <v>-1</v>
      </c>
      <c r="R18" s="65">
        <v>-749</v>
      </c>
      <c r="S18" s="12">
        <v>0</v>
      </c>
      <c r="T18" s="13">
        <v>0</v>
      </c>
      <c r="U18" s="79" t="s">
        <v>20</v>
      </c>
    </row>
    <row r="19" spans="1:21" ht="15" customHeight="1" x14ac:dyDescent="0.2">
      <c r="A19" s="78"/>
      <c r="B19" s="80" t="s">
        <v>21</v>
      </c>
      <c r="C19" s="76">
        <v>29582</v>
      </c>
      <c r="D19" s="77">
        <v>904</v>
      </c>
      <c r="E19" s="27">
        <v>-0.96944087620850516</v>
      </c>
      <c r="F19" s="77">
        <v>-28678</v>
      </c>
      <c r="G19" s="28">
        <v>5.8149258339658567E-3</v>
      </c>
      <c r="H19" s="29">
        <v>1</v>
      </c>
      <c r="I19" s="76">
        <v>283</v>
      </c>
      <c r="J19" s="77">
        <v>0</v>
      </c>
      <c r="K19" s="30">
        <v>-1</v>
      </c>
      <c r="L19" s="77">
        <v>-283</v>
      </c>
      <c r="M19" s="28">
        <v>0</v>
      </c>
      <c r="N19" s="28">
        <v>0</v>
      </c>
      <c r="O19" s="76">
        <v>1246</v>
      </c>
      <c r="P19" s="77">
        <v>0</v>
      </c>
      <c r="Q19" s="27">
        <v>-1</v>
      </c>
      <c r="R19" s="77">
        <v>-1246</v>
      </c>
      <c r="S19" s="28">
        <v>0</v>
      </c>
      <c r="T19" s="29">
        <v>0</v>
      </c>
      <c r="U19" s="80" t="s">
        <v>21</v>
      </c>
    </row>
    <row r="20" spans="1:21" ht="15" customHeight="1" x14ac:dyDescent="0.2">
      <c r="A20" s="78"/>
      <c r="B20" s="79" t="s">
        <v>22</v>
      </c>
      <c r="C20" s="64">
        <v>15605</v>
      </c>
      <c r="D20" s="65">
        <v>715</v>
      </c>
      <c r="E20" s="23">
        <v>-0.9541813521307273</v>
      </c>
      <c r="F20" s="65">
        <v>-14890</v>
      </c>
      <c r="G20" s="12">
        <v>4.5991946585017558E-3</v>
      </c>
      <c r="H20" s="13">
        <v>1</v>
      </c>
      <c r="I20" s="73">
        <v>4254</v>
      </c>
      <c r="J20" s="74">
        <v>0</v>
      </c>
      <c r="K20" s="24">
        <v>-1</v>
      </c>
      <c r="L20" s="74">
        <v>-4254</v>
      </c>
      <c r="M20" s="25">
        <v>0</v>
      </c>
      <c r="N20" s="25">
        <v>0</v>
      </c>
      <c r="O20" s="64">
        <v>2791</v>
      </c>
      <c r="P20" s="65">
        <v>0</v>
      </c>
      <c r="Q20" s="23">
        <v>-1</v>
      </c>
      <c r="R20" s="65">
        <v>-2791</v>
      </c>
      <c r="S20" s="12">
        <v>0</v>
      </c>
      <c r="T20" s="13">
        <v>0</v>
      </c>
      <c r="U20" s="79" t="s">
        <v>22</v>
      </c>
    </row>
    <row r="21" spans="1:21" ht="15" customHeight="1" x14ac:dyDescent="0.2">
      <c r="A21" s="78"/>
      <c r="B21" s="80" t="s">
        <v>23</v>
      </c>
      <c r="C21" s="76">
        <v>11699</v>
      </c>
      <c r="D21" s="77">
        <v>0</v>
      </c>
      <c r="E21" s="27">
        <v>-1</v>
      </c>
      <c r="F21" s="77">
        <v>-11699</v>
      </c>
      <c r="G21" s="28">
        <v>0</v>
      </c>
      <c r="H21" s="29" t="s">
        <v>55</v>
      </c>
      <c r="I21" s="76">
        <v>1846</v>
      </c>
      <c r="J21" s="77">
        <v>0</v>
      </c>
      <c r="K21" s="30">
        <v>-1</v>
      </c>
      <c r="L21" s="77">
        <v>-1846</v>
      </c>
      <c r="M21" s="28">
        <v>0</v>
      </c>
      <c r="N21" s="28" t="s">
        <v>55</v>
      </c>
      <c r="O21" s="76">
        <v>1411</v>
      </c>
      <c r="P21" s="77">
        <v>0</v>
      </c>
      <c r="Q21" s="27">
        <v>-1</v>
      </c>
      <c r="R21" s="77">
        <v>-1411</v>
      </c>
      <c r="S21" s="28">
        <v>0</v>
      </c>
      <c r="T21" s="29" t="s">
        <v>55</v>
      </c>
      <c r="U21" s="80" t="s">
        <v>23</v>
      </c>
    </row>
    <row r="22" spans="1:21" ht="15" customHeight="1" x14ac:dyDescent="0.2">
      <c r="A22" s="78"/>
      <c r="B22" s="72" t="s">
        <v>24</v>
      </c>
      <c r="C22" s="64">
        <v>8518</v>
      </c>
      <c r="D22" s="65">
        <v>1308</v>
      </c>
      <c r="E22" s="23">
        <v>-0.8464428269546842</v>
      </c>
      <c r="F22" s="65">
        <v>-7210</v>
      </c>
      <c r="G22" s="12">
        <v>8.4136316270213944E-3</v>
      </c>
      <c r="H22" s="13">
        <v>0.25957531256201627</v>
      </c>
      <c r="I22" s="73">
        <v>6452</v>
      </c>
      <c r="J22" s="74">
        <v>674</v>
      </c>
      <c r="K22" s="24">
        <v>-0.89553626782393059</v>
      </c>
      <c r="L22" s="74">
        <v>-5778</v>
      </c>
      <c r="M22" s="25">
        <v>1.059931749201906E-2</v>
      </c>
      <c r="N22" s="25">
        <v>0.13375669775749158</v>
      </c>
      <c r="O22" s="64">
        <v>3807</v>
      </c>
      <c r="P22" s="65">
        <v>773</v>
      </c>
      <c r="Q22" s="23">
        <v>-0.79695298135014447</v>
      </c>
      <c r="R22" s="65">
        <v>-3034</v>
      </c>
      <c r="S22" s="12">
        <v>8.8068084718535312E-3</v>
      </c>
      <c r="T22" s="13">
        <v>0.15340345306608455</v>
      </c>
      <c r="U22" s="72" t="s">
        <v>24</v>
      </c>
    </row>
    <row r="23" spans="1:21" ht="15" customHeight="1" x14ac:dyDescent="0.2">
      <c r="A23" s="78"/>
      <c r="B23" s="75" t="s">
        <v>25</v>
      </c>
      <c r="C23" s="76">
        <v>2283</v>
      </c>
      <c r="D23" s="77">
        <v>729</v>
      </c>
      <c r="E23" s="27">
        <v>-0.68068331143232585</v>
      </c>
      <c r="F23" s="77">
        <v>-1554</v>
      </c>
      <c r="G23" s="28">
        <v>4.6892488196472451E-3</v>
      </c>
      <c r="H23" s="29">
        <v>0.35200386286817964</v>
      </c>
      <c r="I23" s="76">
        <v>640</v>
      </c>
      <c r="J23" s="77">
        <v>0</v>
      </c>
      <c r="K23" s="30">
        <v>-1</v>
      </c>
      <c r="L23" s="77">
        <v>-640</v>
      </c>
      <c r="M23" s="28">
        <v>0</v>
      </c>
      <c r="N23" s="28">
        <v>0</v>
      </c>
      <c r="O23" s="76">
        <v>0</v>
      </c>
      <c r="P23" s="77">
        <v>0</v>
      </c>
      <c r="Q23" s="27" t="s">
        <v>55</v>
      </c>
      <c r="R23" s="77">
        <v>0</v>
      </c>
      <c r="S23" s="28">
        <v>0</v>
      </c>
      <c r="T23" s="29">
        <v>0</v>
      </c>
      <c r="U23" s="75" t="s">
        <v>25</v>
      </c>
    </row>
    <row r="24" spans="1:21" ht="15" customHeight="1" x14ac:dyDescent="0.2">
      <c r="A24" s="78"/>
      <c r="B24" s="72" t="s">
        <v>26</v>
      </c>
      <c r="C24" s="64">
        <v>0</v>
      </c>
      <c r="D24" s="65">
        <v>0</v>
      </c>
      <c r="E24" s="23" t="s">
        <v>55</v>
      </c>
      <c r="F24" s="65">
        <v>0</v>
      </c>
      <c r="G24" s="12">
        <v>0</v>
      </c>
      <c r="H24" s="13" t="s">
        <v>55</v>
      </c>
      <c r="I24" s="73">
        <v>0</v>
      </c>
      <c r="J24" s="74">
        <v>0</v>
      </c>
      <c r="K24" s="24" t="s">
        <v>55</v>
      </c>
      <c r="L24" s="74">
        <v>0</v>
      </c>
      <c r="M24" s="25">
        <v>0</v>
      </c>
      <c r="N24" s="25" t="s">
        <v>55</v>
      </c>
      <c r="O24" s="64">
        <v>0</v>
      </c>
      <c r="P24" s="65">
        <v>0</v>
      </c>
      <c r="Q24" s="23" t="s">
        <v>55</v>
      </c>
      <c r="R24" s="65">
        <v>0</v>
      </c>
      <c r="S24" s="12">
        <v>0</v>
      </c>
      <c r="T24" s="13" t="s">
        <v>55</v>
      </c>
      <c r="U24" s="72" t="s">
        <v>26</v>
      </c>
    </row>
    <row r="25" spans="1:21" ht="15" customHeight="1" x14ac:dyDescent="0.2">
      <c r="B25" s="75" t="s">
        <v>27</v>
      </c>
      <c r="C25" s="76">
        <v>1911</v>
      </c>
      <c r="D25" s="77">
        <v>615</v>
      </c>
      <c r="E25" s="27">
        <v>-0.67817896389324961</v>
      </c>
      <c r="F25" s="77">
        <v>-1296</v>
      </c>
      <c r="G25" s="28">
        <v>3.9559506503196919E-3</v>
      </c>
      <c r="H25" s="29">
        <v>0.28095020557332118</v>
      </c>
      <c r="I25" s="76">
        <v>1755</v>
      </c>
      <c r="J25" s="77">
        <v>189</v>
      </c>
      <c r="K25" s="30">
        <v>-0.89230769230769225</v>
      </c>
      <c r="L25" s="77">
        <v>-1566</v>
      </c>
      <c r="M25" s="28">
        <v>2.9722121750617243E-3</v>
      </c>
      <c r="N25" s="28">
        <v>8.6340794883508445E-2</v>
      </c>
      <c r="O25" s="76">
        <v>786</v>
      </c>
      <c r="P25" s="77">
        <v>0</v>
      </c>
      <c r="Q25" s="27">
        <v>-1</v>
      </c>
      <c r="R25" s="77">
        <v>-786</v>
      </c>
      <c r="S25" s="28">
        <v>0</v>
      </c>
      <c r="T25" s="29">
        <v>0</v>
      </c>
      <c r="U25" s="75" t="s">
        <v>27</v>
      </c>
    </row>
    <row r="26" spans="1:21" ht="15" customHeight="1" x14ac:dyDescent="0.2">
      <c r="B26" s="72" t="s">
        <v>28</v>
      </c>
      <c r="C26" s="64">
        <v>4785</v>
      </c>
      <c r="D26" s="65">
        <v>665</v>
      </c>
      <c r="E26" s="23">
        <v>-0.86102403343782652</v>
      </c>
      <c r="F26" s="65">
        <v>-4120</v>
      </c>
      <c r="G26" s="12">
        <v>4.2775726544107238E-3</v>
      </c>
      <c r="H26" s="13">
        <v>0.11759504862953139</v>
      </c>
      <c r="I26" s="73">
        <v>6240</v>
      </c>
      <c r="J26" s="74">
        <v>1378</v>
      </c>
      <c r="K26" s="24">
        <v>-0.77916666666666667</v>
      </c>
      <c r="L26" s="74">
        <v>-4862</v>
      </c>
      <c r="M26" s="25">
        <v>2.1670414694365377E-2</v>
      </c>
      <c r="N26" s="25">
        <v>0.24367816091954023</v>
      </c>
      <c r="O26" s="64">
        <v>1513</v>
      </c>
      <c r="P26" s="65">
        <v>0</v>
      </c>
      <c r="Q26" s="23">
        <v>-1</v>
      </c>
      <c r="R26" s="65">
        <v>-1513</v>
      </c>
      <c r="S26" s="12">
        <v>0</v>
      </c>
      <c r="T26" s="13">
        <v>0</v>
      </c>
      <c r="U26" s="72" t="s">
        <v>28</v>
      </c>
    </row>
    <row r="27" spans="1:21" ht="15" customHeight="1" x14ac:dyDescent="0.2">
      <c r="B27" s="72" t="s">
        <v>29</v>
      </c>
      <c r="C27" s="64">
        <v>6175</v>
      </c>
      <c r="D27" s="65">
        <v>716</v>
      </c>
      <c r="E27" s="23">
        <v>-0.88404858299595146</v>
      </c>
      <c r="F27" s="65">
        <v>-5459</v>
      </c>
      <c r="G27" s="12">
        <v>4.6056270985835764E-3</v>
      </c>
      <c r="H27" s="13">
        <v>0.3623481781376518</v>
      </c>
      <c r="I27" s="73">
        <v>0</v>
      </c>
      <c r="J27" s="74">
        <v>0</v>
      </c>
      <c r="K27" s="24" t="s">
        <v>55</v>
      </c>
      <c r="L27" s="74">
        <v>0</v>
      </c>
      <c r="M27" s="25">
        <v>0</v>
      </c>
      <c r="N27" s="25">
        <v>0</v>
      </c>
      <c r="O27" s="64">
        <v>0</v>
      </c>
      <c r="P27" s="65">
        <v>0</v>
      </c>
      <c r="Q27" s="23" t="s">
        <v>55</v>
      </c>
      <c r="R27" s="65">
        <v>0</v>
      </c>
      <c r="S27" s="12">
        <v>0</v>
      </c>
      <c r="T27" s="13">
        <v>0</v>
      </c>
      <c r="U27" s="72" t="s">
        <v>29</v>
      </c>
    </row>
    <row r="28" spans="1:21" ht="15" customHeight="1" x14ac:dyDescent="0.2">
      <c r="B28" s="72" t="s">
        <v>30</v>
      </c>
      <c r="C28" s="64">
        <v>3785</v>
      </c>
      <c r="D28" s="65">
        <v>1191</v>
      </c>
      <c r="E28" s="23">
        <v>-0.68533685601056804</v>
      </c>
      <c r="F28" s="65">
        <v>-2594</v>
      </c>
      <c r="G28" s="12">
        <v>7.6610361374483795E-3</v>
      </c>
      <c r="H28" s="13">
        <v>0.99748743718592969</v>
      </c>
      <c r="I28" s="73">
        <v>0</v>
      </c>
      <c r="J28" s="74">
        <v>0</v>
      </c>
      <c r="K28" s="24" t="s">
        <v>55</v>
      </c>
      <c r="L28" s="74">
        <v>0</v>
      </c>
      <c r="M28" s="25">
        <v>0</v>
      </c>
      <c r="N28" s="25">
        <v>0</v>
      </c>
      <c r="O28" s="64">
        <v>0</v>
      </c>
      <c r="P28" s="65">
        <v>3</v>
      </c>
      <c r="Q28" s="23" t="s">
        <v>55</v>
      </c>
      <c r="R28" s="65">
        <v>3</v>
      </c>
      <c r="S28" s="12">
        <v>3.4179075569936084E-5</v>
      </c>
      <c r="T28" s="13">
        <v>2.5125628140703518E-3</v>
      </c>
      <c r="U28" s="72" t="s">
        <v>30</v>
      </c>
    </row>
    <row r="29" spans="1:21" ht="15" customHeight="1" x14ac:dyDescent="0.2">
      <c r="B29" s="72" t="s">
        <v>31</v>
      </c>
      <c r="C29" s="64">
        <v>1954</v>
      </c>
      <c r="D29" s="65">
        <v>431</v>
      </c>
      <c r="E29" s="23">
        <v>-0.77942681678607983</v>
      </c>
      <c r="F29" s="65">
        <v>-1523</v>
      </c>
      <c r="G29" s="12">
        <v>2.7723816752646948E-3</v>
      </c>
      <c r="H29" s="13" t="s">
        <v>55</v>
      </c>
      <c r="I29" s="73">
        <v>562</v>
      </c>
      <c r="J29" s="74">
        <v>328</v>
      </c>
      <c r="K29" s="24">
        <v>-0.41637010676156583</v>
      </c>
      <c r="L29" s="74">
        <v>-234</v>
      </c>
      <c r="M29" s="25">
        <v>5.1581248329113528E-3</v>
      </c>
      <c r="N29" s="25" t="s">
        <v>55</v>
      </c>
      <c r="O29" s="64">
        <v>1454</v>
      </c>
      <c r="P29" s="65">
        <v>741</v>
      </c>
      <c r="Q29" s="23">
        <v>-0.49037138927097657</v>
      </c>
      <c r="R29" s="65">
        <v>-713</v>
      </c>
      <c r="S29" s="12">
        <v>8.4422316657742132E-3</v>
      </c>
      <c r="T29" s="13" t="s">
        <v>55</v>
      </c>
      <c r="U29" s="72" t="s">
        <v>31</v>
      </c>
    </row>
    <row r="30" spans="1:21" ht="15" customHeight="1" x14ac:dyDescent="0.2">
      <c r="B30" s="72" t="s">
        <v>32</v>
      </c>
      <c r="C30" s="64">
        <v>1111</v>
      </c>
      <c r="D30" s="65">
        <v>0</v>
      </c>
      <c r="E30" s="23">
        <v>-1</v>
      </c>
      <c r="F30" s="65">
        <v>-1111</v>
      </c>
      <c r="G30" s="12">
        <v>0</v>
      </c>
      <c r="H30" s="13">
        <v>0</v>
      </c>
      <c r="I30" s="73">
        <v>0</v>
      </c>
      <c r="J30" s="74">
        <v>0</v>
      </c>
      <c r="K30" s="24" t="s">
        <v>55</v>
      </c>
      <c r="L30" s="74">
        <v>0</v>
      </c>
      <c r="M30" s="25">
        <v>0</v>
      </c>
      <c r="N30" s="25">
        <v>0</v>
      </c>
      <c r="O30" s="64">
        <v>0</v>
      </c>
      <c r="P30" s="65">
        <v>0</v>
      </c>
      <c r="Q30" s="23" t="s">
        <v>55</v>
      </c>
      <c r="R30" s="65">
        <v>0</v>
      </c>
      <c r="S30" s="12">
        <v>0</v>
      </c>
      <c r="T30" s="13">
        <v>0</v>
      </c>
      <c r="U30" s="72" t="s">
        <v>32</v>
      </c>
    </row>
    <row r="31" spans="1:21" ht="15" customHeight="1" x14ac:dyDescent="0.2">
      <c r="B31" s="72" t="s">
        <v>33</v>
      </c>
      <c r="C31" s="64">
        <v>914</v>
      </c>
      <c r="D31" s="65">
        <v>0</v>
      </c>
      <c r="E31" s="23">
        <v>-1</v>
      </c>
      <c r="F31" s="65">
        <v>-914</v>
      </c>
      <c r="G31" s="12">
        <v>0</v>
      </c>
      <c r="H31" s="13">
        <v>0</v>
      </c>
      <c r="I31" s="73">
        <v>0</v>
      </c>
      <c r="J31" s="74">
        <v>0</v>
      </c>
      <c r="K31" s="24" t="s">
        <v>55</v>
      </c>
      <c r="L31" s="74">
        <v>0</v>
      </c>
      <c r="M31" s="25">
        <v>0</v>
      </c>
      <c r="N31" s="25">
        <v>0</v>
      </c>
      <c r="O31" s="64">
        <v>0</v>
      </c>
      <c r="P31" s="65">
        <v>0</v>
      </c>
      <c r="Q31" s="23" t="s">
        <v>55</v>
      </c>
      <c r="R31" s="65">
        <v>0</v>
      </c>
      <c r="S31" s="12">
        <v>0</v>
      </c>
      <c r="T31" s="13">
        <v>0</v>
      </c>
      <c r="U31" s="72" t="s">
        <v>33</v>
      </c>
    </row>
    <row r="32" spans="1:21" ht="15" customHeight="1" x14ac:dyDescent="0.2">
      <c r="B32" s="72" t="s">
        <v>34</v>
      </c>
      <c r="C32" s="64">
        <v>0</v>
      </c>
      <c r="D32" s="65">
        <v>0</v>
      </c>
      <c r="E32" s="23" t="s">
        <v>55</v>
      </c>
      <c r="F32" s="65">
        <v>0</v>
      </c>
      <c r="G32" s="12">
        <v>0</v>
      </c>
      <c r="H32" s="13">
        <v>0</v>
      </c>
      <c r="I32" s="73">
        <v>0</v>
      </c>
      <c r="J32" s="74">
        <v>0</v>
      </c>
      <c r="K32" s="24" t="s">
        <v>55</v>
      </c>
      <c r="L32" s="74">
        <v>0</v>
      </c>
      <c r="M32" s="25">
        <v>0</v>
      </c>
      <c r="N32" s="25">
        <v>0</v>
      </c>
      <c r="O32" s="64">
        <v>0</v>
      </c>
      <c r="P32" s="65">
        <v>0</v>
      </c>
      <c r="Q32" s="23" t="s">
        <v>55</v>
      </c>
      <c r="R32" s="65">
        <v>0</v>
      </c>
      <c r="S32" s="12">
        <v>0</v>
      </c>
      <c r="T32" s="13">
        <v>0</v>
      </c>
      <c r="U32" s="72" t="s">
        <v>34</v>
      </c>
    </row>
    <row r="33" spans="2:21" ht="15" customHeight="1" x14ac:dyDescent="0.2">
      <c r="B33" s="72" t="s">
        <v>35</v>
      </c>
      <c r="C33" s="64">
        <v>0</v>
      </c>
      <c r="D33" s="65">
        <v>0</v>
      </c>
      <c r="E33" s="23" t="s">
        <v>55</v>
      </c>
      <c r="F33" s="65">
        <v>0</v>
      </c>
      <c r="G33" s="12">
        <v>0</v>
      </c>
      <c r="H33" s="13" t="s">
        <v>55</v>
      </c>
      <c r="I33" s="73">
        <v>0</v>
      </c>
      <c r="J33" s="74">
        <v>0</v>
      </c>
      <c r="K33" s="24" t="s">
        <v>55</v>
      </c>
      <c r="L33" s="74">
        <v>0</v>
      </c>
      <c r="M33" s="25">
        <v>0</v>
      </c>
      <c r="N33" s="25" t="s">
        <v>55</v>
      </c>
      <c r="O33" s="64">
        <v>0</v>
      </c>
      <c r="P33" s="65">
        <v>0</v>
      </c>
      <c r="Q33" s="23" t="s">
        <v>55</v>
      </c>
      <c r="R33" s="65">
        <v>0</v>
      </c>
      <c r="S33" s="12">
        <v>0</v>
      </c>
      <c r="T33" s="13" t="s">
        <v>55</v>
      </c>
      <c r="U33" s="72" t="s">
        <v>35</v>
      </c>
    </row>
    <row r="34" spans="2:21" ht="15" customHeight="1" x14ac:dyDescent="0.2">
      <c r="B34" s="72" t="s">
        <v>36</v>
      </c>
      <c r="C34" s="64">
        <v>463</v>
      </c>
      <c r="D34" s="65">
        <v>0</v>
      </c>
      <c r="E34" s="23">
        <v>-1</v>
      </c>
      <c r="F34" s="65">
        <v>-463</v>
      </c>
      <c r="G34" s="12">
        <v>0</v>
      </c>
      <c r="H34" s="13" t="s">
        <v>55</v>
      </c>
      <c r="I34" s="73">
        <v>0</v>
      </c>
      <c r="J34" s="74">
        <v>0</v>
      </c>
      <c r="K34" s="24" t="s">
        <v>55</v>
      </c>
      <c r="L34" s="74">
        <v>0</v>
      </c>
      <c r="M34" s="25">
        <v>0</v>
      </c>
      <c r="N34" s="25" t="s">
        <v>55</v>
      </c>
      <c r="O34" s="64">
        <v>0</v>
      </c>
      <c r="P34" s="65">
        <v>0</v>
      </c>
      <c r="Q34" s="23" t="s">
        <v>55</v>
      </c>
      <c r="R34" s="65">
        <v>0</v>
      </c>
      <c r="S34" s="12">
        <v>0</v>
      </c>
      <c r="T34" s="13" t="s">
        <v>55</v>
      </c>
      <c r="U34" s="72" t="s">
        <v>36</v>
      </c>
    </row>
    <row r="35" spans="2:21" ht="15" customHeight="1" x14ac:dyDescent="0.2">
      <c r="B35" s="72" t="s">
        <v>37</v>
      </c>
      <c r="C35" s="64">
        <v>0</v>
      </c>
      <c r="D35" s="65">
        <v>0</v>
      </c>
      <c r="E35" s="23" t="s">
        <v>55</v>
      </c>
      <c r="F35" s="65">
        <v>0</v>
      </c>
      <c r="G35" s="12">
        <v>0</v>
      </c>
      <c r="H35" s="13" t="s">
        <v>55</v>
      </c>
      <c r="I35" s="73">
        <v>0</v>
      </c>
      <c r="J35" s="74">
        <v>0</v>
      </c>
      <c r="K35" s="24" t="s">
        <v>55</v>
      </c>
      <c r="L35" s="74">
        <v>0</v>
      </c>
      <c r="M35" s="25">
        <v>0</v>
      </c>
      <c r="N35" s="25" t="s">
        <v>55</v>
      </c>
      <c r="O35" s="64">
        <v>0</v>
      </c>
      <c r="P35" s="65">
        <v>0</v>
      </c>
      <c r="Q35" s="23" t="s">
        <v>55</v>
      </c>
      <c r="R35" s="65">
        <v>0</v>
      </c>
      <c r="S35" s="12">
        <v>0</v>
      </c>
      <c r="T35" s="13" t="s">
        <v>55</v>
      </c>
      <c r="U35" s="72" t="s">
        <v>37</v>
      </c>
    </row>
    <row r="36" spans="2:21" ht="15" customHeight="1" x14ac:dyDescent="0.2">
      <c r="B36" s="72" t="s">
        <v>38</v>
      </c>
      <c r="C36" s="64">
        <v>0</v>
      </c>
      <c r="D36" s="65">
        <v>0</v>
      </c>
      <c r="E36" s="23" t="s">
        <v>55</v>
      </c>
      <c r="F36" s="65">
        <v>0</v>
      </c>
      <c r="G36" s="12">
        <v>0</v>
      </c>
      <c r="H36" s="13" t="s">
        <v>55</v>
      </c>
      <c r="I36" s="73">
        <v>0</v>
      </c>
      <c r="J36" s="74">
        <v>0</v>
      </c>
      <c r="K36" s="24" t="s">
        <v>55</v>
      </c>
      <c r="L36" s="74">
        <v>0</v>
      </c>
      <c r="M36" s="25">
        <v>0</v>
      </c>
      <c r="N36" s="25" t="s">
        <v>55</v>
      </c>
      <c r="O36" s="64">
        <v>0</v>
      </c>
      <c r="P36" s="65">
        <v>0</v>
      </c>
      <c r="Q36" s="23" t="s">
        <v>55</v>
      </c>
      <c r="R36" s="65">
        <v>0</v>
      </c>
      <c r="S36" s="12">
        <v>0</v>
      </c>
      <c r="T36" s="13" t="s">
        <v>55</v>
      </c>
      <c r="U36" s="72" t="s">
        <v>38</v>
      </c>
    </row>
    <row r="37" spans="2:21" ht="15" customHeight="1" x14ac:dyDescent="0.2">
      <c r="B37" s="72" t="s">
        <v>39</v>
      </c>
      <c r="C37" s="64">
        <v>0</v>
      </c>
      <c r="D37" s="65">
        <v>0</v>
      </c>
      <c r="E37" s="23" t="s">
        <v>55</v>
      </c>
      <c r="F37" s="65">
        <v>0</v>
      </c>
      <c r="G37" s="12">
        <v>0</v>
      </c>
      <c r="H37" s="13" t="s">
        <v>55</v>
      </c>
      <c r="I37" s="73">
        <v>0</v>
      </c>
      <c r="J37" s="74">
        <v>0</v>
      </c>
      <c r="K37" s="24" t="s">
        <v>55</v>
      </c>
      <c r="L37" s="74">
        <v>0</v>
      </c>
      <c r="M37" s="25">
        <v>0</v>
      </c>
      <c r="N37" s="25" t="s">
        <v>55</v>
      </c>
      <c r="O37" s="64">
        <v>0</v>
      </c>
      <c r="P37" s="65">
        <v>0</v>
      </c>
      <c r="Q37" s="23" t="s">
        <v>55</v>
      </c>
      <c r="R37" s="65">
        <v>0</v>
      </c>
      <c r="S37" s="12">
        <v>0</v>
      </c>
      <c r="T37" s="13" t="s">
        <v>55</v>
      </c>
      <c r="U37" s="72" t="s">
        <v>39</v>
      </c>
    </row>
    <row r="38" spans="2:21" ht="15" customHeight="1" x14ac:dyDescent="0.2">
      <c r="B38" s="72" t="s">
        <v>40</v>
      </c>
      <c r="C38" s="64">
        <v>0</v>
      </c>
      <c r="D38" s="65">
        <v>0</v>
      </c>
      <c r="E38" s="23" t="s">
        <v>55</v>
      </c>
      <c r="F38" s="65">
        <v>0</v>
      </c>
      <c r="G38" s="12">
        <v>0</v>
      </c>
      <c r="H38" s="13" t="s">
        <v>55</v>
      </c>
      <c r="I38" s="73">
        <v>0</v>
      </c>
      <c r="J38" s="74">
        <v>0</v>
      </c>
      <c r="K38" s="24" t="s">
        <v>55</v>
      </c>
      <c r="L38" s="74">
        <v>0</v>
      </c>
      <c r="M38" s="25">
        <v>0</v>
      </c>
      <c r="N38" s="25" t="s">
        <v>55</v>
      </c>
      <c r="O38" s="64">
        <v>0</v>
      </c>
      <c r="P38" s="65">
        <v>0</v>
      </c>
      <c r="Q38" s="23" t="s">
        <v>55</v>
      </c>
      <c r="R38" s="65">
        <v>0</v>
      </c>
      <c r="S38" s="12">
        <v>0</v>
      </c>
      <c r="T38" s="13" t="s">
        <v>55</v>
      </c>
      <c r="U38" s="72" t="s">
        <v>40</v>
      </c>
    </row>
    <row r="39" spans="2:21" ht="15" customHeight="1" x14ac:dyDescent="0.2">
      <c r="B39" s="75" t="s">
        <v>41</v>
      </c>
      <c r="C39" s="76">
        <v>0</v>
      </c>
      <c r="D39" s="77">
        <v>0</v>
      </c>
      <c r="E39" s="27" t="s">
        <v>55</v>
      </c>
      <c r="F39" s="77">
        <v>0</v>
      </c>
      <c r="G39" s="28">
        <v>0</v>
      </c>
      <c r="H39" s="29" t="s">
        <v>55</v>
      </c>
      <c r="I39" s="76">
        <v>0</v>
      </c>
      <c r="J39" s="77">
        <v>0</v>
      </c>
      <c r="K39" s="30" t="s">
        <v>55</v>
      </c>
      <c r="L39" s="77">
        <v>0</v>
      </c>
      <c r="M39" s="28">
        <v>0</v>
      </c>
      <c r="N39" s="28" t="s">
        <v>55</v>
      </c>
      <c r="O39" s="76">
        <v>0</v>
      </c>
      <c r="P39" s="77">
        <v>0</v>
      </c>
      <c r="Q39" s="27" t="s">
        <v>55</v>
      </c>
      <c r="R39" s="77">
        <v>0</v>
      </c>
      <c r="S39" s="28">
        <v>0</v>
      </c>
      <c r="T39" s="29" t="s">
        <v>55</v>
      </c>
      <c r="U39" s="75" t="s">
        <v>41</v>
      </c>
    </row>
    <row r="40" spans="2:21" ht="15" customHeight="1" x14ac:dyDescent="0.2">
      <c r="B40" s="72" t="s">
        <v>42</v>
      </c>
      <c r="C40" s="64">
        <v>2959</v>
      </c>
      <c r="D40" s="65">
        <v>103</v>
      </c>
      <c r="E40" s="23">
        <v>-0.96519094288611018</v>
      </c>
      <c r="F40" s="65">
        <v>-2856</v>
      </c>
      <c r="G40" s="12">
        <v>6.6254132842752573E-4</v>
      </c>
      <c r="H40" s="13">
        <v>0.9363636363636364</v>
      </c>
      <c r="I40" s="73">
        <v>0</v>
      </c>
      <c r="J40" s="74">
        <v>0</v>
      </c>
      <c r="K40" s="24" t="s">
        <v>55</v>
      </c>
      <c r="L40" s="74">
        <v>0</v>
      </c>
      <c r="M40" s="25">
        <v>0</v>
      </c>
      <c r="N40" s="25">
        <v>0</v>
      </c>
      <c r="O40" s="64">
        <v>0</v>
      </c>
      <c r="P40" s="65">
        <v>0</v>
      </c>
      <c r="Q40" s="23" t="s">
        <v>55</v>
      </c>
      <c r="R40" s="65">
        <v>0</v>
      </c>
      <c r="S40" s="12">
        <v>0</v>
      </c>
      <c r="T40" s="13">
        <v>0</v>
      </c>
      <c r="U40" s="72" t="s">
        <v>42</v>
      </c>
    </row>
    <row r="41" spans="2:21" ht="15" x14ac:dyDescent="0.2">
      <c r="B41" s="66" t="s">
        <v>43</v>
      </c>
      <c r="C41" s="81">
        <v>298191</v>
      </c>
      <c r="D41" s="82">
        <v>27843</v>
      </c>
      <c r="E41" s="15">
        <v>-0.90662696057225067</v>
      </c>
      <c r="F41" s="82">
        <v>-270348</v>
      </c>
      <c r="G41" s="16">
        <v>0.17909842919813201</v>
      </c>
      <c r="H41" s="17">
        <v>0.18992367037059774</v>
      </c>
      <c r="I41" s="81">
        <v>173105</v>
      </c>
      <c r="J41" s="82">
        <v>22737</v>
      </c>
      <c r="K41" s="15">
        <v>-0.86865197423529072</v>
      </c>
      <c r="L41" s="82">
        <v>-150368</v>
      </c>
      <c r="M41" s="16">
        <v>0.35756184245702871</v>
      </c>
      <c r="N41" s="17">
        <v>0.15509444001064113</v>
      </c>
      <c r="O41" s="81">
        <v>211046</v>
      </c>
      <c r="P41" s="82">
        <v>30204</v>
      </c>
      <c r="Q41" s="15">
        <v>-0.85688428115197635</v>
      </c>
      <c r="R41" s="82">
        <v>-180842</v>
      </c>
      <c r="S41" s="16">
        <v>0.34411493283811651</v>
      </c>
      <c r="T41" s="17">
        <v>0.20602860826324512</v>
      </c>
      <c r="U41" s="66" t="s">
        <v>43</v>
      </c>
    </row>
    <row r="42" spans="2:21" ht="15" customHeight="1" x14ac:dyDescent="0.2">
      <c r="B42" s="83" t="s">
        <v>44</v>
      </c>
      <c r="C42" s="84">
        <v>556640</v>
      </c>
      <c r="D42" s="85">
        <v>155462</v>
      </c>
      <c r="E42" s="34">
        <v>-0.72071356711698764</v>
      </c>
      <c r="F42" s="85">
        <v>-401178</v>
      </c>
      <c r="G42" s="34">
        <v>1</v>
      </c>
      <c r="H42" s="35">
        <v>0.28939907555813688</v>
      </c>
      <c r="I42" s="84">
        <v>244407</v>
      </c>
      <c r="J42" s="85">
        <v>63589</v>
      </c>
      <c r="K42" s="34">
        <v>-0.73982332748243707</v>
      </c>
      <c r="L42" s="85">
        <v>-180818</v>
      </c>
      <c r="M42" s="34">
        <v>1</v>
      </c>
      <c r="N42" s="35">
        <v>0.11837360779911725</v>
      </c>
      <c r="O42" s="84">
        <v>308296</v>
      </c>
      <c r="P42" s="85">
        <v>87773</v>
      </c>
      <c r="Q42" s="34">
        <v>-0.71529633858369879</v>
      </c>
      <c r="R42" s="85">
        <v>-220523</v>
      </c>
      <c r="S42" s="34">
        <v>1</v>
      </c>
      <c r="T42" s="35">
        <v>0.16339314468464544</v>
      </c>
      <c r="U42" s="83" t="s">
        <v>44</v>
      </c>
    </row>
    <row r="43" spans="2:21" ht="5.25" customHeight="1" x14ac:dyDescent="0.2"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</row>
    <row r="44" spans="2:21" ht="36" customHeight="1" thickBot="1" x14ac:dyDescent="0.25">
      <c r="B44" s="104" t="s">
        <v>64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</row>
    <row r="45" spans="2:21" ht="15" customHeight="1" x14ac:dyDescent="0.2">
      <c r="B45" s="105" t="s">
        <v>0</v>
      </c>
      <c r="C45" s="107" t="s">
        <v>45</v>
      </c>
      <c r="D45" s="108"/>
      <c r="E45" s="108"/>
      <c r="F45" s="108"/>
      <c r="G45" s="108"/>
      <c r="H45" s="111"/>
      <c r="I45" s="112" t="s">
        <v>46</v>
      </c>
      <c r="J45" s="113"/>
      <c r="K45" s="113"/>
      <c r="L45" s="113"/>
      <c r="M45" s="113"/>
      <c r="N45" s="114"/>
      <c r="O45" s="107" t="s">
        <v>47</v>
      </c>
      <c r="P45" s="108"/>
      <c r="Q45" s="108"/>
      <c r="R45" s="108"/>
      <c r="S45" s="108"/>
      <c r="T45" s="111"/>
      <c r="U45" s="115" t="s">
        <v>0</v>
      </c>
    </row>
    <row r="46" spans="2:21" ht="36.75" customHeight="1" x14ac:dyDescent="0.2">
      <c r="B46" s="106"/>
      <c r="C46" s="2" t="s">
        <v>53</v>
      </c>
      <c r="D46" s="3" t="s">
        <v>52</v>
      </c>
      <c r="E46" s="51" t="s">
        <v>4</v>
      </c>
      <c r="F46" s="51" t="s">
        <v>5</v>
      </c>
      <c r="G46" s="52" t="s">
        <v>6</v>
      </c>
      <c r="H46" s="53" t="s">
        <v>7</v>
      </c>
      <c r="I46" s="4" t="s">
        <v>53</v>
      </c>
      <c r="J46" s="5" t="s">
        <v>52</v>
      </c>
      <c r="K46" s="54" t="s">
        <v>4</v>
      </c>
      <c r="L46" s="54" t="s">
        <v>5</v>
      </c>
      <c r="M46" s="55" t="s">
        <v>6</v>
      </c>
      <c r="N46" s="56" t="s">
        <v>7</v>
      </c>
      <c r="O46" s="2" t="s">
        <v>53</v>
      </c>
      <c r="P46" s="3" t="s">
        <v>52</v>
      </c>
      <c r="Q46" s="57" t="s">
        <v>4</v>
      </c>
      <c r="R46" s="57" t="s">
        <v>5</v>
      </c>
      <c r="S46" s="58" t="s">
        <v>6</v>
      </c>
      <c r="T46" s="59" t="s">
        <v>7</v>
      </c>
      <c r="U46" s="116"/>
    </row>
    <row r="47" spans="2:21" ht="15" customHeight="1" x14ac:dyDescent="0.2">
      <c r="B47" s="60" t="s">
        <v>8</v>
      </c>
      <c r="C47" s="61">
        <v>125601</v>
      </c>
      <c r="D47" s="62">
        <v>78524</v>
      </c>
      <c r="E47" s="7">
        <v>-0.37481389479383131</v>
      </c>
      <c r="F47" s="62">
        <v>-47077</v>
      </c>
      <c r="G47" s="8">
        <v>0.38963345953268197</v>
      </c>
      <c r="H47" s="9">
        <v>0.3276488677662846</v>
      </c>
      <c r="I47" s="61">
        <v>39004</v>
      </c>
      <c r="J47" s="62">
        <v>25403</v>
      </c>
      <c r="K47" s="7">
        <v>-0.34870782483847806</v>
      </c>
      <c r="L47" s="62">
        <v>-13601</v>
      </c>
      <c r="M47" s="8">
        <v>0.88106964483906769</v>
      </c>
      <c r="N47" s="9">
        <v>0.10599643660367439</v>
      </c>
      <c r="O47" s="61">
        <v>377511</v>
      </c>
      <c r="P47" s="62">
        <v>239659</v>
      </c>
      <c r="Q47" s="7">
        <v>-0.36516022049688623</v>
      </c>
      <c r="R47" s="62">
        <v>-137852</v>
      </c>
      <c r="S47" s="8">
        <v>0.4461353452881574</v>
      </c>
      <c r="T47" s="9">
        <v>1</v>
      </c>
      <c r="U47" s="60" t="s">
        <v>8</v>
      </c>
    </row>
    <row r="48" spans="2:21" ht="15" customHeight="1" x14ac:dyDescent="0.2">
      <c r="B48" s="63" t="s">
        <v>9</v>
      </c>
      <c r="C48" s="64">
        <v>175588</v>
      </c>
      <c r="D48" s="65">
        <v>58014</v>
      </c>
      <c r="E48" s="11">
        <v>-0.66960156730528286</v>
      </c>
      <c r="F48" s="65">
        <v>-117574</v>
      </c>
      <c r="G48" s="12">
        <v>0.28786352607265309</v>
      </c>
      <c r="H48" s="13">
        <v>0.3843794101862465</v>
      </c>
      <c r="I48" s="64">
        <v>7262</v>
      </c>
      <c r="J48" s="65">
        <v>2607</v>
      </c>
      <c r="K48" s="11">
        <v>-0.64100798678050119</v>
      </c>
      <c r="L48" s="65">
        <v>-4655</v>
      </c>
      <c r="M48" s="12">
        <v>9.0420366259711435E-2</v>
      </c>
      <c r="N48" s="13">
        <v>1.7273022414512784E-2</v>
      </c>
      <c r="O48" s="64">
        <v>396945</v>
      </c>
      <c r="P48" s="65">
        <v>150929</v>
      </c>
      <c r="Q48" s="11">
        <v>-0.6197735202609933</v>
      </c>
      <c r="R48" s="65">
        <v>-246016</v>
      </c>
      <c r="S48" s="12">
        <v>0.28096070470542023</v>
      </c>
      <c r="T48" s="13">
        <v>1</v>
      </c>
      <c r="U48" s="63" t="s">
        <v>9</v>
      </c>
    </row>
    <row r="49" spans="1:21" ht="15" x14ac:dyDescent="0.2">
      <c r="B49" s="66" t="s">
        <v>10</v>
      </c>
      <c r="C49" s="67">
        <v>301189</v>
      </c>
      <c r="D49" s="68">
        <v>136538</v>
      </c>
      <c r="E49" s="15">
        <v>-0.54667003111003387</v>
      </c>
      <c r="F49" s="68">
        <v>-164651</v>
      </c>
      <c r="G49" s="16">
        <v>0.67749698560533511</v>
      </c>
      <c r="H49" s="17">
        <v>0.34957039130746465</v>
      </c>
      <c r="I49" s="67">
        <v>46266</v>
      </c>
      <c r="J49" s="68">
        <v>28010</v>
      </c>
      <c r="K49" s="15">
        <v>-0.39458781826827471</v>
      </c>
      <c r="L49" s="68">
        <v>-18256</v>
      </c>
      <c r="M49" s="16">
        <v>0.97149001109877908</v>
      </c>
      <c r="N49" s="17">
        <v>7.1712392597826871E-2</v>
      </c>
      <c r="O49" s="67">
        <v>774456</v>
      </c>
      <c r="P49" s="68">
        <v>390588</v>
      </c>
      <c r="Q49" s="15">
        <v>-0.49566147076141187</v>
      </c>
      <c r="R49" s="68">
        <v>-383868</v>
      </c>
      <c r="S49" s="16">
        <v>0.72709604999357769</v>
      </c>
      <c r="T49" s="17">
        <v>1</v>
      </c>
      <c r="U49" s="66" t="s">
        <v>10</v>
      </c>
    </row>
    <row r="50" spans="1:21" ht="30" customHeight="1" x14ac:dyDescent="0.2">
      <c r="B50" s="69" t="s">
        <v>11</v>
      </c>
      <c r="C50" s="70">
        <v>602043</v>
      </c>
      <c r="D50" s="71">
        <v>123009</v>
      </c>
      <c r="E50" s="19">
        <v>-0.79568070719201123</v>
      </c>
      <c r="F50" s="71">
        <v>-479034</v>
      </c>
      <c r="G50" s="20">
        <v>0.61036654046731798</v>
      </c>
      <c r="H50" s="21">
        <v>0.41343393943467888</v>
      </c>
      <c r="I50" s="70">
        <v>21127</v>
      </c>
      <c r="J50" s="71">
        <v>3429</v>
      </c>
      <c r="K50" s="19">
        <v>-0.83769583944715298</v>
      </c>
      <c r="L50" s="71">
        <v>-17698</v>
      </c>
      <c r="M50" s="20">
        <v>0.1189303551609323</v>
      </c>
      <c r="N50" s="21">
        <v>1.1524888246563371E-2</v>
      </c>
      <c r="O50" s="70">
        <v>1519607</v>
      </c>
      <c r="P50" s="71">
        <v>297530</v>
      </c>
      <c r="Q50" s="19">
        <v>-0.80420595588201427</v>
      </c>
      <c r="R50" s="71">
        <v>-1222077</v>
      </c>
      <c r="S50" s="20">
        <v>0.55386465471184254</v>
      </c>
      <c r="T50" s="21">
        <v>1</v>
      </c>
      <c r="U50" s="69" t="s">
        <v>11</v>
      </c>
    </row>
    <row r="51" spans="1:21" ht="15" customHeight="1" x14ac:dyDescent="0.2">
      <c r="A51" s="121">
        <f>D51/C51</f>
        <v>3.0817815528694326E-2</v>
      </c>
      <c r="B51" s="72" t="s">
        <v>12</v>
      </c>
      <c r="C51" s="64">
        <v>18366</v>
      </c>
      <c r="D51" s="65">
        <v>566</v>
      </c>
      <c r="E51" s="23">
        <v>-0.96918218447130566</v>
      </c>
      <c r="F51" s="62">
        <v>-17800</v>
      </c>
      <c r="G51" s="8">
        <v>2.8084730540407776E-3</v>
      </c>
      <c r="H51" s="13">
        <v>0.39387613082811412</v>
      </c>
      <c r="I51" s="73">
        <v>1985</v>
      </c>
      <c r="J51" s="74">
        <v>0</v>
      </c>
      <c r="K51" s="24">
        <v>-1</v>
      </c>
      <c r="L51" s="74">
        <v>-1985</v>
      </c>
      <c r="M51" s="25">
        <v>0</v>
      </c>
      <c r="N51" s="37">
        <v>0</v>
      </c>
      <c r="O51" s="64">
        <v>57493</v>
      </c>
      <c r="P51" s="65">
        <v>1437</v>
      </c>
      <c r="Q51" s="23">
        <v>-0.97500565286208751</v>
      </c>
      <c r="R51" s="62">
        <v>-56056</v>
      </c>
      <c r="S51" s="8">
        <v>2.6750361604574928E-3</v>
      </c>
      <c r="T51" s="13">
        <v>1</v>
      </c>
      <c r="U51" s="72" t="s">
        <v>12</v>
      </c>
    </row>
    <row r="52" spans="1:21" ht="15" customHeight="1" x14ac:dyDescent="0.2">
      <c r="A52" s="121">
        <f>D52/C52</f>
        <v>0.4130655207377722</v>
      </c>
      <c r="B52" s="75" t="s">
        <v>13</v>
      </c>
      <c r="C52" s="76">
        <v>20711</v>
      </c>
      <c r="D52" s="77">
        <v>8555</v>
      </c>
      <c r="E52" s="27">
        <v>-0.58693447926222775</v>
      </c>
      <c r="F52" s="77">
        <v>-12156</v>
      </c>
      <c r="G52" s="28">
        <v>4.2449623634838958E-2</v>
      </c>
      <c r="H52" s="29">
        <v>0.68379825753337065</v>
      </c>
      <c r="I52" s="76">
        <v>415</v>
      </c>
      <c r="J52" s="77">
        <v>4</v>
      </c>
      <c r="K52" s="30">
        <v>-0.99036144578313257</v>
      </c>
      <c r="L52" s="77">
        <v>-411</v>
      </c>
      <c r="M52" s="28">
        <v>1.3873473917869035E-4</v>
      </c>
      <c r="N52" s="29">
        <v>3.1971864759012072E-4</v>
      </c>
      <c r="O52" s="76">
        <v>36758</v>
      </c>
      <c r="P52" s="77">
        <v>12511</v>
      </c>
      <c r="Q52" s="27">
        <v>-0.65963871810218189</v>
      </c>
      <c r="R52" s="77">
        <v>-24247</v>
      </c>
      <c r="S52" s="28">
        <v>2.3289754630120871E-2</v>
      </c>
      <c r="T52" s="29">
        <v>1</v>
      </c>
      <c r="U52" s="75" t="s">
        <v>13</v>
      </c>
    </row>
    <row r="53" spans="1:21" ht="15" customHeight="1" x14ac:dyDescent="0.2">
      <c r="A53" s="121">
        <f>D53/C53</f>
        <v>0.12079467560704386</v>
      </c>
      <c r="B53" s="72" t="s">
        <v>14</v>
      </c>
      <c r="C53" s="64">
        <v>60251</v>
      </c>
      <c r="D53" s="65">
        <v>7278</v>
      </c>
      <c r="E53" s="23">
        <v>-0.87920532439295618</v>
      </c>
      <c r="F53" s="65">
        <v>-52973</v>
      </c>
      <c r="G53" s="12">
        <v>3.6113192380404203E-2</v>
      </c>
      <c r="H53" s="13">
        <v>0.33099872657813351</v>
      </c>
      <c r="I53" s="73">
        <v>6927</v>
      </c>
      <c r="J53" s="74">
        <v>761</v>
      </c>
      <c r="K53" s="24">
        <v>-0.89014003175978051</v>
      </c>
      <c r="L53" s="74">
        <v>-6166</v>
      </c>
      <c r="M53" s="25">
        <v>2.6394284128745837E-2</v>
      </c>
      <c r="N53" s="37">
        <v>3.4609787156630892E-2</v>
      </c>
      <c r="O53" s="64">
        <v>213733</v>
      </c>
      <c r="P53" s="65">
        <v>21988</v>
      </c>
      <c r="Q53" s="23">
        <v>-0.89712398179036457</v>
      </c>
      <c r="R53" s="65">
        <v>-191745</v>
      </c>
      <c r="S53" s="12">
        <v>4.0931590185204834E-2</v>
      </c>
      <c r="T53" s="13">
        <v>1</v>
      </c>
      <c r="U53" s="72" t="s">
        <v>14</v>
      </c>
    </row>
    <row r="54" spans="1:21" ht="15" customHeight="1" x14ac:dyDescent="0.2">
      <c r="A54" s="121">
        <f>D54/C54</f>
        <v>0.20187239944521498</v>
      </c>
      <c r="B54" s="75" t="s">
        <v>15</v>
      </c>
      <c r="C54" s="76">
        <v>14420</v>
      </c>
      <c r="D54" s="77">
        <v>2911</v>
      </c>
      <c r="E54" s="27">
        <v>-0.79812760055478504</v>
      </c>
      <c r="F54" s="77">
        <v>-11509</v>
      </c>
      <c r="G54" s="28">
        <v>1.4444284558856366E-2</v>
      </c>
      <c r="H54" s="29">
        <v>0.27718529803846886</v>
      </c>
      <c r="I54" s="76">
        <v>0</v>
      </c>
      <c r="J54" s="77">
        <v>0</v>
      </c>
      <c r="K54" s="30" t="s">
        <v>55</v>
      </c>
      <c r="L54" s="77">
        <v>0</v>
      </c>
      <c r="M54" s="28">
        <v>0</v>
      </c>
      <c r="N54" s="29">
        <v>0</v>
      </c>
      <c r="O54" s="76">
        <v>39062</v>
      </c>
      <c r="P54" s="77">
        <v>10502</v>
      </c>
      <c r="Q54" s="27">
        <v>-0.73114535866059094</v>
      </c>
      <c r="R54" s="77">
        <v>-28560</v>
      </c>
      <c r="S54" s="28">
        <v>1.9549916323677512E-2</v>
      </c>
      <c r="T54" s="29">
        <v>1</v>
      </c>
      <c r="U54" s="75" t="s">
        <v>15</v>
      </c>
    </row>
    <row r="55" spans="1:21" ht="15" customHeight="1" x14ac:dyDescent="0.2">
      <c r="A55" s="121">
        <f>D55/C55</f>
        <v>0.1393615597624121</v>
      </c>
      <c r="B55" s="72" t="s">
        <v>16</v>
      </c>
      <c r="C55" s="64">
        <v>194286</v>
      </c>
      <c r="D55" s="65">
        <v>27076</v>
      </c>
      <c r="E55" s="23">
        <v>-0.86063844023758795</v>
      </c>
      <c r="F55" s="65">
        <v>-167210</v>
      </c>
      <c r="G55" s="12">
        <v>0.13435020567351252</v>
      </c>
      <c r="H55" s="13">
        <v>0.48019863438857852</v>
      </c>
      <c r="I55" s="73">
        <v>2048</v>
      </c>
      <c r="J55" s="74">
        <v>0</v>
      </c>
      <c r="K55" s="24">
        <v>-1</v>
      </c>
      <c r="L55" s="74">
        <v>-2048</v>
      </c>
      <c r="M55" s="25">
        <v>0</v>
      </c>
      <c r="N55" s="37">
        <v>0</v>
      </c>
      <c r="O55" s="64">
        <v>438901</v>
      </c>
      <c r="P55" s="65">
        <v>56385</v>
      </c>
      <c r="Q55" s="23">
        <v>-0.87153139318434003</v>
      </c>
      <c r="R55" s="65">
        <v>-382516</v>
      </c>
      <c r="S55" s="12">
        <v>0.10496305769477782</v>
      </c>
      <c r="T55" s="13">
        <v>1</v>
      </c>
      <c r="U55" s="72" t="s">
        <v>16</v>
      </c>
    </row>
    <row r="56" spans="1:21" ht="15" customHeight="1" x14ac:dyDescent="0.2">
      <c r="A56" s="121">
        <f>D56/C56</f>
        <v>0.11187167254373229</v>
      </c>
      <c r="B56" s="75" t="s">
        <v>17</v>
      </c>
      <c r="C56" s="76">
        <v>14463</v>
      </c>
      <c r="D56" s="77">
        <v>1618</v>
      </c>
      <c r="E56" s="27">
        <v>-0.88812832745626769</v>
      </c>
      <c r="F56" s="77">
        <v>-12845</v>
      </c>
      <c r="G56" s="28">
        <v>8.0284618399964272E-3</v>
      </c>
      <c r="H56" s="29">
        <v>0.29386124228114785</v>
      </c>
      <c r="I56" s="76">
        <v>0</v>
      </c>
      <c r="J56" s="77">
        <v>0</v>
      </c>
      <c r="K56" s="30" t="s">
        <v>55</v>
      </c>
      <c r="L56" s="77">
        <v>0</v>
      </c>
      <c r="M56" s="28">
        <v>0</v>
      </c>
      <c r="N56" s="29">
        <v>0</v>
      </c>
      <c r="O56" s="76">
        <v>54707</v>
      </c>
      <c r="P56" s="77">
        <v>5506</v>
      </c>
      <c r="Q56" s="27">
        <v>-0.89935474436543772</v>
      </c>
      <c r="R56" s="77">
        <v>-49201</v>
      </c>
      <c r="S56" s="28">
        <v>1.0249651426220566E-2</v>
      </c>
      <c r="T56" s="29">
        <v>1</v>
      </c>
      <c r="U56" s="75" t="s">
        <v>17</v>
      </c>
    </row>
    <row r="57" spans="1:21" ht="15" customHeight="1" x14ac:dyDescent="0.2">
      <c r="A57" s="121">
        <f>D57/C57</f>
        <v>0.32608265770219497</v>
      </c>
      <c r="B57" s="72" t="s">
        <v>18</v>
      </c>
      <c r="C57" s="64">
        <v>15171</v>
      </c>
      <c r="D57" s="65">
        <v>4947</v>
      </c>
      <c r="E57" s="23">
        <v>-0.67391734229780509</v>
      </c>
      <c r="F57" s="65">
        <v>-10224</v>
      </c>
      <c r="G57" s="12">
        <v>2.4546848406960645E-2</v>
      </c>
      <c r="H57" s="13">
        <v>0.45780122154358688</v>
      </c>
      <c r="I57" s="73">
        <v>0</v>
      </c>
      <c r="J57" s="74">
        <v>0</v>
      </c>
      <c r="K57" s="24" t="s">
        <v>55</v>
      </c>
      <c r="L57" s="74">
        <v>0</v>
      </c>
      <c r="M57" s="25">
        <v>0</v>
      </c>
      <c r="N57" s="37">
        <v>0</v>
      </c>
      <c r="O57" s="64">
        <v>35717</v>
      </c>
      <c r="P57" s="65">
        <v>10806</v>
      </c>
      <c r="Q57" s="23">
        <v>-0.6974549934205001</v>
      </c>
      <c r="R57" s="65">
        <v>-24911</v>
      </c>
      <c r="S57" s="12">
        <v>2.011582515650916E-2</v>
      </c>
      <c r="T57" s="13">
        <v>1</v>
      </c>
      <c r="U57" s="72" t="s">
        <v>18</v>
      </c>
    </row>
    <row r="58" spans="1:21" ht="15" customHeight="1" x14ac:dyDescent="0.2">
      <c r="A58" s="121">
        <f>D58/C58</f>
        <v>2.3537623900600307E-2</v>
      </c>
      <c r="B58" s="75" t="s">
        <v>19</v>
      </c>
      <c r="C58" s="76">
        <v>35815</v>
      </c>
      <c r="D58" s="77">
        <v>843</v>
      </c>
      <c r="E58" s="27">
        <v>-0.97646237609939968</v>
      </c>
      <c r="F58" s="77">
        <v>-34972</v>
      </c>
      <c r="G58" s="28">
        <v>4.1829377819017233E-3</v>
      </c>
      <c r="H58" s="29">
        <v>0.13246385920804526</v>
      </c>
      <c r="I58" s="76">
        <v>1814</v>
      </c>
      <c r="J58" s="77">
        <v>0</v>
      </c>
      <c r="K58" s="30">
        <v>-1</v>
      </c>
      <c r="L58" s="77">
        <v>-1814</v>
      </c>
      <c r="M58" s="28">
        <v>0</v>
      </c>
      <c r="N58" s="29">
        <v>0</v>
      </c>
      <c r="O58" s="76">
        <v>134576</v>
      </c>
      <c r="P58" s="77">
        <v>6364</v>
      </c>
      <c r="Q58" s="27">
        <v>-0.95271073594102962</v>
      </c>
      <c r="R58" s="77">
        <v>-128212</v>
      </c>
      <c r="S58" s="28">
        <v>1.1846854645199361E-2</v>
      </c>
      <c r="T58" s="29">
        <v>1</v>
      </c>
      <c r="U58" s="75" t="s">
        <v>19</v>
      </c>
    </row>
    <row r="59" spans="1:21" ht="15" customHeight="1" x14ac:dyDescent="0.2">
      <c r="A59" s="121">
        <f>D59/C59</f>
        <v>8.1073283323716105E-2</v>
      </c>
      <c r="B59" s="79" t="s">
        <v>20</v>
      </c>
      <c r="C59" s="64">
        <v>10398</v>
      </c>
      <c r="D59" s="65">
        <v>843</v>
      </c>
      <c r="E59" s="23">
        <v>-0.91892671667628389</v>
      </c>
      <c r="F59" s="65">
        <v>-9555</v>
      </c>
      <c r="G59" s="12">
        <v>4.1829377819017233E-3</v>
      </c>
      <c r="H59" s="13">
        <v>0.17766069546891464</v>
      </c>
      <c r="I59" s="73">
        <v>361</v>
      </c>
      <c r="J59" s="74">
        <v>0</v>
      </c>
      <c r="K59" s="24">
        <v>-1</v>
      </c>
      <c r="L59" s="74">
        <v>-361</v>
      </c>
      <c r="M59" s="25">
        <v>0</v>
      </c>
      <c r="N59" s="37">
        <v>0</v>
      </c>
      <c r="O59" s="64">
        <v>38989</v>
      </c>
      <c r="P59" s="65">
        <v>4745</v>
      </c>
      <c r="Q59" s="23">
        <v>-0.87829900741234712</v>
      </c>
      <c r="R59" s="65">
        <v>-34244</v>
      </c>
      <c r="S59" s="12">
        <v>8.8330178019281856E-3</v>
      </c>
      <c r="T59" s="13">
        <v>1</v>
      </c>
      <c r="U59" s="79" t="s">
        <v>20</v>
      </c>
    </row>
    <row r="60" spans="1:21" ht="15" customHeight="1" x14ac:dyDescent="0.2">
      <c r="A60" s="121">
        <f>D60/C60</f>
        <v>0</v>
      </c>
      <c r="B60" s="80" t="s">
        <v>21</v>
      </c>
      <c r="C60" s="76">
        <v>6789</v>
      </c>
      <c r="D60" s="77">
        <v>0</v>
      </c>
      <c r="E60" s="27">
        <v>-1</v>
      </c>
      <c r="F60" s="77">
        <v>-6789</v>
      </c>
      <c r="G60" s="28">
        <v>0</v>
      </c>
      <c r="H60" s="29">
        <v>0</v>
      </c>
      <c r="I60" s="76">
        <v>0</v>
      </c>
      <c r="J60" s="77">
        <v>0</v>
      </c>
      <c r="K60" s="30" t="s">
        <v>55</v>
      </c>
      <c r="L60" s="77">
        <v>0</v>
      </c>
      <c r="M60" s="28">
        <v>0</v>
      </c>
      <c r="N60" s="29">
        <v>0</v>
      </c>
      <c r="O60" s="76">
        <v>37900</v>
      </c>
      <c r="P60" s="77">
        <v>904</v>
      </c>
      <c r="Q60" s="27">
        <v>-0.97614775725593672</v>
      </c>
      <c r="R60" s="77">
        <v>-36996</v>
      </c>
      <c r="S60" s="28">
        <v>1.6828341607888471E-3</v>
      </c>
      <c r="T60" s="29">
        <v>1</v>
      </c>
      <c r="U60" s="80" t="s">
        <v>21</v>
      </c>
    </row>
    <row r="61" spans="1:21" ht="15" customHeight="1" x14ac:dyDescent="0.2">
      <c r="A61" s="121">
        <f>D61/C61</f>
        <v>0</v>
      </c>
      <c r="B61" s="79" t="s">
        <v>22</v>
      </c>
      <c r="C61" s="64">
        <v>8729</v>
      </c>
      <c r="D61" s="65">
        <v>0</v>
      </c>
      <c r="E61" s="23">
        <v>-1</v>
      </c>
      <c r="F61" s="65">
        <v>-8729</v>
      </c>
      <c r="G61" s="12">
        <v>0</v>
      </c>
      <c r="H61" s="13">
        <v>0</v>
      </c>
      <c r="I61" s="73">
        <v>1453</v>
      </c>
      <c r="J61" s="74">
        <v>0</v>
      </c>
      <c r="K61" s="24">
        <v>-1</v>
      </c>
      <c r="L61" s="74">
        <v>-1453</v>
      </c>
      <c r="M61" s="25">
        <v>0</v>
      </c>
      <c r="N61" s="37">
        <v>0</v>
      </c>
      <c r="O61" s="64">
        <v>32832</v>
      </c>
      <c r="P61" s="65">
        <v>715</v>
      </c>
      <c r="Q61" s="23">
        <v>-0.97822246588693962</v>
      </c>
      <c r="R61" s="65">
        <v>-32117</v>
      </c>
      <c r="S61" s="12">
        <v>1.3310026824823293E-3</v>
      </c>
      <c r="T61" s="13">
        <v>1</v>
      </c>
      <c r="U61" s="79" t="s">
        <v>22</v>
      </c>
    </row>
    <row r="62" spans="1:21" ht="15" customHeight="1" x14ac:dyDescent="0.2">
      <c r="A62" s="121">
        <f>D62/C62</f>
        <v>0</v>
      </c>
      <c r="B62" s="80" t="s">
        <v>23</v>
      </c>
      <c r="C62" s="76">
        <v>9899</v>
      </c>
      <c r="D62" s="77">
        <v>0</v>
      </c>
      <c r="E62" s="27">
        <v>-1</v>
      </c>
      <c r="F62" s="77">
        <v>-9899</v>
      </c>
      <c r="G62" s="28">
        <v>0</v>
      </c>
      <c r="H62" s="29" t="s">
        <v>55</v>
      </c>
      <c r="I62" s="76">
        <v>0</v>
      </c>
      <c r="J62" s="77">
        <v>0</v>
      </c>
      <c r="K62" s="30" t="s">
        <v>55</v>
      </c>
      <c r="L62" s="77">
        <v>0</v>
      </c>
      <c r="M62" s="28">
        <v>0</v>
      </c>
      <c r="N62" s="29" t="s">
        <v>55</v>
      </c>
      <c r="O62" s="76">
        <v>24855</v>
      </c>
      <c r="P62" s="77">
        <v>0</v>
      </c>
      <c r="Q62" s="27">
        <v>-1</v>
      </c>
      <c r="R62" s="77">
        <v>-24855</v>
      </c>
      <c r="S62" s="28">
        <v>0</v>
      </c>
      <c r="T62" s="29" t="s">
        <v>55</v>
      </c>
      <c r="U62" s="80" t="s">
        <v>23</v>
      </c>
    </row>
    <row r="63" spans="1:21" ht="15" customHeight="1" x14ac:dyDescent="0.2">
      <c r="A63" s="121">
        <f>D63/C63</f>
        <v>0.23749600085315134</v>
      </c>
      <c r="B63" s="72" t="s">
        <v>24</v>
      </c>
      <c r="C63" s="64">
        <v>9377</v>
      </c>
      <c r="D63" s="65">
        <v>2227</v>
      </c>
      <c r="E63" s="23">
        <v>-0.76250399914684863</v>
      </c>
      <c r="F63" s="65">
        <v>-7150</v>
      </c>
      <c r="G63" s="12">
        <v>1.1050299454679878E-2</v>
      </c>
      <c r="H63" s="13">
        <v>0.44195276840642983</v>
      </c>
      <c r="I63" s="73">
        <v>503</v>
      </c>
      <c r="J63" s="74">
        <v>57</v>
      </c>
      <c r="K63" s="24">
        <v>-0.88667992047713717</v>
      </c>
      <c r="L63" s="74">
        <v>-446</v>
      </c>
      <c r="M63" s="25">
        <v>1.9769700332963372E-3</v>
      </c>
      <c r="N63" s="37">
        <v>1.1311768207977774E-2</v>
      </c>
      <c r="O63" s="64">
        <v>28657</v>
      </c>
      <c r="P63" s="65">
        <v>5039</v>
      </c>
      <c r="Q63" s="23">
        <v>-0.82416163590047808</v>
      </c>
      <c r="R63" s="65">
        <v>-23618</v>
      </c>
      <c r="S63" s="12">
        <v>9.3803112126272133E-3</v>
      </c>
      <c r="T63" s="13">
        <v>1</v>
      </c>
      <c r="U63" s="72" t="s">
        <v>24</v>
      </c>
    </row>
    <row r="64" spans="1:21" ht="15" customHeight="1" x14ac:dyDescent="0.2">
      <c r="A64" s="121">
        <f>D64/C64</f>
        <v>0.32596550886567888</v>
      </c>
      <c r="B64" s="75" t="s">
        <v>25</v>
      </c>
      <c r="C64" s="76">
        <v>4117</v>
      </c>
      <c r="D64" s="77">
        <v>1342</v>
      </c>
      <c r="E64" s="27">
        <v>-0.67403449113432112</v>
      </c>
      <c r="F64" s="77">
        <v>-2775</v>
      </c>
      <c r="G64" s="28">
        <v>6.6589590786620551E-3</v>
      </c>
      <c r="H64" s="29">
        <v>0.64799613713182036</v>
      </c>
      <c r="I64" s="76">
        <v>0</v>
      </c>
      <c r="J64" s="77">
        <v>0</v>
      </c>
      <c r="K64" s="30" t="s">
        <v>55</v>
      </c>
      <c r="L64" s="77">
        <v>0</v>
      </c>
      <c r="M64" s="28">
        <v>0</v>
      </c>
      <c r="N64" s="29">
        <v>0</v>
      </c>
      <c r="O64" s="76">
        <v>7040</v>
      </c>
      <c r="P64" s="77">
        <v>2071</v>
      </c>
      <c r="Q64" s="27">
        <v>-0.70582386363636362</v>
      </c>
      <c r="R64" s="77">
        <v>-4969</v>
      </c>
      <c r="S64" s="28">
        <v>3.8552539236656001E-3</v>
      </c>
      <c r="T64" s="29">
        <v>1</v>
      </c>
      <c r="U64" s="75" t="s">
        <v>25</v>
      </c>
    </row>
    <row r="65" spans="1:21" ht="15" customHeight="1" x14ac:dyDescent="0.2">
      <c r="A65" s="121">
        <f>D65/C65</f>
        <v>0</v>
      </c>
      <c r="B65" s="72" t="s">
        <v>26</v>
      </c>
      <c r="C65" s="64">
        <v>8303</v>
      </c>
      <c r="D65" s="65">
        <v>0</v>
      </c>
      <c r="E65" s="23">
        <v>-1</v>
      </c>
      <c r="F65" s="65">
        <v>-8303</v>
      </c>
      <c r="G65" s="12">
        <v>0</v>
      </c>
      <c r="H65" s="13" t="s">
        <v>55</v>
      </c>
      <c r="I65" s="73">
        <v>0</v>
      </c>
      <c r="J65" s="74">
        <v>0</v>
      </c>
      <c r="K65" s="24" t="s">
        <v>55</v>
      </c>
      <c r="L65" s="74">
        <v>0</v>
      </c>
      <c r="M65" s="25">
        <v>0</v>
      </c>
      <c r="N65" s="37" t="s">
        <v>55</v>
      </c>
      <c r="O65" s="64">
        <v>8303</v>
      </c>
      <c r="P65" s="65">
        <v>0</v>
      </c>
      <c r="Q65" s="23">
        <v>-1</v>
      </c>
      <c r="R65" s="65">
        <v>-8303</v>
      </c>
      <c r="S65" s="12">
        <v>0</v>
      </c>
      <c r="T65" s="13" t="s">
        <v>55</v>
      </c>
      <c r="U65" s="72" t="s">
        <v>26</v>
      </c>
    </row>
    <row r="66" spans="1:21" ht="15" customHeight="1" x14ac:dyDescent="0.2">
      <c r="A66" s="121">
        <f>D66/C66</f>
        <v>0.60559685177087885</v>
      </c>
      <c r="B66" s="75" t="s">
        <v>27</v>
      </c>
      <c r="C66" s="76">
        <v>2287</v>
      </c>
      <c r="D66" s="77">
        <v>1385</v>
      </c>
      <c r="E66" s="27">
        <v>-0.39440314822912115</v>
      </c>
      <c r="F66" s="77">
        <v>-902</v>
      </c>
      <c r="G66" s="28">
        <v>6.8723236393047294E-3</v>
      </c>
      <c r="H66" s="29">
        <v>0.63270899954317039</v>
      </c>
      <c r="I66" s="76">
        <v>0</v>
      </c>
      <c r="J66" s="77">
        <v>0</v>
      </c>
      <c r="K66" s="30" t="s">
        <v>55</v>
      </c>
      <c r="L66" s="77">
        <v>0</v>
      </c>
      <c r="M66" s="28">
        <v>0</v>
      </c>
      <c r="N66" s="29">
        <v>0</v>
      </c>
      <c r="O66" s="76">
        <v>6739</v>
      </c>
      <c r="P66" s="77">
        <v>2189</v>
      </c>
      <c r="Q66" s="27">
        <v>-0.67517435821338478</v>
      </c>
      <c r="R66" s="77">
        <v>-4550</v>
      </c>
      <c r="S66" s="28">
        <v>4.0749159048305162E-3</v>
      </c>
      <c r="T66" s="29">
        <v>1</v>
      </c>
      <c r="U66" s="75" t="s">
        <v>27</v>
      </c>
    </row>
    <row r="67" spans="1:21" ht="15" customHeight="1" x14ac:dyDescent="0.2">
      <c r="A67" s="121">
        <f>D67/C67</f>
        <v>0.4418889160753609</v>
      </c>
      <c r="B67" s="72" t="s">
        <v>28</v>
      </c>
      <c r="C67" s="64">
        <v>8174</v>
      </c>
      <c r="D67" s="65">
        <v>3612</v>
      </c>
      <c r="E67" s="23">
        <v>-0.55811108392463904</v>
      </c>
      <c r="F67" s="65">
        <v>-4562</v>
      </c>
      <c r="G67" s="12">
        <v>1.7922623093984607E-2</v>
      </c>
      <c r="H67" s="13">
        <v>0.63872679045092839</v>
      </c>
      <c r="I67" s="73">
        <v>173</v>
      </c>
      <c r="J67" s="74">
        <v>0</v>
      </c>
      <c r="K67" s="24">
        <v>-1</v>
      </c>
      <c r="L67" s="74">
        <v>-173</v>
      </c>
      <c r="M67" s="25">
        <v>0</v>
      </c>
      <c r="N67" s="37">
        <v>0</v>
      </c>
      <c r="O67" s="64">
        <v>20885</v>
      </c>
      <c r="P67" s="65">
        <v>5655</v>
      </c>
      <c r="Q67" s="23">
        <v>-0.72923150586545371</v>
      </c>
      <c r="R67" s="65">
        <v>-15230</v>
      </c>
      <c r="S67" s="12">
        <v>1.0527021215996605E-2</v>
      </c>
      <c r="T67" s="13">
        <v>1</v>
      </c>
      <c r="U67" s="72" t="s">
        <v>28</v>
      </c>
    </row>
    <row r="68" spans="1:21" ht="15" customHeight="1" x14ac:dyDescent="0.2">
      <c r="A68" s="121">
        <f>D68/C68</f>
        <v>0.17393705135284374</v>
      </c>
      <c r="B68" s="72" t="s">
        <v>29</v>
      </c>
      <c r="C68" s="64">
        <v>7244</v>
      </c>
      <c r="D68" s="65">
        <v>1260</v>
      </c>
      <c r="E68" s="23">
        <v>-0.82606294864715624</v>
      </c>
      <c r="F68" s="65">
        <v>-5984</v>
      </c>
      <c r="G68" s="12">
        <v>6.2520778234830031E-3</v>
      </c>
      <c r="H68" s="13">
        <v>0.63765182186234814</v>
      </c>
      <c r="I68" s="73">
        <v>0</v>
      </c>
      <c r="J68" s="74">
        <v>0</v>
      </c>
      <c r="K68" s="24" t="s">
        <v>55</v>
      </c>
      <c r="L68" s="74">
        <v>0</v>
      </c>
      <c r="M68" s="25">
        <v>0</v>
      </c>
      <c r="N68" s="37">
        <v>0</v>
      </c>
      <c r="O68" s="64">
        <v>13419</v>
      </c>
      <c r="P68" s="65">
        <v>1976</v>
      </c>
      <c r="Q68" s="23">
        <v>-0.85274610626723302</v>
      </c>
      <c r="R68" s="65">
        <v>-11443</v>
      </c>
      <c r="S68" s="12">
        <v>3.6784074134057101E-3</v>
      </c>
      <c r="T68" s="13">
        <v>1</v>
      </c>
      <c r="U68" s="72" t="s">
        <v>29</v>
      </c>
    </row>
    <row r="69" spans="1:21" ht="15" customHeight="1" x14ac:dyDescent="0.2">
      <c r="A69" s="121">
        <f>D69/C69</f>
        <v>0</v>
      </c>
      <c r="B69" s="72" t="s">
        <v>30</v>
      </c>
      <c r="C69" s="64">
        <v>400</v>
      </c>
      <c r="D69" s="65">
        <v>0</v>
      </c>
      <c r="E69" s="23">
        <v>-1</v>
      </c>
      <c r="F69" s="65">
        <v>-400</v>
      </c>
      <c r="G69" s="12">
        <v>0</v>
      </c>
      <c r="H69" s="13">
        <v>0</v>
      </c>
      <c r="I69" s="73">
        <v>0</v>
      </c>
      <c r="J69" s="74">
        <v>0</v>
      </c>
      <c r="K69" s="24" t="s">
        <v>55</v>
      </c>
      <c r="L69" s="74">
        <v>0</v>
      </c>
      <c r="M69" s="25">
        <v>0</v>
      </c>
      <c r="N69" s="37">
        <v>0</v>
      </c>
      <c r="O69" s="64">
        <v>4185</v>
      </c>
      <c r="P69" s="65">
        <v>1194</v>
      </c>
      <c r="Q69" s="23">
        <v>-0.71469534050179218</v>
      </c>
      <c r="R69" s="65">
        <v>-2991</v>
      </c>
      <c r="S69" s="12">
        <v>2.2226814026348267E-3</v>
      </c>
      <c r="T69" s="13">
        <v>1</v>
      </c>
      <c r="U69" s="72" t="s">
        <v>30</v>
      </c>
    </row>
    <row r="70" spans="1:21" ht="15" customHeight="1" x14ac:dyDescent="0.2">
      <c r="A70" s="121">
        <f>D70/C70</f>
        <v>0.38012477718360071</v>
      </c>
      <c r="B70" s="72" t="s">
        <v>31</v>
      </c>
      <c r="C70" s="64">
        <v>2244</v>
      </c>
      <c r="D70" s="65">
        <v>853</v>
      </c>
      <c r="E70" s="23">
        <v>-0.61987522281639929</v>
      </c>
      <c r="F70" s="65">
        <v>-1391</v>
      </c>
      <c r="G70" s="12">
        <v>4.2325574471674616E-3</v>
      </c>
      <c r="H70" s="13">
        <v>0.36251593710157248</v>
      </c>
      <c r="I70" s="73">
        <v>0</v>
      </c>
      <c r="J70" s="74">
        <v>0</v>
      </c>
      <c r="K70" s="24" t="s">
        <v>55</v>
      </c>
      <c r="L70" s="74">
        <v>0</v>
      </c>
      <c r="M70" s="25">
        <v>0</v>
      </c>
      <c r="N70" s="37">
        <v>0</v>
      </c>
      <c r="O70" s="64">
        <v>6214</v>
      </c>
      <c r="P70" s="65">
        <v>2353</v>
      </c>
      <c r="Q70" s="23">
        <v>-0.62133891213389125</v>
      </c>
      <c r="R70" s="65">
        <v>-3861</v>
      </c>
      <c r="S70" s="12">
        <v>4.3802088278054839E-3</v>
      </c>
      <c r="T70" s="13">
        <v>1</v>
      </c>
      <c r="U70" s="72" t="s">
        <v>31</v>
      </c>
    </row>
    <row r="71" spans="1:21" ht="15" customHeight="1" x14ac:dyDescent="0.2">
      <c r="A71" s="121">
        <f>D71/C71</f>
        <v>0</v>
      </c>
      <c r="B71" s="72" t="s">
        <v>32</v>
      </c>
      <c r="C71" s="64">
        <v>4031</v>
      </c>
      <c r="D71" s="65">
        <v>0</v>
      </c>
      <c r="E71" s="23">
        <v>-1</v>
      </c>
      <c r="F71" s="65">
        <v>-4031</v>
      </c>
      <c r="G71" s="12">
        <v>0</v>
      </c>
      <c r="H71" s="13" t="s">
        <v>55</v>
      </c>
      <c r="I71" s="73">
        <v>0</v>
      </c>
      <c r="J71" s="74">
        <v>0</v>
      </c>
      <c r="K71" s="24" t="s">
        <v>55</v>
      </c>
      <c r="L71" s="74">
        <v>0</v>
      </c>
      <c r="M71" s="25">
        <v>0</v>
      </c>
      <c r="N71" s="37" t="s">
        <v>55</v>
      </c>
      <c r="O71" s="64">
        <v>5142</v>
      </c>
      <c r="P71" s="65">
        <v>0</v>
      </c>
      <c r="Q71" s="23">
        <v>-1</v>
      </c>
      <c r="R71" s="65">
        <v>-5142</v>
      </c>
      <c r="S71" s="12">
        <v>0</v>
      </c>
      <c r="T71" s="13" t="s">
        <v>55</v>
      </c>
      <c r="U71" s="72" t="s">
        <v>32</v>
      </c>
    </row>
    <row r="72" spans="1:21" ht="15" customHeight="1" x14ac:dyDescent="0.2">
      <c r="B72" s="72" t="s">
        <v>48</v>
      </c>
      <c r="C72" s="64">
        <v>1480</v>
      </c>
      <c r="D72" s="65">
        <v>2</v>
      </c>
      <c r="E72" s="23">
        <v>-0.99864864864864866</v>
      </c>
      <c r="F72" s="65">
        <v>-1478</v>
      </c>
      <c r="G72" s="12">
        <v>9.9239330531476229E-6</v>
      </c>
      <c r="H72" s="13">
        <v>1</v>
      </c>
      <c r="I72" s="73">
        <v>0</v>
      </c>
      <c r="J72" s="74">
        <v>0</v>
      </c>
      <c r="K72" s="24" t="s">
        <v>55</v>
      </c>
      <c r="L72" s="74">
        <v>0</v>
      </c>
      <c r="M72" s="25">
        <v>0</v>
      </c>
      <c r="N72" s="37">
        <v>0</v>
      </c>
      <c r="O72" s="64">
        <v>2394</v>
      </c>
      <c r="P72" s="65">
        <v>2</v>
      </c>
      <c r="Q72" s="23">
        <v>-0.99916457811194648</v>
      </c>
      <c r="R72" s="65">
        <v>-2392</v>
      </c>
      <c r="S72" s="12">
        <v>3.7230844265239979E-6</v>
      </c>
      <c r="T72" s="13">
        <v>1</v>
      </c>
      <c r="U72" s="72" t="s">
        <v>48</v>
      </c>
    </row>
    <row r="73" spans="1:21" ht="15" customHeight="1" x14ac:dyDescent="0.2">
      <c r="B73" s="72" t="s">
        <v>34</v>
      </c>
      <c r="C73" s="64">
        <v>817</v>
      </c>
      <c r="D73" s="65">
        <v>0</v>
      </c>
      <c r="E73" s="23">
        <v>-1</v>
      </c>
      <c r="F73" s="65">
        <v>-817</v>
      </c>
      <c r="G73" s="12">
        <v>0</v>
      </c>
      <c r="H73" s="13" t="s">
        <v>55</v>
      </c>
      <c r="I73" s="73">
        <v>0</v>
      </c>
      <c r="J73" s="74">
        <v>0</v>
      </c>
      <c r="K73" s="24" t="s">
        <v>55</v>
      </c>
      <c r="L73" s="74">
        <v>0</v>
      </c>
      <c r="M73" s="25">
        <v>0</v>
      </c>
      <c r="N73" s="37" t="s">
        <v>55</v>
      </c>
      <c r="O73" s="64">
        <v>817</v>
      </c>
      <c r="P73" s="65">
        <v>0</v>
      </c>
      <c r="Q73" s="23">
        <v>-1</v>
      </c>
      <c r="R73" s="65">
        <v>-817</v>
      </c>
      <c r="S73" s="12">
        <v>0</v>
      </c>
      <c r="T73" s="13" t="s">
        <v>55</v>
      </c>
      <c r="U73" s="72" t="s">
        <v>34</v>
      </c>
    </row>
    <row r="74" spans="1:21" ht="15" customHeight="1" x14ac:dyDescent="0.2">
      <c r="B74" s="72" t="s">
        <v>35</v>
      </c>
      <c r="C74" s="64">
        <v>1021</v>
      </c>
      <c r="D74" s="65">
        <v>513</v>
      </c>
      <c r="E74" s="23">
        <v>-0.49755142017629772</v>
      </c>
      <c r="F74" s="65">
        <v>-508</v>
      </c>
      <c r="G74" s="12">
        <v>2.5454888281323655E-3</v>
      </c>
      <c r="H74" s="13">
        <v>1</v>
      </c>
      <c r="I74" s="73">
        <v>0</v>
      </c>
      <c r="J74" s="74">
        <v>0</v>
      </c>
      <c r="K74" s="24" t="s">
        <v>55</v>
      </c>
      <c r="L74" s="74">
        <v>0</v>
      </c>
      <c r="M74" s="25">
        <v>0</v>
      </c>
      <c r="N74" s="37">
        <v>0</v>
      </c>
      <c r="O74" s="64">
        <v>1021</v>
      </c>
      <c r="P74" s="65">
        <v>513</v>
      </c>
      <c r="Q74" s="23">
        <v>-0.49755142017629772</v>
      </c>
      <c r="R74" s="65">
        <v>-508</v>
      </c>
      <c r="S74" s="12">
        <v>9.5497115540340552E-4</v>
      </c>
      <c r="T74" s="13">
        <v>1</v>
      </c>
      <c r="U74" s="72" t="s">
        <v>35</v>
      </c>
    </row>
    <row r="75" spans="1:21" ht="15" customHeight="1" x14ac:dyDescent="0.2">
      <c r="B75" s="72" t="s">
        <v>36</v>
      </c>
      <c r="C75" s="64">
        <v>502</v>
      </c>
      <c r="D75" s="65">
        <v>0</v>
      </c>
      <c r="E75" s="23">
        <v>-1</v>
      </c>
      <c r="F75" s="65">
        <v>-502</v>
      </c>
      <c r="G75" s="12">
        <v>0</v>
      </c>
      <c r="H75" s="13" t="s">
        <v>55</v>
      </c>
      <c r="I75" s="73">
        <v>0</v>
      </c>
      <c r="J75" s="74">
        <v>0</v>
      </c>
      <c r="K75" s="24" t="s">
        <v>55</v>
      </c>
      <c r="L75" s="74">
        <v>0</v>
      </c>
      <c r="M75" s="25">
        <v>0</v>
      </c>
      <c r="N75" s="37" t="s">
        <v>55</v>
      </c>
      <c r="O75" s="64">
        <v>965</v>
      </c>
      <c r="P75" s="65">
        <v>0</v>
      </c>
      <c r="Q75" s="23">
        <v>-1</v>
      </c>
      <c r="R75" s="65">
        <v>-965</v>
      </c>
      <c r="S75" s="12">
        <v>0</v>
      </c>
      <c r="T75" s="13" t="s">
        <v>55</v>
      </c>
      <c r="U75" s="72" t="s">
        <v>36</v>
      </c>
    </row>
    <row r="76" spans="1:21" ht="15" customHeight="1" x14ac:dyDescent="0.2">
      <c r="B76" s="72" t="s">
        <v>37</v>
      </c>
      <c r="C76" s="64">
        <v>338</v>
      </c>
      <c r="D76" s="65">
        <v>0</v>
      </c>
      <c r="E76" s="23">
        <v>-1</v>
      </c>
      <c r="F76" s="65">
        <v>-338</v>
      </c>
      <c r="G76" s="12">
        <v>0</v>
      </c>
      <c r="H76" s="13" t="s">
        <v>55</v>
      </c>
      <c r="I76" s="73">
        <v>0</v>
      </c>
      <c r="J76" s="74">
        <v>0</v>
      </c>
      <c r="K76" s="24" t="s">
        <v>55</v>
      </c>
      <c r="L76" s="74">
        <v>0</v>
      </c>
      <c r="M76" s="25">
        <v>0</v>
      </c>
      <c r="N76" s="37" t="s">
        <v>55</v>
      </c>
      <c r="O76" s="64">
        <v>338</v>
      </c>
      <c r="P76" s="65">
        <v>0</v>
      </c>
      <c r="Q76" s="23">
        <v>-1</v>
      </c>
      <c r="R76" s="65">
        <v>-338</v>
      </c>
      <c r="S76" s="12">
        <v>0</v>
      </c>
      <c r="T76" s="13" t="s">
        <v>55</v>
      </c>
      <c r="U76" s="72" t="s">
        <v>37</v>
      </c>
    </row>
    <row r="77" spans="1:21" ht="15" customHeight="1" x14ac:dyDescent="0.2">
      <c r="B77" s="72" t="s">
        <v>38</v>
      </c>
      <c r="C77" s="64">
        <v>1248</v>
      </c>
      <c r="D77" s="65">
        <v>0</v>
      </c>
      <c r="E77" s="23">
        <v>-1</v>
      </c>
      <c r="F77" s="65">
        <v>-1248</v>
      </c>
      <c r="G77" s="12">
        <v>0</v>
      </c>
      <c r="H77" s="13" t="s">
        <v>55</v>
      </c>
      <c r="I77" s="73">
        <v>0</v>
      </c>
      <c r="J77" s="74">
        <v>0</v>
      </c>
      <c r="K77" s="24" t="s">
        <v>55</v>
      </c>
      <c r="L77" s="74">
        <v>0</v>
      </c>
      <c r="M77" s="25">
        <v>0</v>
      </c>
      <c r="N77" s="37" t="s">
        <v>55</v>
      </c>
      <c r="O77" s="64">
        <v>1248</v>
      </c>
      <c r="P77" s="65">
        <v>0</v>
      </c>
      <c r="Q77" s="23">
        <v>-1</v>
      </c>
      <c r="R77" s="65">
        <v>-1248</v>
      </c>
      <c r="S77" s="12">
        <v>0</v>
      </c>
      <c r="T77" s="13" t="s">
        <v>55</v>
      </c>
      <c r="U77" s="72" t="s">
        <v>38</v>
      </c>
    </row>
    <row r="78" spans="1:21" ht="15" customHeight="1" x14ac:dyDescent="0.2">
      <c r="B78" s="72" t="s">
        <v>39</v>
      </c>
      <c r="C78" s="64">
        <v>811</v>
      </c>
      <c r="D78" s="65">
        <v>0</v>
      </c>
      <c r="E78" s="23">
        <v>-1</v>
      </c>
      <c r="F78" s="65">
        <v>-811</v>
      </c>
      <c r="G78" s="12">
        <v>0</v>
      </c>
      <c r="H78" s="13" t="s">
        <v>55</v>
      </c>
      <c r="I78" s="73">
        <v>0</v>
      </c>
      <c r="J78" s="74">
        <v>0</v>
      </c>
      <c r="K78" s="24" t="s">
        <v>55</v>
      </c>
      <c r="L78" s="74">
        <v>0</v>
      </c>
      <c r="M78" s="25">
        <v>0</v>
      </c>
      <c r="N78" s="37" t="s">
        <v>55</v>
      </c>
      <c r="O78" s="64">
        <v>811</v>
      </c>
      <c r="P78" s="65">
        <v>0</v>
      </c>
      <c r="Q78" s="23">
        <v>-1</v>
      </c>
      <c r="R78" s="65">
        <v>-811</v>
      </c>
      <c r="S78" s="12">
        <v>0</v>
      </c>
      <c r="T78" s="13" t="s">
        <v>55</v>
      </c>
      <c r="U78" s="72" t="s">
        <v>39</v>
      </c>
    </row>
    <row r="79" spans="1:21" ht="15" customHeight="1" x14ac:dyDescent="0.2">
      <c r="B79" s="72" t="s">
        <v>40</v>
      </c>
      <c r="C79" s="64">
        <v>0</v>
      </c>
      <c r="D79" s="65">
        <v>0</v>
      </c>
      <c r="E79" s="23" t="s">
        <v>55</v>
      </c>
      <c r="F79" s="65">
        <v>0</v>
      </c>
      <c r="G79" s="12">
        <v>0</v>
      </c>
      <c r="H79" s="13" t="s">
        <v>55</v>
      </c>
      <c r="I79" s="73">
        <v>0</v>
      </c>
      <c r="J79" s="74">
        <v>0</v>
      </c>
      <c r="K79" s="24" t="s">
        <v>55</v>
      </c>
      <c r="L79" s="74">
        <v>0</v>
      </c>
      <c r="M79" s="25">
        <v>0</v>
      </c>
      <c r="N79" s="37" t="s">
        <v>55</v>
      </c>
      <c r="O79" s="64">
        <v>0</v>
      </c>
      <c r="P79" s="65">
        <v>0</v>
      </c>
      <c r="Q79" s="23" t="s">
        <v>55</v>
      </c>
      <c r="R79" s="65">
        <v>0</v>
      </c>
      <c r="S79" s="12">
        <v>0</v>
      </c>
      <c r="T79" s="13" t="s">
        <v>55</v>
      </c>
      <c r="U79" s="72" t="s">
        <v>40</v>
      </c>
    </row>
    <row r="80" spans="1:21" ht="15" customHeight="1" x14ac:dyDescent="0.2">
      <c r="B80" s="75" t="s">
        <v>41</v>
      </c>
      <c r="C80" s="76">
        <v>1</v>
      </c>
      <c r="D80" s="77">
        <v>0</v>
      </c>
      <c r="E80" s="27">
        <v>-1</v>
      </c>
      <c r="F80" s="77">
        <v>-1</v>
      </c>
      <c r="G80" s="28">
        <v>0</v>
      </c>
      <c r="H80" s="29" t="s">
        <v>55</v>
      </c>
      <c r="I80" s="76">
        <v>0</v>
      </c>
      <c r="J80" s="77">
        <v>0</v>
      </c>
      <c r="K80" s="30" t="s">
        <v>55</v>
      </c>
      <c r="L80" s="77">
        <v>0</v>
      </c>
      <c r="M80" s="28">
        <v>0</v>
      </c>
      <c r="N80" s="29" t="s">
        <v>55</v>
      </c>
      <c r="O80" s="76">
        <v>1</v>
      </c>
      <c r="P80" s="77">
        <v>0</v>
      </c>
      <c r="Q80" s="27">
        <v>-1</v>
      </c>
      <c r="R80" s="77">
        <v>-1</v>
      </c>
      <c r="S80" s="28">
        <v>0</v>
      </c>
      <c r="T80" s="29" t="s">
        <v>55</v>
      </c>
      <c r="U80" s="75" t="s">
        <v>41</v>
      </c>
    </row>
    <row r="81" spans="2:21" ht="15" customHeight="1" x14ac:dyDescent="0.2">
      <c r="B81" s="72" t="s">
        <v>42</v>
      </c>
      <c r="C81" s="64">
        <v>577</v>
      </c>
      <c r="D81" s="65">
        <v>7</v>
      </c>
      <c r="E81" s="23">
        <v>-0.98786828422876949</v>
      </c>
      <c r="F81" s="65">
        <v>-570</v>
      </c>
      <c r="G81" s="12">
        <v>3.473376568601668E-5</v>
      </c>
      <c r="H81" s="13">
        <v>6.363636363636363E-2</v>
      </c>
      <c r="I81" s="73">
        <v>0</v>
      </c>
      <c r="J81" s="74">
        <v>0</v>
      </c>
      <c r="K81" s="24" t="s">
        <v>55</v>
      </c>
      <c r="L81" s="74">
        <v>0</v>
      </c>
      <c r="M81" s="25">
        <v>0</v>
      </c>
      <c r="N81" s="37">
        <v>0</v>
      </c>
      <c r="O81" s="64">
        <v>3536</v>
      </c>
      <c r="P81" s="65">
        <v>110</v>
      </c>
      <c r="Q81" s="23">
        <v>-0.96889140271493213</v>
      </c>
      <c r="R81" s="65">
        <v>-3426</v>
      </c>
      <c r="S81" s="12">
        <v>2.0476964345881988E-4</v>
      </c>
      <c r="T81" s="13">
        <v>1</v>
      </c>
      <c r="U81" s="72" t="s">
        <v>42</v>
      </c>
    </row>
    <row r="82" spans="2:21" ht="15" customHeight="1" x14ac:dyDescent="0.2">
      <c r="B82" s="66" t="s">
        <v>43</v>
      </c>
      <c r="C82" s="81">
        <v>426455</v>
      </c>
      <c r="D82" s="82">
        <v>64995</v>
      </c>
      <c r="E82" s="15">
        <v>-0.84759236027247886</v>
      </c>
      <c r="F82" s="82">
        <v>-361460</v>
      </c>
      <c r="G82" s="16">
        <v>0.32250301439466489</v>
      </c>
      <c r="H82" s="17">
        <v>0.44334622546913049</v>
      </c>
      <c r="I82" s="81">
        <v>13865</v>
      </c>
      <c r="J82" s="82">
        <v>822</v>
      </c>
      <c r="K82" s="15">
        <v>-0.94071402812838079</v>
      </c>
      <c r="L82" s="82">
        <v>-13043</v>
      </c>
      <c r="M82" s="16">
        <v>2.8509988901220865E-2</v>
      </c>
      <c r="N82" s="17">
        <v>5.6070558863854951E-3</v>
      </c>
      <c r="O82" s="81">
        <v>1122662</v>
      </c>
      <c r="P82" s="82">
        <v>146601</v>
      </c>
      <c r="Q82" s="15">
        <v>-0.86941661871516096</v>
      </c>
      <c r="R82" s="82">
        <v>-976061</v>
      </c>
      <c r="S82" s="16">
        <v>0.27290395000642231</v>
      </c>
      <c r="T82" s="17">
        <v>1</v>
      </c>
      <c r="U82" s="66" t="s">
        <v>43</v>
      </c>
    </row>
    <row r="83" spans="2:21" ht="15" customHeight="1" x14ac:dyDescent="0.2">
      <c r="B83" s="83" t="s">
        <v>44</v>
      </c>
      <c r="C83" s="84">
        <v>727644</v>
      </c>
      <c r="D83" s="85">
        <v>201533</v>
      </c>
      <c r="E83" s="34">
        <v>-0.72303351638988289</v>
      </c>
      <c r="F83" s="85">
        <v>-526111</v>
      </c>
      <c r="G83" s="34">
        <v>1</v>
      </c>
      <c r="H83" s="35">
        <v>0.37516218686533043</v>
      </c>
      <c r="I83" s="84">
        <v>60131</v>
      </c>
      <c r="J83" s="85">
        <v>28832</v>
      </c>
      <c r="K83" s="38">
        <v>-0.52051354542582029</v>
      </c>
      <c r="L83" s="85">
        <v>-31299</v>
      </c>
      <c r="M83" s="34">
        <v>1</v>
      </c>
      <c r="N83" s="35">
        <v>5.3671985092769957E-2</v>
      </c>
      <c r="O83" s="84">
        <v>1897118</v>
      </c>
      <c r="P83" s="85">
        <v>537189</v>
      </c>
      <c r="Q83" s="34">
        <v>-0.71683943750467816</v>
      </c>
      <c r="R83" s="85">
        <v>-1359929</v>
      </c>
      <c r="S83" s="34">
        <v>1</v>
      </c>
      <c r="T83" s="35">
        <v>1</v>
      </c>
      <c r="U83" s="83" t="s">
        <v>44</v>
      </c>
    </row>
    <row r="84" spans="2:21" ht="4.5" customHeight="1" x14ac:dyDescent="0.2">
      <c r="B84" s="86"/>
      <c r="C84" s="87"/>
      <c r="D84" s="87"/>
      <c r="E84" s="41"/>
      <c r="F84" s="41"/>
      <c r="G84" s="41"/>
      <c r="H84" s="41"/>
      <c r="I84" s="87"/>
      <c r="J84" s="87"/>
      <c r="K84" s="41"/>
      <c r="L84" s="41"/>
      <c r="M84" s="41"/>
      <c r="N84" s="41"/>
      <c r="O84" s="87"/>
      <c r="P84" s="87"/>
      <c r="Q84" s="41"/>
      <c r="R84" s="41"/>
      <c r="S84" s="41"/>
      <c r="T84" s="41"/>
      <c r="U84" s="86"/>
    </row>
    <row r="85" spans="2:21" ht="15" customHeight="1" x14ac:dyDescent="0.2">
      <c r="B85" s="103" t="s">
        <v>49</v>
      </c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</row>
    <row r="86" spans="2:21" x14ac:dyDescent="0.2"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</row>
    <row r="87" spans="2:21" ht="15" x14ac:dyDescent="0.2">
      <c r="B87" s="88"/>
      <c r="C87" s="88"/>
      <c r="D87" s="82"/>
      <c r="E87" s="43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</row>
    <row r="88" spans="2:21" x14ac:dyDescent="0.2"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</row>
    <row r="89" spans="2:21" x14ac:dyDescent="0.2"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</row>
    <row r="90" spans="2:21" x14ac:dyDescent="0.2"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</row>
    <row r="91" spans="2:21" ht="41.25" customHeight="1" thickBot="1" x14ac:dyDescent="0.25">
      <c r="B91" s="104" t="s">
        <v>56</v>
      </c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88"/>
      <c r="P91" s="88"/>
      <c r="Q91" s="88"/>
      <c r="R91" s="88"/>
      <c r="S91" s="88"/>
      <c r="T91" s="88"/>
      <c r="U91" s="88"/>
    </row>
    <row r="92" spans="2:21" ht="5.25" customHeight="1" thickBot="1" x14ac:dyDescent="0.25"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88"/>
      <c r="P92" s="88"/>
      <c r="Q92" s="88"/>
      <c r="R92" s="88"/>
      <c r="S92" s="88"/>
      <c r="T92" s="88"/>
      <c r="U92" s="88"/>
    </row>
    <row r="93" spans="2:21" ht="12.75" customHeight="1" x14ac:dyDescent="0.2">
      <c r="B93" s="105" t="s">
        <v>0</v>
      </c>
      <c r="C93" s="107" t="s">
        <v>50</v>
      </c>
      <c r="D93" s="108"/>
      <c r="E93" s="108"/>
      <c r="F93" s="46"/>
      <c r="G93" s="109" t="s">
        <v>51</v>
      </c>
      <c r="H93" s="110"/>
      <c r="I93" s="110"/>
      <c r="J93" s="110"/>
      <c r="K93" s="108" t="s">
        <v>45</v>
      </c>
      <c r="L93" s="108"/>
      <c r="M93" s="108"/>
      <c r="N93" s="108"/>
      <c r="O93" s="88"/>
      <c r="P93" s="88"/>
      <c r="Q93" s="88"/>
      <c r="R93" s="88"/>
      <c r="S93" s="88"/>
      <c r="T93" s="88"/>
      <c r="U93" s="88"/>
    </row>
    <row r="94" spans="2:21" ht="25.5" x14ac:dyDescent="0.2">
      <c r="B94" s="106"/>
      <c r="C94" s="2" t="s">
        <v>53</v>
      </c>
      <c r="D94" s="3" t="s">
        <v>52</v>
      </c>
      <c r="E94" s="51" t="s">
        <v>4</v>
      </c>
      <c r="F94" s="51" t="s">
        <v>5</v>
      </c>
      <c r="G94" s="4" t="s">
        <v>53</v>
      </c>
      <c r="H94" s="5" t="s">
        <v>52</v>
      </c>
      <c r="I94" s="54" t="s">
        <v>4</v>
      </c>
      <c r="J94" s="54" t="s">
        <v>5</v>
      </c>
      <c r="K94" s="2" t="s">
        <v>53</v>
      </c>
      <c r="L94" s="3" t="s">
        <v>52</v>
      </c>
      <c r="M94" s="57" t="s">
        <v>4</v>
      </c>
      <c r="N94" s="51" t="s">
        <v>5</v>
      </c>
      <c r="S94" s="88"/>
      <c r="T94" s="88"/>
      <c r="U94" s="88"/>
    </row>
    <row r="95" spans="2:21" ht="15" customHeight="1" x14ac:dyDescent="0.2">
      <c r="B95" s="60" t="s">
        <v>8</v>
      </c>
      <c r="C95" s="89">
        <v>118656</v>
      </c>
      <c r="D95" s="90">
        <v>75336</v>
      </c>
      <c r="E95" s="7">
        <v>-0.36508899676375406</v>
      </c>
      <c r="F95" s="62">
        <v>-43320</v>
      </c>
      <c r="G95" s="89">
        <v>6945</v>
      </c>
      <c r="H95" s="90">
        <v>3188</v>
      </c>
      <c r="I95" s="7">
        <v>-0.54096472282217423</v>
      </c>
      <c r="J95" s="62">
        <v>-3757</v>
      </c>
      <c r="K95" s="89">
        <v>125601</v>
      </c>
      <c r="L95" s="90">
        <v>78524</v>
      </c>
      <c r="M95" s="7">
        <v>-0.37481389479383131</v>
      </c>
      <c r="N95" s="62">
        <v>-47077</v>
      </c>
      <c r="O95" s="121">
        <f>H95/L95</f>
        <v>4.0599052518975089E-2</v>
      </c>
      <c r="S95" s="88"/>
      <c r="T95" s="88"/>
      <c r="U95" s="88"/>
    </row>
    <row r="96" spans="2:21" ht="15" customHeight="1" x14ac:dyDescent="0.2">
      <c r="B96" s="63" t="s">
        <v>9</v>
      </c>
      <c r="C96" s="91">
        <v>132685</v>
      </c>
      <c r="D96" s="92">
        <v>50254</v>
      </c>
      <c r="E96" s="11">
        <v>-0.62125334438708224</v>
      </c>
      <c r="F96" s="65">
        <v>-82431</v>
      </c>
      <c r="G96" s="91">
        <v>42903</v>
      </c>
      <c r="H96" s="92">
        <v>7760</v>
      </c>
      <c r="I96" s="11">
        <v>-0.8191268675850174</v>
      </c>
      <c r="J96" s="65">
        <v>-35143</v>
      </c>
      <c r="K96" s="91">
        <v>175588</v>
      </c>
      <c r="L96" s="92">
        <v>58014</v>
      </c>
      <c r="M96" s="11">
        <v>-0.66960156730528286</v>
      </c>
      <c r="N96" s="65">
        <v>-117574</v>
      </c>
      <c r="O96" s="122">
        <f>H96/L96</f>
        <v>0.13376081635467302</v>
      </c>
      <c r="S96" s="88"/>
      <c r="T96" s="88"/>
      <c r="U96" s="88"/>
    </row>
    <row r="97" spans="2:21" ht="15" customHeight="1" x14ac:dyDescent="0.2">
      <c r="B97" s="66" t="s">
        <v>10</v>
      </c>
      <c r="C97" s="93">
        <v>251341</v>
      </c>
      <c r="D97" s="94">
        <v>125590</v>
      </c>
      <c r="E97" s="15">
        <v>-0.50032028200731271</v>
      </c>
      <c r="F97" s="68">
        <v>-125751</v>
      </c>
      <c r="G97" s="93">
        <v>49848</v>
      </c>
      <c r="H97" s="94">
        <v>10948</v>
      </c>
      <c r="I97" s="15">
        <v>-0.78037233188894239</v>
      </c>
      <c r="J97" s="68">
        <v>-38900</v>
      </c>
      <c r="K97" s="93">
        <v>301189</v>
      </c>
      <c r="L97" s="94">
        <v>136538</v>
      </c>
      <c r="M97" s="15">
        <v>-0.54667003111003387</v>
      </c>
      <c r="N97" s="68">
        <v>-164651</v>
      </c>
      <c r="S97" s="88"/>
      <c r="T97" s="88"/>
      <c r="U97" s="88"/>
    </row>
    <row r="98" spans="2:21" ht="30" customHeight="1" x14ac:dyDescent="0.2">
      <c r="B98" s="69" t="s">
        <v>11</v>
      </c>
      <c r="C98" s="95">
        <v>136274</v>
      </c>
      <c r="D98" s="96">
        <v>50593</v>
      </c>
      <c r="E98" s="19">
        <v>-0.62874062550449827</v>
      </c>
      <c r="F98" s="71">
        <v>-85681</v>
      </c>
      <c r="G98" s="95">
        <v>465769</v>
      </c>
      <c r="H98" s="96">
        <v>72416</v>
      </c>
      <c r="I98" s="19">
        <v>-0.84452378754275181</v>
      </c>
      <c r="J98" s="71">
        <v>-393353</v>
      </c>
      <c r="K98" s="95">
        <v>602043</v>
      </c>
      <c r="L98" s="96">
        <v>123009</v>
      </c>
      <c r="M98" s="19">
        <v>-0.79568070719201123</v>
      </c>
      <c r="N98" s="71">
        <v>-479034</v>
      </c>
      <c r="S98" s="88"/>
      <c r="T98" s="88"/>
      <c r="U98" s="88"/>
    </row>
    <row r="99" spans="2:21" ht="15" customHeight="1" x14ac:dyDescent="0.2">
      <c r="B99" s="72" t="s">
        <v>12</v>
      </c>
      <c r="C99" s="64">
        <v>0</v>
      </c>
      <c r="D99" s="65">
        <v>0</v>
      </c>
      <c r="E99" s="23" t="s">
        <v>55</v>
      </c>
      <c r="F99" s="62">
        <v>0</v>
      </c>
      <c r="G99" s="73">
        <v>18366</v>
      </c>
      <c r="H99" s="74">
        <v>566</v>
      </c>
      <c r="I99" s="24">
        <v>-0.96918218447130566</v>
      </c>
      <c r="J99" s="74">
        <v>-17800</v>
      </c>
      <c r="K99" s="64">
        <v>18366</v>
      </c>
      <c r="L99" s="65">
        <v>566</v>
      </c>
      <c r="M99" s="23">
        <v>-0.96918218447130566</v>
      </c>
      <c r="N99" s="62">
        <v>-17800</v>
      </c>
      <c r="S99" s="88"/>
      <c r="T99" s="88"/>
      <c r="U99" s="88"/>
    </row>
    <row r="100" spans="2:21" ht="15" customHeight="1" x14ac:dyDescent="0.2">
      <c r="B100" s="75" t="s">
        <v>13</v>
      </c>
      <c r="C100" s="76">
        <v>0</v>
      </c>
      <c r="D100" s="77">
        <v>0</v>
      </c>
      <c r="E100" s="27" t="s">
        <v>55</v>
      </c>
      <c r="F100" s="77">
        <v>0</v>
      </c>
      <c r="G100" s="76">
        <v>20711</v>
      </c>
      <c r="H100" s="77">
        <v>8555</v>
      </c>
      <c r="I100" s="30">
        <v>-0.58693447926222775</v>
      </c>
      <c r="J100" s="77">
        <v>-12156</v>
      </c>
      <c r="K100" s="76">
        <v>20711</v>
      </c>
      <c r="L100" s="77">
        <v>8555</v>
      </c>
      <c r="M100" s="27">
        <v>-0.58693447926222775</v>
      </c>
      <c r="N100" s="77">
        <v>-12156</v>
      </c>
      <c r="S100" s="88"/>
      <c r="T100" s="88"/>
      <c r="U100" s="88"/>
    </row>
    <row r="101" spans="2:21" ht="15" customHeight="1" x14ac:dyDescent="0.2">
      <c r="B101" s="72" t="s">
        <v>14</v>
      </c>
      <c r="C101" s="64">
        <v>3</v>
      </c>
      <c r="D101" s="65">
        <v>0</v>
      </c>
      <c r="E101" s="23">
        <v>-1</v>
      </c>
      <c r="F101" s="65">
        <v>-3</v>
      </c>
      <c r="G101" s="73">
        <v>60248</v>
      </c>
      <c r="H101" s="74">
        <v>7278</v>
      </c>
      <c r="I101" s="24">
        <v>-0.87919930952064795</v>
      </c>
      <c r="J101" s="74">
        <v>-52970</v>
      </c>
      <c r="K101" s="64">
        <v>60251</v>
      </c>
      <c r="L101" s="65">
        <v>7278</v>
      </c>
      <c r="M101" s="23">
        <v>-0.87920532439295618</v>
      </c>
      <c r="N101" s="65">
        <v>-52973</v>
      </c>
      <c r="S101" s="88"/>
      <c r="T101" s="88"/>
      <c r="U101" s="88"/>
    </row>
    <row r="102" spans="2:21" ht="15" customHeight="1" x14ac:dyDescent="0.2">
      <c r="B102" s="75" t="s">
        <v>15</v>
      </c>
      <c r="C102" s="76">
        <v>0</v>
      </c>
      <c r="D102" s="77">
        <v>2</v>
      </c>
      <c r="E102" s="27" t="s">
        <v>55</v>
      </c>
      <c r="F102" s="77">
        <v>2</v>
      </c>
      <c r="G102" s="76">
        <v>14420</v>
      </c>
      <c r="H102" s="77">
        <v>2909</v>
      </c>
      <c r="I102" s="30">
        <v>-0.79826629680998606</v>
      </c>
      <c r="J102" s="77">
        <v>-11511</v>
      </c>
      <c r="K102" s="76">
        <v>14420</v>
      </c>
      <c r="L102" s="77">
        <v>2911</v>
      </c>
      <c r="M102" s="27">
        <v>-0.79812760055478504</v>
      </c>
      <c r="N102" s="77">
        <v>-11509</v>
      </c>
      <c r="S102" s="88"/>
      <c r="T102" s="88"/>
      <c r="U102" s="88"/>
    </row>
    <row r="103" spans="2:21" ht="15" customHeight="1" x14ac:dyDescent="0.2">
      <c r="B103" s="72" t="s">
        <v>16</v>
      </c>
      <c r="C103" s="64">
        <v>0</v>
      </c>
      <c r="D103" s="65">
        <v>0</v>
      </c>
      <c r="E103" s="23" t="s">
        <v>55</v>
      </c>
      <c r="F103" s="65">
        <v>0</v>
      </c>
      <c r="G103" s="73">
        <v>194286</v>
      </c>
      <c r="H103" s="74">
        <v>27076</v>
      </c>
      <c r="I103" s="24">
        <v>-0.86063844023758795</v>
      </c>
      <c r="J103" s="74">
        <v>-167210</v>
      </c>
      <c r="K103" s="64">
        <v>194286</v>
      </c>
      <c r="L103" s="65">
        <v>27076</v>
      </c>
      <c r="M103" s="23">
        <v>-0.86063844023758795</v>
      </c>
      <c r="N103" s="65">
        <v>-167210</v>
      </c>
      <c r="S103" s="88"/>
      <c r="T103" s="88"/>
      <c r="U103" s="88"/>
    </row>
    <row r="104" spans="2:21" ht="15" customHeight="1" x14ac:dyDescent="0.2">
      <c r="B104" s="75" t="s">
        <v>17</v>
      </c>
      <c r="C104" s="76">
        <v>0</v>
      </c>
      <c r="D104" s="77">
        <v>0</v>
      </c>
      <c r="E104" s="27" t="s">
        <v>55</v>
      </c>
      <c r="F104" s="77">
        <v>0</v>
      </c>
      <c r="G104" s="76">
        <v>14463</v>
      </c>
      <c r="H104" s="77">
        <v>1618</v>
      </c>
      <c r="I104" s="30">
        <v>-0.88812832745626769</v>
      </c>
      <c r="J104" s="77">
        <v>-12845</v>
      </c>
      <c r="K104" s="76">
        <v>14463</v>
      </c>
      <c r="L104" s="77">
        <v>1618</v>
      </c>
      <c r="M104" s="27">
        <v>-0.88812832745626769</v>
      </c>
      <c r="N104" s="77">
        <v>-12845</v>
      </c>
      <c r="S104" s="88"/>
      <c r="T104" s="88"/>
      <c r="U104" s="88"/>
    </row>
    <row r="105" spans="2:21" ht="15" customHeight="1" x14ac:dyDescent="0.2">
      <c r="B105" s="72" t="s">
        <v>18</v>
      </c>
      <c r="C105" s="64">
        <v>0</v>
      </c>
      <c r="D105" s="65">
        <v>0</v>
      </c>
      <c r="E105" s="23" t="s">
        <v>55</v>
      </c>
      <c r="F105" s="65">
        <v>0</v>
      </c>
      <c r="G105" s="73">
        <v>15171</v>
      </c>
      <c r="H105" s="74">
        <v>4947</v>
      </c>
      <c r="I105" s="24">
        <v>-0.67391734229780509</v>
      </c>
      <c r="J105" s="74">
        <v>-10224</v>
      </c>
      <c r="K105" s="64">
        <v>15171</v>
      </c>
      <c r="L105" s="65">
        <v>4947</v>
      </c>
      <c r="M105" s="23">
        <v>-0.67391734229780509</v>
      </c>
      <c r="N105" s="65">
        <v>-10224</v>
      </c>
      <c r="S105" s="88"/>
      <c r="T105" s="88"/>
      <c r="U105" s="88"/>
    </row>
    <row r="106" spans="2:21" ht="15" customHeight="1" x14ac:dyDescent="0.2">
      <c r="B106" s="75" t="s">
        <v>19</v>
      </c>
      <c r="C106" s="76">
        <v>0</v>
      </c>
      <c r="D106" s="77">
        <v>0</v>
      </c>
      <c r="E106" s="27" t="s">
        <v>55</v>
      </c>
      <c r="F106" s="77">
        <v>0</v>
      </c>
      <c r="G106" s="76">
        <v>35815</v>
      </c>
      <c r="H106" s="77">
        <v>843</v>
      </c>
      <c r="I106" s="30">
        <v>-0.97646237609939968</v>
      </c>
      <c r="J106" s="77">
        <v>-34972</v>
      </c>
      <c r="K106" s="76">
        <v>35815</v>
      </c>
      <c r="L106" s="77">
        <v>843</v>
      </c>
      <c r="M106" s="27">
        <v>-0.97646237609939968</v>
      </c>
      <c r="N106" s="77">
        <v>-34972</v>
      </c>
      <c r="S106" s="88"/>
      <c r="T106" s="88"/>
      <c r="U106" s="88"/>
    </row>
    <row r="107" spans="2:21" ht="15" customHeight="1" x14ac:dyDescent="0.2">
      <c r="B107" s="79" t="s">
        <v>20</v>
      </c>
      <c r="C107" s="64">
        <v>0</v>
      </c>
      <c r="D107" s="65">
        <v>0</v>
      </c>
      <c r="E107" s="23" t="s">
        <v>55</v>
      </c>
      <c r="F107" s="65">
        <v>0</v>
      </c>
      <c r="G107" s="73">
        <v>10398</v>
      </c>
      <c r="H107" s="74">
        <v>843</v>
      </c>
      <c r="I107" s="24">
        <v>-0.91892671667628389</v>
      </c>
      <c r="J107" s="74">
        <v>-9555</v>
      </c>
      <c r="K107" s="64">
        <v>10398</v>
      </c>
      <c r="L107" s="65">
        <v>843</v>
      </c>
      <c r="M107" s="23">
        <v>-0.91892671667628389</v>
      </c>
      <c r="N107" s="65">
        <v>-9555</v>
      </c>
      <c r="S107" s="88"/>
      <c r="T107" s="88"/>
      <c r="U107" s="88"/>
    </row>
    <row r="108" spans="2:21" ht="15" customHeight="1" x14ac:dyDescent="0.2">
      <c r="B108" s="80" t="s">
        <v>21</v>
      </c>
      <c r="C108" s="76">
        <v>0</v>
      </c>
      <c r="D108" s="77">
        <v>0</v>
      </c>
      <c r="E108" s="27" t="s">
        <v>55</v>
      </c>
      <c r="F108" s="77">
        <v>0</v>
      </c>
      <c r="G108" s="76">
        <v>6789</v>
      </c>
      <c r="H108" s="77">
        <v>0</v>
      </c>
      <c r="I108" s="30">
        <v>-1</v>
      </c>
      <c r="J108" s="77">
        <v>-6789</v>
      </c>
      <c r="K108" s="76">
        <v>6789</v>
      </c>
      <c r="L108" s="77">
        <v>0</v>
      </c>
      <c r="M108" s="27">
        <v>-1</v>
      </c>
      <c r="N108" s="77">
        <v>-6789</v>
      </c>
      <c r="S108" s="88"/>
      <c r="T108" s="88"/>
      <c r="U108" s="88"/>
    </row>
    <row r="109" spans="2:21" ht="15" customHeight="1" x14ac:dyDescent="0.2">
      <c r="B109" s="79" t="s">
        <v>22</v>
      </c>
      <c r="C109" s="64">
        <v>0</v>
      </c>
      <c r="D109" s="65">
        <v>0</v>
      </c>
      <c r="E109" s="23" t="s">
        <v>55</v>
      </c>
      <c r="F109" s="65">
        <v>0</v>
      </c>
      <c r="G109" s="73">
        <v>8729</v>
      </c>
      <c r="H109" s="74">
        <v>0</v>
      </c>
      <c r="I109" s="24">
        <v>-1</v>
      </c>
      <c r="J109" s="74">
        <v>-8729</v>
      </c>
      <c r="K109" s="64">
        <v>8729</v>
      </c>
      <c r="L109" s="65">
        <v>0</v>
      </c>
      <c r="M109" s="23">
        <v>-1</v>
      </c>
      <c r="N109" s="65">
        <v>-8729</v>
      </c>
      <c r="S109" s="88"/>
      <c r="T109" s="88"/>
      <c r="U109" s="88"/>
    </row>
    <row r="110" spans="2:21" ht="15" customHeight="1" x14ac:dyDescent="0.2">
      <c r="B110" s="80" t="s">
        <v>23</v>
      </c>
      <c r="C110" s="76">
        <v>0</v>
      </c>
      <c r="D110" s="77">
        <v>0</v>
      </c>
      <c r="E110" s="27" t="s">
        <v>55</v>
      </c>
      <c r="F110" s="77">
        <v>0</v>
      </c>
      <c r="G110" s="76">
        <v>9899</v>
      </c>
      <c r="H110" s="77">
        <v>0</v>
      </c>
      <c r="I110" s="30">
        <v>-1</v>
      </c>
      <c r="J110" s="77">
        <v>-9899</v>
      </c>
      <c r="K110" s="76">
        <v>9899</v>
      </c>
      <c r="L110" s="77">
        <v>0</v>
      </c>
      <c r="M110" s="27">
        <v>-1</v>
      </c>
      <c r="N110" s="77">
        <v>-9899</v>
      </c>
      <c r="S110" s="88"/>
      <c r="T110" s="88"/>
      <c r="U110" s="88"/>
    </row>
    <row r="111" spans="2:21" ht="15" customHeight="1" x14ac:dyDescent="0.2">
      <c r="B111" s="72" t="s">
        <v>24</v>
      </c>
      <c r="C111" s="64">
        <v>0</v>
      </c>
      <c r="D111" s="65">
        <v>0</v>
      </c>
      <c r="E111" s="23" t="s">
        <v>55</v>
      </c>
      <c r="F111" s="65">
        <v>0</v>
      </c>
      <c r="G111" s="73">
        <v>9377</v>
      </c>
      <c r="H111" s="74">
        <v>2227</v>
      </c>
      <c r="I111" s="24">
        <v>-0.76250399914684863</v>
      </c>
      <c r="J111" s="74">
        <v>-7150</v>
      </c>
      <c r="K111" s="64">
        <v>9377</v>
      </c>
      <c r="L111" s="65">
        <v>2227</v>
      </c>
      <c r="M111" s="23">
        <v>-0.76250399914684863</v>
      </c>
      <c r="N111" s="65">
        <v>-7150</v>
      </c>
      <c r="S111" s="88"/>
      <c r="T111" s="88"/>
      <c r="U111" s="88"/>
    </row>
    <row r="112" spans="2:21" ht="15" customHeight="1" x14ac:dyDescent="0.2">
      <c r="B112" s="75" t="s">
        <v>25</v>
      </c>
      <c r="C112" s="76">
        <v>0</v>
      </c>
      <c r="D112" s="77">
        <v>0</v>
      </c>
      <c r="E112" s="27" t="s">
        <v>55</v>
      </c>
      <c r="F112" s="77">
        <v>0</v>
      </c>
      <c r="G112" s="76">
        <v>4117</v>
      </c>
      <c r="H112" s="77">
        <v>1342</v>
      </c>
      <c r="I112" s="30">
        <v>-0.67403449113432112</v>
      </c>
      <c r="J112" s="77">
        <v>-2775</v>
      </c>
      <c r="K112" s="76">
        <v>4117</v>
      </c>
      <c r="L112" s="77">
        <v>1342</v>
      </c>
      <c r="M112" s="27">
        <v>-0.67403449113432112</v>
      </c>
      <c r="N112" s="77">
        <v>-2775</v>
      </c>
      <c r="S112" s="88"/>
      <c r="T112" s="88"/>
      <c r="U112" s="88"/>
    </row>
    <row r="113" spans="2:21" ht="15" customHeight="1" x14ac:dyDescent="0.2">
      <c r="B113" s="72" t="s">
        <v>26</v>
      </c>
      <c r="C113" s="64">
        <v>0</v>
      </c>
      <c r="D113" s="65">
        <v>0</v>
      </c>
      <c r="E113" s="23" t="s">
        <v>55</v>
      </c>
      <c r="F113" s="65">
        <v>0</v>
      </c>
      <c r="G113" s="73">
        <v>8303</v>
      </c>
      <c r="H113" s="74">
        <v>0</v>
      </c>
      <c r="I113" s="24">
        <v>-1</v>
      </c>
      <c r="J113" s="74">
        <v>-8303</v>
      </c>
      <c r="K113" s="64">
        <v>8303</v>
      </c>
      <c r="L113" s="65">
        <v>0</v>
      </c>
      <c r="M113" s="23">
        <v>-1</v>
      </c>
      <c r="N113" s="65">
        <v>-8303</v>
      </c>
      <c r="S113" s="88"/>
      <c r="T113" s="88"/>
      <c r="U113" s="88"/>
    </row>
    <row r="114" spans="2:21" ht="15" customHeight="1" x14ac:dyDescent="0.2">
      <c r="B114" s="75" t="s">
        <v>27</v>
      </c>
      <c r="C114" s="76">
        <v>0</v>
      </c>
      <c r="D114" s="77">
        <v>0</v>
      </c>
      <c r="E114" s="27" t="s">
        <v>55</v>
      </c>
      <c r="F114" s="77">
        <v>0</v>
      </c>
      <c r="G114" s="76">
        <v>2287</v>
      </c>
      <c r="H114" s="77">
        <v>1385</v>
      </c>
      <c r="I114" s="30">
        <v>-0.39440314822912115</v>
      </c>
      <c r="J114" s="77">
        <v>-902</v>
      </c>
      <c r="K114" s="76">
        <v>2287</v>
      </c>
      <c r="L114" s="77">
        <v>1385</v>
      </c>
      <c r="M114" s="27">
        <v>-0.39440314822912115</v>
      </c>
      <c r="N114" s="77">
        <v>-902</v>
      </c>
      <c r="S114" s="88"/>
      <c r="T114" s="88"/>
      <c r="U114" s="88"/>
    </row>
    <row r="115" spans="2:21" ht="15" customHeight="1" x14ac:dyDescent="0.2">
      <c r="B115" s="72" t="s">
        <v>28</v>
      </c>
      <c r="C115" s="64">
        <v>0</v>
      </c>
      <c r="D115" s="65">
        <v>0</v>
      </c>
      <c r="E115" s="23" t="s">
        <v>55</v>
      </c>
      <c r="F115" s="65">
        <v>0</v>
      </c>
      <c r="G115" s="73">
        <v>8174</v>
      </c>
      <c r="H115" s="74">
        <v>3612</v>
      </c>
      <c r="I115" s="24">
        <v>-0.55811108392463904</v>
      </c>
      <c r="J115" s="74">
        <v>-4562</v>
      </c>
      <c r="K115" s="64">
        <v>8174</v>
      </c>
      <c r="L115" s="65">
        <v>3612</v>
      </c>
      <c r="M115" s="23">
        <v>-0.55811108392463904</v>
      </c>
      <c r="N115" s="65">
        <v>-4562</v>
      </c>
      <c r="S115" s="88"/>
      <c r="T115" s="88"/>
      <c r="U115" s="88"/>
    </row>
    <row r="116" spans="2:21" ht="15" customHeight="1" x14ac:dyDescent="0.2">
      <c r="B116" s="72" t="s">
        <v>29</v>
      </c>
      <c r="C116" s="64">
        <v>2357</v>
      </c>
      <c r="D116" s="65">
        <v>332</v>
      </c>
      <c r="E116" s="23">
        <v>-0.859142978362325</v>
      </c>
      <c r="F116" s="65">
        <v>-2025</v>
      </c>
      <c r="G116" s="73">
        <v>4887</v>
      </c>
      <c r="H116" s="74">
        <v>928</v>
      </c>
      <c r="I116" s="24">
        <v>-0.8101084509924289</v>
      </c>
      <c r="J116" s="74">
        <v>-3959</v>
      </c>
      <c r="K116" s="64">
        <v>7244</v>
      </c>
      <c r="L116" s="65">
        <v>1260</v>
      </c>
      <c r="M116" s="23">
        <v>-0.82606294864715624</v>
      </c>
      <c r="N116" s="65">
        <v>-5984</v>
      </c>
      <c r="S116" s="88"/>
      <c r="T116" s="88"/>
      <c r="U116" s="88"/>
    </row>
    <row r="117" spans="2:21" ht="15" customHeight="1" x14ac:dyDescent="0.2">
      <c r="B117" s="72" t="s">
        <v>30</v>
      </c>
      <c r="C117" s="64">
        <v>398</v>
      </c>
      <c r="D117" s="65">
        <v>0</v>
      </c>
      <c r="E117" s="23">
        <v>-1</v>
      </c>
      <c r="F117" s="65">
        <v>-398</v>
      </c>
      <c r="G117" s="73">
        <v>2</v>
      </c>
      <c r="H117" s="74">
        <v>0</v>
      </c>
      <c r="I117" s="24">
        <v>-1</v>
      </c>
      <c r="J117" s="74">
        <v>-2</v>
      </c>
      <c r="K117" s="64">
        <v>400</v>
      </c>
      <c r="L117" s="65">
        <v>0</v>
      </c>
      <c r="M117" s="23">
        <v>-1</v>
      </c>
      <c r="N117" s="65">
        <v>-400</v>
      </c>
      <c r="S117" s="88"/>
      <c r="T117" s="88"/>
      <c r="U117" s="88"/>
    </row>
    <row r="118" spans="2:21" ht="15" customHeight="1" x14ac:dyDescent="0.2">
      <c r="B118" s="72" t="s">
        <v>31</v>
      </c>
      <c r="C118" s="64">
        <v>0</v>
      </c>
      <c r="D118" s="65">
        <v>0</v>
      </c>
      <c r="E118" s="23" t="s">
        <v>55</v>
      </c>
      <c r="F118" s="65">
        <v>0</v>
      </c>
      <c r="G118" s="73">
        <v>2244</v>
      </c>
      <c r="H118" s="74">
        <v>853</v>
      </c>
      <c r="I118" s="24">
        <v>-0.61987522281639929</v>
      </c>
      <c r="J118" s="74">
        <v>-1391</v>
      </c>
      <c r="K118" s="64">
        <v>2244</v>
      </c>
      <c r="L118" s="65">
        <v>853</v>
      </c>
      <c r="M118" s="23">
        <v>-0.61987522281639929</v>
      </c>
      <c r="N118" s="65">
        <v>-1391</v>
      </c>
      <c r="S118" s="88"/>
      <c r="T118" s="88"/>
      <c r="U118" s="88"/>
    </row>
    <row r="119" spans="2:21" ht="15" customHeight="1" x14ac:dyDescent="0.2">
      <c r="B119" s="72" t="s">
        <v>32</v>
      </c>
      <c r="C119" s="64">
        <v>0</v>
      </c>
      <c r="D119" s="65">
        <v>0</v>
      </c>
      <c r="E119" s="23" t="s">
        <v>55</v>
      </c>
      <c r="F119" s="65">
        <v>0</v>
      </c>
      <c r="G119" s="73">
        <v>4031</v>
      </c>
      <c r="H119" s="74">
        <v>0</v>
      </c>
      <c r="I119" s="24">
        <v>-1</v>
      </c>
      <c r="J119" s="74">
        <v>-4031</v>
      </c>
      <c r="K119" s="64">
        <v>4031</v>
      </c>
      <c r="L119" s="65">
        <v>0</v>
      </c>
      <c r="M119" s="23">
        <v>-1</v>
      </c>
      <c r="N119" s="65">
        <v>-4031</v>
      </c>
      <c r="S119" s="88"/>
      <c r="T119" s="88"/>
      <c r="U119" s="88"/>
    </row>
    <row r="120" spans="2:21" ht="15" customHeight="1" x14ac:dyDescent="0.2">
      <c r="B120" s="72" t="s">
        <v>48</v>
      </c>
      <c r="C120" s="64">
        <v>0</v>
      </c>
      <c r="D120" s="65">
        <v>0</v>
      </c>
      <c r="E120" s="23" t="s">
        <v>55</v>
      </c>
      <c r="F120" s="65">
        <v>0</v>
      </c>
      <c r="G120" s="73">
        <v>1480</v>
      </c>
      <c r="H120" s="74">
        <v>2</v>
      </c>
      <c r="I120" s="24">
        <v>-0.99864864864864866</v>
      </c>
      <c r="J120" s="74">
        <v>-1478</v>
      </c>
      <c r="K120" s="64">
        <v>1480</v>
      </c>
      <c r="L120" s="65">
        <v>2</v>
      </c>
      <c r="M120" s="23">
        <v>-0.99864864864864866</v>
      </c>
      <c r="N120" s="65">
        <v>-1478</v>
      </c>
      <c r="S120" s="88"/>
      <c r="T120" s="88"/>
      <c r="U120" s="88"/>
    </row>
    <row r="121" spans="2:21" ht="15" customHeight="1" x14ac:dyDescent="0.2">
      <c r="B121" s="72" t="s">
        <v>34</v>
      </c>
      <c r="C121" s="64">
        <v>817</v>
      </c>
      <c r="D121" s="65">
        <v>0</v>
      </c>
      <c r="E121" s="23">
        <v>-1</v>
      </c>
      <c r="F121" s="65">
        <v>-817</v>
      </c>
      <c r="G121" s="73">
        <v>0</v>
      </c>
      <c r="H121" s="74">
        <v>0</v>
      </c>
      <c r="I121" s="24" t="s">
        <v>55</v>
      </c>
      <c r="J121" s="74">
        <v>0</v>
      </c>
      <c r="K121" s="64">
        <v>817</v>
      </c>
      <c r="L121" s="65">
        <v>0</v>
      </c>
      <c r="M121" s="23">
        <v>-1</v>
      </c>
      <c r="N121" s="65">
        <v>-817</v>
      </c>
      <c r="S121" s="88"/>
      <c r="T121" s="88"/>
      <c r="U121" s="88"/>
    </row>
    <row r="122" spans="2:21" ht="15" customHeight="1" x14ac:dyDescent="0.2">
      <c r="B122" s="72" t="s">
        <v>35</v>
      </c>
      <c r="C122" s="64">
        <v>0</v>
      </c>
      <c r="D122" s="65">
        <v>0</v>
      </c>
      <c r="E122" s="23" t="s">
        <v>55</v>
      </c>
      <c r="F122" s="65">
        <v>0</v>
      </c>
      <c r="G122" s="73">
        <v>1021</v>
      </c>
      <c r="H122" s="74">
        <v>513</v>
      </c>
      <c r="I122" s="24">
        <v>-0.49755142017629772</v>
      </c>
      <c r="J122" s="74">
        <v>-508</v>
      </c>
      <c r="K122" s="64">
        <v>1021</v>
      </c>
      <c r="L122" s="65">
        <v>513</v>
      </c>
      <c r="M122" s="23">
        <v>-0.49755142017629772</v>
      </c>
      <c r="N122" s="65">
        <v>-508</v>
      </c>
      <c r="S122" s="88"/>
      <c r="T122" s="88"/>
      <c r="U122" s="88"/>
    </row>
    <row r="123" spans="2:21" ht="15" customHeight="1" x14ac:dyDescent="0.2">
      <c r="B123" s="72" t="s">
        <v>36</v>
      </c>
      <c r="C123" s="64">
        <v>0</v>
      </c>
      <c r="D123" s="65">
        <v>0</v>
      </c>
      <c r="E123" s="23" t="s">
        <v>55</v>
      </c>
      <c r="F123" s="65">
        <v>0</v>
      </c>
      <c r="G123" s="73">
        <v>502</v>
      </c>
      <c r="H123" s="74">
        <v>0</v>
      </c>
      <c r="I123" s="24">
        <v>-1</v>
      </c>
      <c r="J123" s="74">
        <v>-502</v>
      </c>
      <c r="K123" s="64">
        <v>502</v>
      </c>
      <c r="L123" s="65">
        <v>0</v>
      </c>
      <c r="M123" s="23">
        <v>-1</v>
      </c>
      <c r="N123" s="65">
        <v>-502</v>
      </c>
      <c r="S123" s="88"/>
      <c r="T123" s="88"/>
      <c r="U123" s="88"/>
    </row>
    <row r="124" spans="2:21" ht="15" customHeight="1" x14ac:dyDescent="0.2">
      <c r="B124" s="72" t="s">
        <v>37</v>
      </c>
      <c r="C124" s="64">
        <v>0</v>
      </c>
      <c r="D124" s="65">
        <v>0</v>
      </c>
      <c r="E124" s="23" t="s">
        <v>55</v>
      </c>
      <c r="F124" s="65">
        <v>0</v>
      </c>
      <c r="G124" s="73">
        <v>338</v>
      </c>
      <c r="H124" s="74">
        <v>0</v>
      </c>
      <c r="I124" s="24">
        <v>-1</v>
      </c>
      <c r="J124" s="74">
        <v>-338</v>
      </c>
      <c r="K124" s="64">
        <v>338</v>
      </c>
      <c r="L124" s="65">
        <v>0</v>
      </c>
      <c r="M124" s="23">
        <v>-1</v>
      </c>
      <c r="N124" s="65">
        <v>-338</v>
      </c>
      <c r="S124" s="88"/>
      <c r="T124" s="88"/>
      <c r="U124" s="88"/>
    </row>
    <row r="125" spans="2:21" ht="15" customHeight="1" x14ac:dyDescent="0.2">
      <c r="B125" s="72" t="s">
        <v>38</v>
      </c>
      <c r="C125" s="64">
        <v>0</v>
      </c>
      <c r="D125" s="65">
        <v>0</v>
      </c>
      <c r="E125" s="23" t="s">
        <v>55</v>
      </c>
      <c r="F125" s="65">
        <v>0</v>
      </c>
      <c r="G125" s="73">
        <v>1248</v>
      </c>
      <c r="H125" s="74">
        <v>0</v>
      </c>
      <c r="I125" s="24">
        <v>-1</v>
      </c>
      <c r="J125" s="74">
        <v>-1248</v>
      </c>
      <c r="K125" s="64">
        <v>1248</v>
      </c>
      <c r="L125" s="65">
        <v>0</v>
      </c>
      <c r="M125" s="23">
        <v>-1</v>
      </c>
      <c r="N125" s="65">
        <v>-1248</v>
      </c>
      <c r="S125" s="88"/>
      <c r="T125" s="88"/>
      <c r="U125" s="88"/>
    </row>
    <row r="126" spans="2:21" ht="15" customHeight="1" x14ac:dyDescent="0.2">
      <c r="B126" s="72" t="s">
        <v>39</v>
      </c>
      <c r="C126" s="64">
        <v>0</v>
      </c>
      <c r="D126" s="65">
        <v>0</v>
      </c>
      <c r="E126" s="23" t="s">
        <v>55</v>
      </c>
      <c r="F126" s="65">
        <v>0</v>
      </c>
      <c r="G126" s="73">
        <v>811</v>
      </c>
      <c r="H126" s="74">
        <v>0</v>
      </c>
      <c r="I126" s="24">
        <v>-1</v>
      </c>
      <c r="J126" s="74">
        <v>-811</v>
      </c>
      <c r="K126" s="64">
        <v>811</v>
      </c>
      <c r="L126" s="65">
        <v>0</v>
      </c>
      <c r="M126" s="23">
        <v>-1</v>
      </c>
      <c r="N126" s="65">
        <v>-811</v>
      </c>
      <c r="S126" s="88"/>
      <c r="T126" s="88"/>
      <c r="U126" s="88"/>
    </row>
    <row r="127" spans="2:21" ht="15" customHeight="1" x14ac:dyDescent="0.2">
      <c r="B127" s="72" t="s">
        <v>40</v>
      </c>
      <c r="C127" s="64">
        <v>0</v>
      </c>
      <c r="D127" s="65">
        <v>0</v>
      </c>
      <c r="E127" s="23" t="s">
        <v>55</v>
      </c>
      <c r="F127" s="65">
        <v>0</v>
      </c>
      <c r="G127" s="73">
        <v>0</v>
      </c>
      <c r="H127" s="74">
        <v>0</v>
      </c>
      <c r="I127" s="24" t="s">
        <v>55</v>
      </c>
      <c r="J127" s="74">
        <v>0</v>
      </c>
      <c r="K127" s="64">
        <v>0</v>
      </c>
      <c r="L127" s="65">
        <v>0</v>
      </c>
      <c r="M127" s="23" t="s">
        <v>55</v>
      </c>
      <c r="N127" s="65">
        <v>0</v>
      </c>
      <c r="S127" s="88"/>
      <c r="T127" s="88"/>
      <c r="U127" s="88"/>
    </row>
    <row r="128" spans="2:21" ht="15" customHeight="1" x14ac:dyDescent="0.2">
      <c r="B128" s="75" t="s">
        <v>41</v>
      </c>
      <c r="C128" s="76">
        <v>0</v>
      </c>
      <c r="D128" s="77">
        <v>0</v>
      </c>
      <c r="E128" s="27" t="s">
        <v>55</v>
      </c>
      <c r="F128" s="77">
        <v>0</v>
      </c>
      <c r="G128" s="76">
        <v>1</v>
      </c>
      <c r="H128" s="77">
        <v>0</v>
      </c>
      <c r="I128" s="30">
        <v>-1</v>
      </c>
      <c r="J128" s="77">
        <v>-1</v>
      </c>
      <c r="K128" s="76">
        <v>1</v>
      </c>
      <c r="L128" s="77">
        <v>0</v>
      </c>
      <c r="M128" s="27">
        <v>-1</v>
      </c>
      <c r="N128" s="77">
        <v>-1</v>
      </c>
      <c r="S128" s="88"/>
      <c r="T128" s="88"/>
      <c r="U128" s="88"/>
    </row>
    <row r="129" spans="2:21" ht="15" customHeight="1" x14ac:dyDescent="0.2">
      <c r="B129" s="72" t="s">
        <v>42</v>
      </c>
      <c r="C129" s="64">
        <v>14</v>
      </c>
      <c r="D129" s="65">
        <v>5</v>
      </c>
      <c r="E129" s="23">
        <v>-0.64285714285714279</v>
      </c>
      <c r="F129" s="65">
        <v>-9</v>
      </c>
      <c r="G129" s="73">
        <v>563</v>
      </c>
      <c r="H129" s="74">
        <v>2</v>
      </c>
      <c r="I129" s="24">
        <v>-0.99644760213143868</v>
      </c>
      <c r="J129" s="74">
        <v>-561</v>
      </c>
      <c r="K129" s="64">
        <v>577</v>
      </c>
      <c r="L129" s="65">
        <v>7</v>
      </c>
      <c r="M129" s="23">
        <v>-0.98786828422876949</v>
      </c>
      <c r="N129" s="65">
        <v>-570</v>
      </c>
      <c r="S129" s="88"/>
      <c r="T129" s="88"/>
      <c r="U129" s="88"/>
    </row>
    <row r="130" spans="2:21" ht="15" customHeight="1" x14ac:dyDescent="0.2">
      <c r="B130" s="66" t="s">
        <v>43</v>
      </c>
      <c r="C130" s="97">
        <v>3589</v>
      </c>
      <c r="D130" s="98">
        <v>339</v>
      </c>
      <c r="E130" s="15">
        <v>-0.90554471997770969</v>
      </c>
      <c r="F130" s="98">
        <v>-3250</v>
      </c>
      <c r="G130" s="97">
        <v>422866</v>
      </c>
      <c r="H130" s="98">
        <v>64656</v>
      </c>
      <c r="I130" s="15">
        <v>-0.84710049992196113</v>
      </c>
      <c r="J130" s="82">
        <v>-358210</v>
      </c>
      <c r="K130" s="97">
        <v>426455</v>
      </c>
      <c r="L130" s="98">
        <v>64995</v>
      </c>
      <c r="M130" s="15">
        <v>-0.84759236027247886</v>
      </c>
      <c r="N130" s="98">
        <v>-361460</v>
      </c>
      <c r="S130" s="88"/>
      <c r="T130" s="88"/>
      <c r="U130" s="88"/>
    </row>
    <row r="131" spans="2:21" ht="15" customHeight="1" x14ac:dyDescent="0.2">
      <c r="B131" s="83" t="s">
        <v>44</v>
      </c>
      <c r="C131" s="99">
        <v>254930</v>
      </c>
      <c r="D131" s="100">
        <v>125929</v>
      </c>
      <c r="E131" s="38">
        <v>-0.50602518338367397</v>
      </c>
      <c r="F131" s="100">
        <v>-129001</v>
      </c>
      <c r="G131" s="99">
        <v>472714</v>
      </c>
      <c r="H131" s="100">
        <v>75604</v>
      </c>
      <c r="I131" s="38">
        <v>-0.8400639710268788</v>
      </c>
      <c r="J131" s="85">
        <v>-397110</v>
      </c>
      <c r="K131" s="99">
        <v>727644</v>
      </c>
      <c r="L131" s="100">
        <v>201533</v>
      </c>
      <c r="M131" s="38">
        <v>-0.72303351638988289</v>
      </c>
      <c r="N131" s="100">
        <v>-526111</v>
      </c>
      <c r="S131" s="88"/>
      <c r="T131" s="88"/>
      <c r="U131" s="88"/>
    </row>
    <row r="132" spans="2:21" ht="5.25" customHeight="1" x14ac:dyDescent="0.2">
      <c r="B132" s="86"/>
      <c r="C132" s="87"/>
      <c r="D132" s="87"/>
      <c r="E132" s="41"/>
      <c r="F132" s="41"/>
      <c r="G132" s="87"/>
      <c r="H132" s="87"/>
      <c r="I132" s="41"/>
      <c r="J132" s="87"/>
      <c r="K132" s="87"/>
      <c r="L132" s="41"/>
      <c r="N132" s="86"/>
      <c r="S132" s="88"/>
      <c r="T132" s="88"/>
      <c r="U132" s="88"/>
    </row>
    <row r="133" spans="2:21" ht="12.75" customHeight="1" x14ac:dyDescent="0.2">
      <c r="B133" s="47" t="s">
        <v>49</v>
      </c>
      <c r="C133" s="47"/>
      <c r="D133" s="47"/>
      <c r="E133" s="47"/>
      <c r="F133" s="47"/>
      <c r="G133" s="47"/>
      <c r="H133" s="47"/>
      <c r="I133" s="47">
        <f>H131/L131</f>
        <v>0.37514451727508646</v>
      </c>
      <c r="J133" s="47"/>
      <c r="K133" s="47"/>
      <c r="L133" s="47"/>
      <c r="M133" s="47"/>
      <c r="N133" s="47"/>
      <c r="O133" s="88"/>
      <c r="P133" s="88"/>
      <c r="Q133" s="88"/>
      <c r="R133" s="88"/>
      <c r="S133" s="88"/>
      <c r="T133" s="88"/>
      <c r="U133" s="88"/>
    </row>
    <row r="134" spans="2:21" x14ac:dyDescent="0.2">
      <c r="D134" s="121">
        <f>D131/L131</f>
        <v>0.62485548272491354</v>
      </c>
      <c r="H134" s="45">
        <v>0.85519284693931497</v>
      </c>
    </row>
    <row r="137" spans="2:21" x14ac:dyDescent="0.2">
      <c r="D137" s="50" t="s">
        <v>63</v>
      </c>
    </row>
  </sheetData>
  <mergeCells count="18">
    <mergeCell ref="B2:U2"/>
    <mergeCell ref="B4:B5"/>
    <mergeCell ref="C4:H4"/>
    <mergeCell ref="I4:N4"/>
    <mergeCell ref="O4:T4"/>
    <mergeCell ref="U4:U5"/>
    <mergeCell ref="B44:U44"/>
    <mergeCell ref="B45:B46"/>
    <mergeCell ref="C45:H45"/>
    <mergeCell ref="I45:N45"/>
    <mergeCell ref="O45:T45"/>
    <mergeCell ref="U45:U46"/>
    <mergeCell ref="B85:U85"/>
    <mergeCell ref="B91:N91"/>
    <mergeCell ref="B93:B94"/>
    <mergeCell ref="C93:E93"/>
    <mergeCell ref="G93:J93"/>
    <mergeCell ref="K93:N93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2823E-C608-417C-ACD7-57BCFA81559A}">
  <sheetPr>
    <pageSetUpPr fitToPage="1"/>
  </sheetPr>
  <dimension ref="A1:U137"/>
  <sheetViews>
    <sheetView showGridLines="0" tabSelected="1" zoomScale="85" zoomScaleNormal="85" workbookViewId="0">
      <selection activeCell="F21" sqref="F21"/>
    </sheetView>
  </sheetViews>
  <sheetFormatPr baseColWidth="10" defaultColWidth="11.42578125" defaultRowHeight="12.75" x14ac:dyDescent="0.2"/>
  <cols>
    <col min="1" max="1" width="15.7109375" style="50" customWidth="1"/>
    <col min="2" max="2" width="25.140625" style="50" customWidth="1"/>
    <col min="3" max="4" width="11.7109375" style="50" customWidth="1"/>
    <col min="5" max="5" width="10.7109375" style="50" customWidth="1"/>
    <col min="6" max="6" width="12.7109375" style="50" customWidth="1"/>
    <col min="7" max="8" width="11.42578125" style="50" bestFit="1" customWidth="1"/>
    <col min="9" max="10" width="11.7109375" style="50" customWidth="1"/>
    <col min="11" max="11" width="11.42578125" style="50" bestFit="1" customWidth="1"/>
    <col min="12" max="12" width="12.140625" style="50" bestFit="1" customWidth="1"/>
    <col min="13" max="13" width="10.7109375" style="50" customWidth="1"/>
    <col min="14" max="14" width="12.140625" style="50" bestFit="1" customWidth="1"/>
    <col min="15" max="16" width="11.7109375" style="50" customWidth="1"/>
    <col min="17" max="17" width="10.7109375" style="50" customWidth="1"/>
    <col min="18" max="18" width="12.42578125" style="50" customWidth="1"/>
    <col min="19" max="19" width="12" style="50" customWidth="1"/>
    <col min="20" max="20" width="10.7109375" style="50" customWidth="1"/>
    <col min="21" max="21" width="22.28515625" style="50" customWidth="1"/>
    <col min="22" max="16384" width="11.42578125" style="50"/>
  </cols>
  <sheetData>
    <row r="1" spans="1:21" ht="15" customHeight="1" x14ac:dyDescent="0.2"/>
    <row r="2" spans="1:21" ht="36" customHeight="1" thickBot="1" x14ac:dyDescent="0.25">
      <c r="B2" s="104" t="s">
        <v>59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</row>
    <row r="3" spans="1:21" ht="5.25" customHeight="1" thickBo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customHeight="1" x14ac:dyDescent="0.2">
      <c r="B4" s="117" t="s">
        <v>0</v>
      </c>
      <c r="C4" s="107" t="s">
        <v>1</v>
      </c>
      <c r="D4" s="108"/>
      <c r="E4" s="108"/>
      <c r="F4" s="108"/>
      <c r="G4" s="108"/>
      <c r="H4" s="111"/>
      <c r="I4" s="112" t="s">
        <v>2</v>
      </c>
      <c r="J4" s="113"/>
      <c r="K4" s="113"/>
      <c r="L4" s="113"/>
      <c r="M4" s="113"/>
      <c r="N4" s="114"/>
      <c r="O4" s="107" t="s">
        <v>3</v>
      </c>
      <c r="P4" s="108"/>
      <c r="Q4" s="108"/>
      <c r="R4" s="108"/>
      <c r="S4" s="108"/>
      <c r="T4" s="111"/>
      <c r="U4" s="115" t="s">
        <v>0</v>
      </c>
    </row>
    <row r="5" spans="1:21" ht="35.25" customHeight="1" x14ac:dyDescent="0.2">
      <c r="B5" s="118"/>
      <c r="C5" s="2" t="s">
        <v>58</v>
      </c>
      <c r="D5" s="3" t="s">
        <v>57</v>
      </c>
      <c r="E5" s="51" t="s">
        <v>4</v>
      </c>
      <c r="F5" s="51" t="s">
        <v>5</v>
      </c>
      <c r="G5" s="52" t="s">
        <v>6</v>
      </c>
      <c r="H5" s="53" t="s">
        <v>7</v>
      </c>
      <c r="I5" s="4" t="s">
        <v>58</v>
      </c>
      <c r="J5" s="5" t="s">
        <v>57</v>
      </c>
      <c r="K5" s="54" t="s">
        <v>4</v>
      </c>
      <c r="L5" s="54" t="s">
        <v>5</v>
      </c>
      <c r="M5" s="55" t="s">
        <v>6</v>
      </c>
      <c r="N5" s="56" t="s">
        <v>7</v>
      </c>
      <c r="O5" s="2" t="s">
        <v>58</v>
      </c>
      <c r="P5" s="3" t="s">
        <v>57</v>
      </c>
      <c r="Q5" s="57" t="s">
        <v>4</v>
      </c>
      <c r="R5" s="57" t="s">
        <v>5</v>
      </c>
      <c r="S5" s="58" t="s">
        <v>6</v>
      </c>
      <c r="T5" s="59" t="s">
        <v>7</v>
      </c>
      <c r="U5" s="116"/>
    </row>
    <row r="6" spans="1:21" ht="15" customHeight="1" x14ac:dyDescent="0.2">
      <c r="B6" s="60" t="s">
        <v>8</v>
      </c>
      <c r="C6" s="61">
        <v>1194015</v>
      </c>
      <c r="D6" s="62">
        <v>618903</v>
      </c>
      <c r="E6" s="7">
        <v>-0.48166229067474031</v>
      </c>
      <c r="F6" s="62">
        <v>-575112</v>
      </c>
      <c r="G6" s="8">
        <v>0.28798495729104673</v>
      </c>
      <c r="H6" s="9">
        <v>0.31840013581714072</v>
      </c>
      <c r="I6" s="61">
        <v>410148</v>
      </c>
      <c r="J6" s="62">
        <v>193315</v>
      </c>
      <c r="K6" s="7">
        <v>-0.52867013858412082</v>
      </c>
      <c r="L6" s="62">
        <v>-216833</v>
      </c>
      <c r="M6" s="8">
        <v>0.22372116761120672</v>
      </c>
      <c r="N6" s="9">
        <v>9.9452615766106423E-2</v>
      </c>
      <c r="O6" s="61">
        <v>505796</v>
      </c>
      <c r="P6" s="62">
        <v>281642</v>
      </c>
      <c r="Q6" s="7">
        <v>-0.44317076449793991</v>
      </c>
      <c r="R6" s="62">
        <v>-224154</v>
      </c>
      <c r="S6" s="8">
        <v>0.26193115660328925</v>
      </c>
      <c r="T6" s="9">
        <v>0.14489322406227009</v>
      </c>
      <c r="U6" s="60" t="s">
        <v>8</v>
      </c>
    </row>
    <row r="7" spans="1:21" ht="15" customHeight="1" x14ac:dyDescent="0.2">
      <c r="B7" s="63" t="s">
        <v>9</v>
      </c>
      <c r="C7" s="64">
        <v>1288119</v>
      </c>
      <c r="D7" s="65">
        <v>544277</v>
      </c>
      <c r="E7" s="11">
        <v>-0.57746372811828728</v>
      </c>
      <c r="F7" s="65">
        <v>-743842</v>
      </c>
      <c r="G7" s="12">
        <v>0.25326034709720108</v>
      </c>
      <c r="H7" s="13">
        <v>0.34129170857485408</v>
      </c>
      <c r="I7" s="64">
        <v>297971</v>
      </c>
      <c r="J7" s="65">
        <v>140988</v>
      </c>
      <c r="K7" s="11">
        <v>-0.52683986025485696</v>
      </c>
      <c r="L7" s="65">
        <v>-156983</v>
      </c>
      <c r="M7" s="12">
        <v>0.1631637481787177</v>
      </c>
      <c r="N7" s="13">
        <v>8.8407254777533362E-2</v>
      </c>
      <c r="O7" s="64">
        <v>452408</v>
      </c>
      <c r="P7" s="65">
        <v>212283</v>
      </c>
      <c r="Q7" s="11">
        <v>-0.53077089706636493</v>
      </c>
      <c r="R7" s="65">
        <v>-240125</v>
      </c>
      <c r="S7" s="12">
        <v>0.19742627774698396</v>
      </c>
      <c r="T7" s="13">
        <v>0.13311315336013785</v>
      </c>
      <c r="U7" s="63" t="s">
        <v>9</v>
      </c>
    </row>
    <row r="8" spans="1:21" ht="15" customHeight="1" x14ac:dyDescent="0.2">
      <c r="B8" s="66" t="s">
        <v>10</v>
      </c>
      <c r="C8" s="67">
        <v>2482134</v>
      </c>
      <c r="D8" s="68">
        <v>1163180</v>
      </c>
      <c r="E8" s="15">
        <v>-0.53137904722307505</v>
      </c>
      <c r="F8" s="68">
        <v>-1318954</v>
      </c>
      <c r="G8" s="16">
        <v>0.54124530438824781</v>
      </c>
      <c r="H8" s="17">
        <v>0.32871693627834708</v>
      </c>
      <c r="I8" s="67">
        <v>708119</v>
      </c>
      <c r="J8" s="68">
        <v>334303</v>
      </c>
      <c r="K8" s="15">
        <v>-0.5278999716149404</v>
      </c>
      <c r="L8" s="68">
        <v>-373816</v>
      </c>
      <c r="M8" s="16">
        <v>0.3868849157899244</v>
      </c>
      <c r="N8" s="17">
        <v>9.4474679713079893E-2</v>
      </c>
      <c r="O8" s="67">
        <v>958204</v>
      </c>
      <c r="P8" s="68">
        <v>493925</v>
      </c>
      <c r="Q8" s="15">
        <v>-0.48453043402031304</v>
      </c>
      <c r="R8" s="68">
        <v>-464279</v>
      </c>
      <c r="S8" s="16">
        <v>0.45935743435027326</v>
      </c>
      <c r="T8" s="17">
        <v>0.13958416818659417</v>
      </c>
      <c r="U8" s="66" t="s">
        <v>10</v>
      </c>
    </row>
    <row r="9" spans="1:21" ht="30" customHeight="1" x14ac:dyDescent="0.2">
      <c r="B9" s="69" t="s">
        <v>11</v>
      </c>
      <c r="C9" s="70">
        <v>4166668</v>
      </c>
      <c r="D9" s="71">
        <v>1530178</v>
      </c>
      <c r="E9" s="19">
        <v>-0.63275739751763282</v>
      </c>
      <c r="F9" s="71">
        <v>-2636490</v>
      </c>
      <c r="G9" s="20">
        <v>0.71201504270895322</v>
      </c>
      <c r="H9" s="21">
        <v>0.30181049452504499</v>
      </c>
      <c r="I9" s="70">
        <v>1917539</v>
      </c>
      <c r="J9" s="71">
        <v>670774</v>
      </c>
      <c r="K9" s="19">
        <v>-0.65019016562375009</v>
      </c>
      <c r="L9" s="71">
        <v>-1246765</v>
      </c>
      <c r="M9" s="20">
        <v>0.77627883238879325</v>
      </c>
      <c r="N9" s="21">
        <v>0.13230266848336764</v>
      </c>
      <c r="O9" s="70">
        <v>2543468</v>
      </c>
      <c r="P9" s="71">
        <v>793610</v>
      </c>
      <c r="Q9" s="19">
        <v>-0.68798113441961917</v>
      </c>
      <c r="R9" s="71">
        <v>-1749858</v>
      </c>
      <c r="S9" s="20">
        <v>0.73806884339671075</v>
      </c>
      <c r="T9" s="21">
        <v>0.15653069548772819</v>
      </c>
      <c r="U9" s="69" t="s">
        <v>11</v>
      </c>
    </row>
    <row r="10" spans="1:21" ht="15" customHeight="1" x14ac:dyDescent="0.2">
      <c r="B10" s="72" t="s">
        <v>12</v>
      </c>
      <c r="C10" s="64">
        <v>192404</v>
      </c>
      <c r="D10" s="65">
        <v>59855</v>
      </c>
      <c r="E10" s="23">
        <v>-0.68890979397517715</v>
      </c>
      <c r="F10" s="62">
        <v>-132549</v>
      </c>
      <c r="G10" s="8">
        <v>2.7851439754946417E-2</v>
      </c>
      <c r="H10" s="13">
        <v>0.39040282814579041</v>
      </c>
      <c r="I10" s="73">
        <v>51007</v>
      </c>
      <c r="J10" s="74">
        <v>15240</v>
      </c>
      <c r="K10" s="24">
        <v>-0.70121747995373185</v>
      </c>
      <c r="L10" s="74">
        <v>-35767</v>
      </c>
      <c r="M10" s="25">
        <v>1.7637072107155628E-2</v>
      </c>
      <c r="N10" s="25">
        <v>9.9402541156826424E-2</v>
      </c>
      <c r="O10" s="64">
        <v>78391</v>
      </c>
      <c r="P10" s="65">
        <v>25033</v>
      </c>
      <c r="Q10" s="23">
        <v>-0.68066487224298711</v>
      </c>
      <c r="R10" s="62">
        <v>-53358</v>
      </c>
      <c r="S10" s="8">
        <v>2.3281054115686369E-2</v>
      </c>
      <c r="T10" s="13">
        <v>0.16327715306947743</v>
      </c>
      <c r="U10" s="72" t="s">
        <v>12</v>
      </c>
    </row>
    <row r="11" spans="1:21" ht="15" customHeight="1" x14ac:dyDescent="0.2">
      <c r="B11" s="75" t="s">
        <v>13</v>
      </c>
      <c r="C11" s="76">
        <v>85402</v>
      </c>
      <c r="D11" s="77">
        <v>25969</v>
      </c>
      <c r="E11" s="27">
        <v>-0.69592047024659842</v>
      </c>
      <c r="F11" s="77">
        <v>-59433</v>
      </c>
      <c r="G11" s="28">
        <v>1.2083769760190519E-2</v>
      </c>
      <c r="H11" s="29">
        <v>0.17872677219545768</v>
      </c>
      <c r="I11" s="76">
        <v>17617</v>
      </c>
      <c r="J11" s="77">
        <v>6772</v>
      </c>
      <c r="K11" s="30">
        <v>-0.61559856956348979</v>
      </c>
      <c r="L11" s="77">
        <v>-10845</v>
      </c>
      <c r="M11" s="28">
        <v>7.83715566336338E-3</v>
      </c>
      <c r="N11" s="28">
        <v>4.6607019958706128E-2</v>
      </c>
      <c r="O11" s="76">
        <v>50290</v>
      </c>
      <c r="P11" s="77">
        <v>18471</v>
      </c>
      <c r="Q11" s="27">
        <v>-0.63271028037383181</v>
      </c>
      <c r="R11" s="77">
        <v>-31819</v>
      </c>
      <c r="S11" s="28">
        <v>1.7178298668591177E-2</v>
      </c>
      <c r="T11" s="29">
        <v>0.12712319339298003</v>
      </c>
      <c r="U11" s="75" t="s">
        <v>13</v>
      </c>
    </row>
    <row r="12" spans="1:21" ht="15" customHeight="1" x14ac:dyDescent="0.2">
      <c r="B12" s="72" t="s">
        <v>14</v>
      </c>
      <c r="C12" s="64">
        <v>694026</v>
      </c>
      <c r="D12" s="65">
        <v>260587</v>
      </c>
      <c r="E12" s="23">
        <v>-0.6245284758784253</v>
      </c>
      <c r="F12" s="65">
        <v>-433439</v>
      </c>
      <c r="G12" s="12">
        <v>0.12125508531321062</v>
      </c>
      <c r="H12" s="13">
        <v>0.31627553026735478</v>
      </c>
      <c r="I12" s="73">
        <v>546892</v>
      </c>
      <c r="J12" s="74">
        <v>216538</v>
      </c>
      <c r="K12" s="24">
        <v>-0.60405710816760894</v>
      </c>
      <c r="L12" s="74">
        <v>-330354</v>
      </c>
      <c r="M12" s="25">
        <v>0.25059687138709091</v>
      </c>
      <c r="N12" s="25">
        <v>0.26281307499235368</v>
      </c>
      <c r="O12" s="64">
        <v>250019</v>
      </c>
      <c r="P12" s="65">
        <v>83747</v>
      </c>
      <c r="Q12" s="23">
        <v>-0.66503745715325635</v>
      </c>
      <c r="R12" s="65">
        <v>-166272</v>
      </c>
      <c r="S12" s="12">
        <v>7.7885928135916049E-2</v>
      </c>
      <c r="T12" s="13">
        <v>0.10164408367762075</v>
      </c>
      <c r="U12" s="72" t="s">
        <v>14</v>
      </c>
    </row>
    <row r="13" spans="1:21" ht="15" customHeight="1" x14ac:dyDescent="0.2">
      <c r="B13" s="75" t="s">
        <v>15</v>
      </c>
      <c r="C13" s="76">
        <v>53233</v>
      </c>
      <c r="D13" s="77">
        <v>13142</v>
      </c>
      <c r="E13" s="27">
        <v>-0.75312306276182062</v>
      </c>
      <c r="F13" s="77">
        <v>-40091</v>
      </c>
      <c r="G13" s="28">
        <v>6.1151720200401938E-3</v>
      </c>
      <c r="H13" s="29">
        <v>0.1030486466141831</v>
      </c>
      <c r="I13" s="76">
        <v>88614</v>
      </c>
      <c r="J13" s="77">
        <v>26370</v>
      </c>
      <c r="K13" s="30">
        <v>-0.70241722526914485</v>
      </c>
      <c r="L13" s="77">
        <v>-62244</v>
      </c>
      <c r="M13" s="28">
        <v>3.0517689728720074E-2</v>
      </c>
      <c r="N13" s="28">
        <v>0.20677163378603017</v>
      </c>
      <c r="O13" s="76">
        <v>96769</v>
      </c>
      <c r="P13" s="77">
        <v>39043</v>
      </c>
      <c r="Q13" s="27">
        <v>-0.59653401399208428</v>
      </c>
      <c r="R13" s="77">
        <v>-57726</v>
      </c>
      <c r="S13" s="28">
        <v>3.6310557897125513E-2</v>
      </c>
      <c r="T13" s="29">
        <v>0.30614277201016216</v>
      </c>
      <c r="U13" s="75" t="s">
        <v>15</v>
      </c>
    </row>
    <row r="14" spans="1:21" ht="15" customHeight="1" x14ac:dyDescent="0.2">
      <c r="B14" s="72" t="s">
        <v>16</v>
      </c>
      <c r="C14" s="64">
        <v>695285</v>
      </c>
      <c r="D14" s="65">
        <v>163209</v>
      </c>
      <c r="E14" s="23">
        <v>-0.76526316546452178</v>
      </c>
      <c r="F14" s="65">
        <v>-532076</v>
      </c>
      <c r="G14" s="12">
        <v>7.5943624274748142E-2</v>
      </c>
      <c r="H14" s="13">
        <v>0.14555506306592336</v>
      </c>
      <c r="I14" s="73">
        <v>567014</v>
      </c>
      <c r="J14" s="74">
        <v>143080</v>
      </c>
      <c r="K14" s="24">
        <v>-0.74766055159131872</v>
      </c>
      <c r="L14" s="74">
        <v>-423934</v>
      </c>
      <c r="M14" s="25">
        <v>0.16558479508476556</v>
      </c>
      <c r="N14" s="25">
        <v>0.12760337005601599</v>
      </c>
      <c r="O14" s="64">
        <v>1171289</v>
      </c>
      <c r="P14" s="65">
        <v>294011</v>
      </c>
      <c r="Q14" s="23">
        <v>-0.74898509249211764</v>
      </c>
      <c r="R14" s="65">
        <v>-877278</v>
      </c>
      <c r="S14" s="12">
        <v>0.27343450651568191</v>
      </c>
      <c r="T14" s="13">
        <v>0.26220851575020487</v>
      </c>
      <c r="U14" s="72" t="s">
        <v>16</v>
      </c>
    </row>
    <row r="15" spans="1:21" ht="15" customHeight="1" x14ac:dyDescent="0.2">
      <c r="A15" s="78"/>
      <c r="B15" s="75" t="s">
        <v>17</v>
      </c>
      <c r="C15" s="76">
        <v>75026</v>
      </c>
      <c r="D15" s="77">
        <v>18830</v>
      </c>
      <c r="E15" s="27">
        <v>-0.74902033961559988</v>
      </c>
      <c r="F15" s="77">
        <v>-56196</v>
      </c>
      <c r="G15" s="28">
        <v>8.7618847311944029E-3</v>
      </c>
      <c r="H15" s="29">
        <v>0.16311786413486026</v>
      </c>
      <c r="I15" s="76">
        <v>46065</v>
      </c>
      <c r="J15" s="77">
        <v>11324</v>
      </c>
      <c r="K15" s="30">
        <v>-0.75417345055899276</v>
      </c>
      <c r="L15" s="77">
        <v>-34741</v>
      </c>
      <c r="M15" s="28">
        <v>1.3105131531589917E-2</v>
      </c>
      <c r="N15" s="28">
        <v>9.809594760823992E-2</v>
      </c>
      <c r="O15" s="76">
        <v>250015</v>
      </c>
      <c r="P15" s="77">
        <v>51608</v>
      </c>
      <c r="Q15" s="27">
        <v>-0.79358038517688945</v>
      </c>
      <c r="R15" s="77">
        <v>-198407</v>
      </c>
      <c r="S15" s="28">
        <v>4.7996190660421927E-2</v>
      </c>
      <c r="T15" s="29">
        <v>0.4470624924201736</v>
      </c>
      <c r="U15" s="75" t="s">
        <v>17</v>
      </c>
    </row>
    <row r="16" spans="1:21" ht="15" customHeight="1" x14ac:dyDescent="0.2">
      <c r="A16" s="78"/>
      <c r="B16" s="72" t="s">
        <v>18</v>
      </c>
      <c r="C16" s="64">
        <v>76034</v>
      </c>
      <c r="D16" s="65">
        <v>22582</v>
      </c>
      <c r="E16" s="23">
        <v>-0.70300128889707236</v>
      </c>
      <c r="F16" s="65">
        <v>-53452</v>
      </c>
      <c r="G16" s="12">
        <v>1.0507747264993735E-2</v>
      </c>
      <c r="H16" s="13">
        <v>0.17585310012926939</v>
      </c>
      <c r="I16" s="73">
        <v>76544</v>
      </c>
      <c r="J16" s="74">
        <v>29407</v>
      </c>
      <c r="K16" s="24">
        <v>-0.61581573996655514</v>
      </c>
      <c r="L16" s="74">
        <v>-47137</v>
      </c>
      <c r="M16" s="25">
        <v>3.4032373979995117E-2</v>
      </c>
      <c r="N16" s="25">
        <v>0.22900151073870451</v>
      </c>
      <c r="O16" s="64">
        <v>62093</v>
      </c>
      <c r="P16" s="65">
        <v>21402</v>
      </c>
      <c r="Q16" s="23">
        <v>-0.65532346641328332</v>
      </c>
      <c r="R16" s="65">
        <v>-40691</v>
      </c>
      <c r="S16" s="12">
        <v>1.990417130123915E-2</v>
      </c>
      <c r="T16" s="13">
        <v>0.16666407089569674</v>
      </c>
      <c r="U16" s="72" t="s">
        <v>18</v>
      </c>
    </row>
    <row r="17" spans="1:21" ht="15" customHeight="1" x14ac:dyDescent="0.2">
      <c r="A17" s="78"/>
      <c r="B17" s="75" t="s">
        <v>19</v>
      </c>
      <c r="C17" s="76">
        <v>669877</v>
      </c>
      <c r="D17" s="77">
        <v>321025</v>
      </c>
      <c r="E17" s="27">
        <v>-0.52077023095284658</v>
      </c>
      <c r="F17" s="77">
        <v>-348852</v>
      </c>
      <c r="G17" s="28">
        <v>0.14937780381474686</v>
      </c>
      <c r="H17" s="29">
        <v>0.61565679327241174</v>
      </c>
      <c r="I17" s="76">
        <v>69456</v>
      </c>
      <c r="J17" s="77">
        <v>30420</v>
      </c>
      <c r="K17" s="30">
        <v>-0.56202487906012433</v>
      </c>
      <c r="L17" s="77">
        <v>-39036</v>
      </c>
      <c r="M17" s="28">
        <v>3.5204706922550802E-2</v>
      </c>
      <c r="N17" s="28">
        <v>5.8339006779368471E-2</v>
      </c>
      <c r="O17" s="76">
        <v>56928</v>
      </c>
      <c r="P17" s="77">
        <v>25747</v>
      </c>
      <c r="Q17" s="27">
        <v>-0.54772695334457566</v>
      </c>
      <c r="R17" s="77">
        <v>-31181</v>
      </c>
      <c r="S17" s="28">
        <v>2.3945084501121598E-2</v>
      </c>
      <c r="T17" s="29">
        <v>4.9377199459184749E-2</v>
      </c>
      <c r="U17" s="75" t="s">
        <v>19</v>
      </c>
    </row>
    <row r="18" spans="1:21" ht="15" customHeight="1" x14ac:dyDescent="0.2">
      <c r="A18" s="78"/>
      <c r="B18" s="79" t="s">
        <v>20</v>
      </c>
      <c r="C18" s="64">
        <v>217240</v>
      </c>
      <c r="D18" s="65">
        <v>102956</v>
      </c>
      <c r="E18" s="23">
        <v>-0.52607254649235868</v>
      </c>
      <c r="F18" s="65">
        <v>-114284</v>
      </c>
      <c r="G18" s="12">
        <v>4.7906989080448804E-2</v>
      </c>
      <c r="H18" s="13">
        <v>0.63702512065338446</v>
      </c>
      <c r="I18" s="73">
        <v>26584</v>
      </c>
      <c r="J18" s="74">
        <v>10106</v>
      </c>
      <c r="K18" s="24">
        <v>-0.61984652422509778</v>
      </c>
      <c r="L18" s="74">
        <v>-16478</v>
      </c>
      <c r="M18" s="25">
        <v>1.1695554508852676E-2</v>
      </c>
      <c r="N18" s="25">
        <v>6.252938992698924E-2</v>
      </c>
      <c r="O18" s="64">
        <v>15756</v>
      </c>
      <c r="P18" s="65">
        <v>6163</v>
      </c>
      <c r="Q18" s="23">
        <v>-0.60884742320385887</v>
      </c>
      <c r="R18" s="65">
        <v>-9593</v>
      </c>
      <c r="S18" s="12">
        <v>5.7316796434696239E-3</v>
      </c>
      <c r="T18" s="13">
        <v>3.8132656849399829E-2</v>
      </c>
      <c r="U18" s="79" t="s">
        <v>20</v>
      </c>
    </row>
    <row r="19" spans="1:21" ht="15" customHeight="1" x14ac:dyDescent="0.2">
      <c r="A19" s="78"/>
      <c r="B19" s="80" t="s">
        <v>21</v>
      </c>
      <c r="C19" s="76">
        <v>244149</v>
      </c>
      <c r="D19" s="77">
        <v>105321</v>
      </c>
      <c r="E19" s="27">
        <v>-0.56861998206013542</v>
      </c>
      <c r="F19" s="77">
        <v>-138828</v>
      </c>
      <c r="G19" s="28">
        <v>4.900745946755846E-2</v>
      </c>
      <c r="H19" s="29">
        <v>0.78507536115210874</v>
      </c>
      <c r="I19" s="76">
        <v>2073</v>
      </c>
      <c r="J19" s="77">
        <v>1267</v>
      </c>
      <c r="K19" s="30">
        <v>-0.38880849011095031</v>
      </c>
      <c r="L19" s="77">
        <v>-806</v>
      </c>
      <c r="M19" s="28">
        <v>1.4662841443416129E-3</v>
      </c>
      <c r="N19" s="28">
        <v>9.4443699032455246E-3</v>
      </c>
      <c r="O19" s="76">
        <v>12596</v>
      </c>
      <c r="P19" s="77">
        <v>6666</v>
      </c>
      <c r="Q19" s="27">
        <v>-0.47078437599237855</v>
      </c>
      <c r="R19" s="77">
        <v>-5930</v>
      </c>
      <c r="S19" s="28">
        <v>6.1994769598196515E-3</v>
      </c>
      <c r="T19" s="29">
        <v>4.9689163200500916E-2</v>
      </c>
      <c r="U19" s="80" t="s">
        <v>21</v>
      </c>
    </row>
    <row r="20" spans="1:21" ht="15" customHeight="1" x14ac:dyDescent="0.2">
      <c r="A20" s="78"/>
      <c r="B20" s="79" t="s">
        <v>22</v>
      </c>
      <c r="C20" s="64">
        <v>119475</v>
      </c>
      <c r="D20" s="65">
        <v>60552</v>
      </c>
      <c r="E20" s="23">
        <v>-0.49318267419962336</v>
      </c>
      <c r="F20" s="65">
        <v>-58923</v>
      </c>
      <c r="G20" s="12">
        <v>2.8175764431401143E-2</v>
      </c>
      <c r="H20" s="13">
        <v>0.49403989719740543</v>
      </c>
      <c r="I20" s="73">
        <v>31177</v>
      </c>
      <c r="J20" s="74">
        <v>13187</v>
      </c>
      <c r="K20" s="24">
        <v>-0.57702793726144275</v>
      </c>
      <c r="L20" s="74">
        <v>-17990</v>
      </c>
      <c r="M20" s="25">
        <v>1.5261159440752053E-2</v>
      </c>
      <c r="N20" s="25">
        <v>0.10759189001754171</v>
      </c>
      <c r="O20" s="64">
        <v>21840</v>
      </c>
      <c r="P20" s="65">
        <v>9004</v>
      </c>
      <c r="Q20" s="23">
        <v>-0.58772893772893775</v>
      </c>
      <c r="R20" s="65">
        <v>-12836</v>
      </c>
      <c r="S20" s="12">
        <v>8.3738509670291238E-3</v>
      </c>
      <c r="T20" s="13">
        <v>7.3463060416921633E-2</v>
      </c>
      <c r="U20" s="79" t="s">
        <v>22</v>
      </c>
    </row>
    <row r="21" spans="1:21" ht="15" customHeight="1" x14ac:dyDescent="0.2">
      <c r="A21" s="78"/>
      <c r="B21" s="80" t="s">
        <v>23</v>
      </c>
      <c r="C21" s="76">
        <v>89013</v>
      </c>
      <c r="D21" s="77">
        <v>52196</v>
      </c>
      <c r="E21" s="27">
        <v>-0.4136137418129936</v>
      </c>
      <c r="F21" s="77">
        <v>-36817</v>
      </c>
      <c r="G21" s="28">
        <v>2.4287590835338452E-2</v>
      </c>
      <c r="H21" s="29">
        <v>0.50628540389539844</v>
      </c>
      <c r="I21" s="76">
        <v>9622</v>
      </c>
      <c r="J21" s="77">
        <v>5860</v>
      </c>
      <c r="K21" s="30">
        <v>-0.39097900644356687</v>
      </c>
      <c r="L21" s="77">
        <v>-3762</v>
      </c>
      <c r="M21" s="28">
        <v>6.7817088286044611E-3</v>
      </c>
      <c r="N21" s="28">
        <v>5.6840226584930549E-2</v>
      </c>
      <c r="O21" s="76">
        <v>6736</v>
      </c>
      <c r="P21" s="77">
        <v>3914</v>
      </c>
      <c r="Q21" s="27">
        <v>-0.4189429928741093</v>
      </c>
      <c r="R21" s="77">
        <v>-2822</v>
      </c>
      <c r="S21" s="28">
        <v>3.6400769308031979E-3</v>
      </c>
      <c r="T21" s="29">
        <v>3.7964615503996275E-2</v>
      </c>
      <c r="U21" s="80" t="s">
        <v>23</v>
      </c>
    </row>
    <row r="22" spans="1:21" ht="15" customHeight="1" x14ac:dyDescent="0.2">
      <c r="A22" s="78"/>
      <c r="B22" s="72" t="s">
        <v>24</v>
      </c>
      <c r="C22" s="64">
        <v>83383</v>
      </c>
      <c r="D22" s="65">
        <v>27855</v>
      </c>
      <c r="E22" s="23">
        <v>-0.66593910029622339</v>
      </c>
      <c r="F22" s="65">
        <v>-55528</v>
      </c>
      <c r="G22" s="12">
        <v>1.2961354178832719E-2</v>
      </c>
      <c r="H22" s="13">
        <v>0.32251901768036401</v>
      </c>
      <c r="I22" s="73">
        <v>48534</v>
      </c>
      <c r="J22" s="74">
        <v>16538</v>
      </c>
      <c r="K22" s="24">
        <v>-0.65924918613755312</v>
      </c>
      <c r="L22" s="74">
        <v>-31996</v>
      </c>
      <c r="M22" s="25">
        <v>1.9139232185573476E-2</v>
      </c>
      <c r="N22" s="25">
        <v>0.19148517373533872</v>
      </c>
      <c r="O22" s="64">
        <v>32104</v>
      </c>
      <c r="P22" s="65">
        <v>10277</v>
      </c>
      <c r="Q22" s="23">
        <v>-0.6798841265885871</v>
      </c>
      <c r="R22" s="65">
        <v>-21827</v>
      </c>
      <c r="S22" s="12">
        <v>9.5577594833583194E-3</v>
      </c>
      <c r="T22" s="13">
        <v>0.11899220767191172</v>
      </c>
      <c r="U22" s="72" t="s">
        <v>24</v>
      </c>
    </row>
    <row r="23" spans="1:21" ht="15" customHeight="1" x14ac:dyDescent="0.2">
      <c r="A23" s="78"/>
      <c r="B23" s="75" t="s">
        <v>25</v>
      </c>
      <c r="C23" s="76">
        <v>27114</v>
      </c>
      <c r="D23" s="77">
        <v>10847</v>
      </c>
      <c r="E23" s="27">
        <v>-0.59994836615770453</v>
      </c>
      <c r="F23" s="77">
        <v>-16267</v>
      </c>
      <c r="G23" s="28">
        <v>5.0472736951282897E-3</v>
      </c>
      <c r="H23" s="29">
        <v>0.302954977097531</v>
      </c>
      <c r="I23" s="76">
        <v>14620</v>
      </c>
      <c r="J23" s="77">
        <v>4167</v>
      </c>
      <c r="K23" s="30">
        <v>-0.71497948016415869</v>
      </c>
      <c r="L23" s="77">
        <v>-10453</v>
      </c>
      <c r="M23" s="28">
        <v>4.8224199127636161E-3</v>
      </c>
      <c r="N23" s="28">
        <v>0.11638364428555469</v>
      </c>
      <c r="O23" s="76">
        <v>4026</v>
      </c>
      <c r="P23" s="77">
        <v>0</v>
      </c>
      <c r="Q23" s="27">
        <v>-1</v>
      </c>
      <c r="R23" s="77">
        <v>-4026</v>
      </c>
      <c r="S23" s="28">
        <v>0</v>
      </c>
      <c r="T23" s="29">
        <v>0</v>
      </c>
      <c r="U23" s="75" t="s">
        <v>25</v>
      </c>
    </row>
    <row r="24" spans="1:21" ht="15" customHeight="1" x14ac:dyDescent="0.2">
      <c r="A24" s="78"/>
      <c r="B24" s="72" t="s">
        <v>26</v>
      </c>
      <c r="C24" s="64">
        <v>0</v>
      </c>
      <c r="D24" s="65">
        <v>145</v>
      </c>
      <c r="E24" s="23" t="s">
        <v>55</v>
      </c>
      <c r="F24" s="65">
        <v>145</v>
      </c>
      <c r="G24" s="12">
        <v>6.7470700266765191E-5</v>
      </c>
      <c r="H24" s="13">
        <v>1.3174632018898782E-2</v>
      </c>
      <c r="I24" s="73">
        <v>0</v>
      </c>
      <c r="J24" s="74">
        <v>0</v>
      </c>
      <c r="K24" s="24" t="s">
        <v>55</v>
      </c>
      <c r="L24" s="74">
        <v>0</v>
      </c>
      <c r="M24" s="25">
        <v>0</v>
      </c>
      <c r="N24" s="25">
        <v>0</v>
      </c>
      <c r="O24" s="64">
        <v>0</v>
      </c>
      <c r="P24" s="65">
        <v>0</v>
      </c>
      <c r="Q24" s="23" t="s">
        <v>55</v>
      </c>
      <c r="R24" s="65">
        <v>0</v>
      </c>
      <c r="S24" s="12">
        <v>0</v>
      </c>
      <c r="T24" s="13">
        <v>0</v>
      </c>
      <c r="U24" s="72" t="s">
        <v>26</v>
      </c>
    </row>
    <row r="25" spans="1:21" ht="15" customHeight="1" x14ac:dyDescent="0.2">
      <c r="B25" s="75" t="s">
        <v>27</v>
      </c>
      <c r="C25" s="76">
        <v>13155</v>
      </c>
      <c r="D25" s="77">
        <v>3998</v>
      </c>
      <c r="E25" s="27">
        <v>-0.69608513873052069</v>
      </c>
      <c r="F25" s="77">
        <v>-9157</v>
      </c>
      <c r="G25" s="28">
        <v>1.860330066665705E-3</v>
      </c>
      <c r="H25" s="29">
        <v>0.296477567667779</v>
      </c>
      <c r="I25" s="76">
        <v>9604</v>
      </c>
      <c r="J25" s="77">
        <v>2821</v>
      </c>
      <c r="K25" s="30">
        <v>-0.7062682215743441</v>
      </c>
      <c r="L25" s="77">
        <v>-6783</v>
      </c>
      <c r="M25" s="28">
        <v>3.2647100009374035E-3</v>
      </c>
      <c r="N25" s="28">
        <v>0.20919540229885059</v>
      </c>
      <c r="O25" s="76">
        <v>4101</v>
      </c>
      <c r="P25" s="77">
        <v>203</v>
      </c>
      <c r="Q25" s="27">
        <v>-0.95049987807851744</v>
      </c>
      <c r="R25" s="77">
        <v>-3898</v>
      </c>
      <c r="S25" s="28">
        <v>1.8879295272178058E-4</v>
      </c>
      <c r="T25" s="29">
        <v>1.5053763440860216E-2</v>
      </c>
      <c r="U25" s="75" t="s">
        <v>27</v>
      </c>
    </row>
    <row r="26" spans="1:21" ht="15" customHeight="1" x14ac:dyDescent="0.2">
      <c r="B26" s="72" t="s">
        <v>28</v>
      </c>
      <c r="C26" s="64">
        <v>46893</v>
      </c>
      <c r="D26" s="65">
        <v>11845</v>
      </c>
      <c r="E26" s="23">
        <v>-0.74740366365982136</v>
      </c>
      <c r="F26" s="65">
        <v>-35048</v>
      </c>
      <c r="G26" s="12">
        <v>5.5116582390333357E-3</v>
      </c>
      <c r="H26" s="13">
        <v>0.13962891361750282</v>
      </c>
      <c r="I26" s="73">
        <v>65296</v>
      </c>
      <c r="J26" s="74">
        <v>24241</v>
      </c>
      <c r="K26" s="24">
        <v>-0.62875214408233271</v>
      </c>
      <c r="L26" s="74">
        <v>-41055</v>
      </c>
      <c r="M26" s="25">
        <v>2.805382315941992E-2</v>
      </c>
      <c r="N26" s="25">
        <v>0.28575301772915879</v>
      </c>
      <c r="O26" s="64">
        <v>21864</v>
      </c>
      <c r="P26" s="65">
        <v>7248</v>
      </c>
      <c r="Q26" s="23">
        <v>-0.66849615806805707</v>
      </c>
      <c r="R26" s="65">
        <v>-14616</v>
      </c>
      <c r="S26" s="12">
        <v>6.7407454252584511E-3</v>
      </c>
      <c r="T26" s="13">
        <v>8.543945680875141E-2</v>
      </c>
      <c r="U26" s="72" t="s">
        <v>28</v>
      </c>
    </row>
    <row r="27" spans="1:21" ht="15" customHeight="1" x14ac:dyDescent="0.2">
      <c r="B27" s="72" t="s">
        <v>29</v>
      </c>
      <c r="C27" s="64">
        <v>56406</v>
      </c>
      <c r="D27" s="65">
        <v>12804</v>
      </c>
      <c r="E27" s="23">
        <v>-0.77300287203488993</v>
      </c>
      <c r="F27" s="65">
        <v>-43602</v>
      </c>
      <c r="G27" s="12">
        <v>5.9578954911424934E-3</v>
      </c>
      <c r="H27" s="13">
        <v>0.45347972374712237</v>
      </c>
      <c r="I27" s="73">
        <v>7053</v>
      </c>
      <c r="J27" s="74">
        <v>0</v>
      </c>
      <c r="K27" s="24">
        <v>-1</v>
      </c>
      <c r="L27" s="74">
        <v>-7053</v>
      </c>
      <c r="M27" s="25">
        <v>0</v>
      </c>
      <c r="N27" s="25">
        <v>0</v>
      </c>
      <c r="O27" s="64">
        <v>2024</v>
      </c>
      <c r="P27" s="65">
        <v>6</v>
      </c>
      <c r="Q27" s="23">
        <v>-0.99703557312252966</v>
      </c>
      <c r="R27" s="65">
        <v>-2018</v>
      </c>
      <c r="S27" s="12">
        <v>5.5800872725649428E-6</v>
      </c>
      <c r="T27" s="13">
        <v>2.1250221356472463E-4</v>
      </c>
      <c r="U27" s="72" t="s">
        <v>29</v>
      </c>
    </row>
    <row r="28" spans="1:21" ht="15" customHeight="1" x14ac:dyDescent="0.2">
      <c r="B28" s="72" t="s">
        <v>30</v>
      </c>
      <c r="C28" s="64">
        <v>41916</v>
      </c>
      <c r="D28" s="65">
        <v>11929</v>
      </c>
      <c r="E28" s="23">
        <v>-0.71540700448516081</v>
      </c>
      <c r="F28" s="65">
        <v>-29987</v>
      </c>
      <c r="G28" s="12">
        <v>5.5507447136706337E-3</v>
      </c>
      <c r="H28" s="13">
        <v>0.95907702202926515</v>
      </c>
      <c r="I28" s="73">
        <v>0</v>
      </c>
      <c r="J28" s="74">
        <v>0</v>
      </c>
      <c r="K28" s="24" t="s">
        <v>55</v>
      </c>
      <c r="L28" s="74">
        <v>0</v>
      </c>
      <c r="M28" s="25">
        <v>0</v>
      </c>
      <c r="N28" s="25">
        <v>0</v>
      </c>
      <c r="O28" s="64">
        <v>0</v>
      </c>
      <c r="P28" s="65">
        <v>5</v>
      </c>
      <c r="Q28" s="23" t="s">
        <v>55</v>
      </c>
      <c r="R28" s="65">
        <v>5</v>
      </c>
      <c r="S28" s="12">
        <v>4.6500727271374527E-6</v>
      </c>
      <c r="T28" s="13">
        <v>4.0199388969287667E-4</v>
      </c>
      <c r="U28" s="72" t="s">
        <v>30</v>
      </c>
    </row>
    <row r="29" spans="1:21" ht="15" customHeight="1" x14ac:dyDescent="0.2">
      <c r="B29" s="72" t="s">
        <v>31</v>
      </c>
      <c r="C29" s="64">
        <v>13469</v>
      </c>
      <c r="D29" s="65">
        <v>5350</v>
      </c>
      <c r="E29" s="23">
        <v>-0.60279159551562844</v>
      </c>
      <c r="F29" s="65">
        <v>-8119</v>
      </c>
      <c r="G29" s="12">
        <v>2.4894361822565087E-3</v>
      </c>
      <c r="H29" s="13">
        <v>222.91666666666666</v>
      </c>
      <c r="I29" s="73">
        <v>5718</v>
      </c>
      <c r="J29" s="74">
        <v>2868</v>
      </c>
      <c r="K29" s="24">
        <v>-0.49842602308499473</v>
      </c>
      <c r="L29" s="74">
        <v>-2850</v>
      </c>
      <c r="M29" s="25">
        <v>3.31910254614976E-3</v>
      </c>
      <c r="N29" s="25">
        <v>119.5</v>
      </c>
      <c r="O29" s="64">
        <v>10358</v>
      </c>
      <c r="P29" s="65">
        <v>4520</v>
      </c>
      <c r="Q29" s="23">
        <v>-0.56362232091137288</v>
      </c>
      <c r="R29" s="65">
        <v>-5838</v>
      </c>
      <c r="S29" s="12">
        <v>4.2036657453322574E-3</v>
      </c>
      <c r="T29" s="13">
        <v>188.33333333333334</v>
      </c>
      <c r="U29" s="72" t="s">
        <v>31</v>
      </c>
    </row>
    <row r="30" spans="1:21" ht="15" customHeight="1" x14ac:dyDescent="0.2">
      <c r="B30" s="72" t="s">
        <v>32</v>
      </c>
      <c r="C30" s="64">
        <v>9971</v>
      </c>
      <c r="D30" s="65">
        <v>4751</v>
      </c>
      <c r="E30" s="23">
        <v>-0.52351820278808547</v>
      </c>
      <c r="F30" s="65">
        <v>-5220</v>
      </c>
      <c r="G30" s="12">
        <v>2.2107123928786303E-3</v>
      </c>
      <c r="H30" s="13">
        <v>0.51866812227074233</v>
      </c>
      <c r="I30" s="73">
        <v>0</v>
      </c>
      <c r="J30" s="74">
        <v>0</v>
      </c>
      <c r="K30" s="24" t="s">
        <v>55</v>
      </c>
      <c r="L30" s="74">
        <v>0</v>
      </c>
      <c r="M30" s="25">
        <v>0</v>
      </c>
      <c r="N30" s="25">
        <v>0</v>
      </c>
      <c r="O30" s="64">
        <v>0</v>
      </c>
      <c r="P30" s="65">
        <v>0</v>
      </c>
      <c r="Q30" s="23" t="s">
        <v>55</v>
      </c>
      <c r="R30" s="65">
        <v>0</v>
      </c>
      <c r="S30" s="12">
        <v>0</v>
      </c>
      <c r="T30" s="13">
        <v>0</v>
      </c>
      <c r="U30" s="72" t="s">
        <v>32</v>
      </c>
    </row>
    <row r="31" spans="1:21" ht="15" customHeight="1" x14ac:dyDescent="0.2">
      <c r="B31" s="72" t="s">
        <v>33</v>
      </c>
      <c r="C31" s="64">
        <v>8317</v>
      </c>
      <c r="D31" s="65">
        <v>1744</v>
      </c>
      <c r="E31" s="23">
        <v>-0.79030900565107609</v>
      </c>
      <c r="F31" s="65">
        <v>-6573</v>
      </c>
      <c r="G31" s="12">
        <v>8.1150966389819648E-4</v>
      </c>
      <c r="H31" s="13">
        <v>5.0183584443088823E-4</v>
      </c>
      <c r="I31" s="73">
        <v>1837</v>
      </c>
      <c r="J31" s="74">
        <v>0</v>
      </c>
      <c r="K31" s="24">
        <v>-1</v>
      </c>
      <c r="L31" s="74">
        <v>-1837</v>
      </c>
      <c r="M31" s="25">
        <v>0</v>
      </c>
      <c r="N31" s="25">
        <v>0</v>
      </c>
      <c r="O31" s="64">
        <v>0</v>
      </c>
      <c r="P31" s="65">
        <v>0</v>
      </c>
      <c r="Q31" s="23" t="s">
        <v>55</v>
      </c>
      <c r="R31" s="65">
        <v>0</v>
      </c>
      <c r="S31" s="12">
        <v>0</v>
      </c>
      <c r="T31" s="13">
        <v>0</v>
      </c>
      <c r="U31" s="72" t="s">
        <v>33</v>
      </c>
    </row>
    <row r="32" spans="1:21" ht="15" customHeight="1" x14ac:dyDescent="0.2">
      <c r="B32" s="72" t="s">
        <v>34</v>
      </c>
      <c r="C32" s="64">
        <v>0</v>
      </c>
      <c r="D32" s="65">
        <v>0</v>
      </c>
      <c r="E32" s="23" t="s">
        <v>55</v>
      </c>
      <c r="F32" s="65">
        <v>0</v>
      </c>
      <c r="G32" s="12">
        <v>0</v>
      </c>
      <c r="H32" s="13">
        <v>0</v>
      </c>
      <c r="I32" s="73">
        <v>0</v>
      </c>
      <c r="J32" s="74">
        <v>0</v>
      </c>
      <c r="K32" s="24" t="s">
        <v>55</v>
      </c>
      <c r="L32" s="74">
        <v>0</v>
      </c>
      <c r="M32" s="25">
        <v>0</v>
      </c>
      <c r="N32" s="25">
        <v>0</v>
      </c>
      <c r="O32" s="64">
        <v>0</v>
      </c>
      <c r="P32" s="65">
        <v>0</v>
      </c>
      <c r="Q32" s="23" t="s">
        <v>55</v>
      </c>
      <c r="R32" s="65">
        <v>0</v>
      </c>
      <c r="S32" s="12">
        <v>0</v>
      </c>
      <c r="T32" s="13">
        <v>0</v>
      </c>
      <c r="U32" s="72" t="s">
        <v>34</v>
      </c>
    </row>
    <row r="33" spans="1:21" ht="15" customHeight="1" x14ac:dyDescent="0.2">
      <c r="B33" s="72" t="s">
        <v>35</v>
      </c>
      <c r="C33" s="64">
        <v>0</v>
      </c>
      <c r="D33" s="65">
        <v>0</v>
      </c>
      <c r="E33" s="23" t="s">
        <v>55</v>
      </c>
      <c r="F33" s="65">
        <v>0</v>
      </c>
      <c r="G33" s="12">
        <v>0</v>
      </c>
      <c r="H33" s="13" t="s">
        <v>55</v>
      </c>
      <c r="I33" s="73">
        <v>0</v>
      </c>
      <c r="J33" s="74">
        <v>0</v>
      </c>
      <c r="K33" s="24" t="s">
        <v>55</v>
      </c>
      <c r="L33" s="74">
        <v>0</v>
      </c>
      <c r="M33" s="25">
        <v>0</v>
      </c>
      <c r="N33" s="25" t="s">
        <v>55</v>
      </c>
      <c r="O33" s="64">
        <v>0</v>
      </c>
      <c r="P33" s="65">
        <v>0</v>
      </c>
      <c r="Q33" s="23" t="s">
        <v>55</v>
      </c>
      <c r="R33" s="65">
        <v>0</v>
      </c>
      <c r="S33" s="12">
        <v>0</v>
      </c>
      <c r="T33" s="13" t="s">
        <v>55</v>
      </c>
      <c r="U33" s="72" t="s">
        <v>35</v>
      </c>
    </row>
    <row r="34" spans="1:21" ht="15" customHeight="1" x14ac:dyDescent="0.2">
      <c r="B34" s="72" t="s">
        <v>36</v>
      </c>
      <c r="C34" s="64">
        <v>463</v>
      </c>
      <c r="D34" s="65">
        <v>0</v>
      </c>
      <c r="E34" s="23">
        <v>-1</v>
      </c>
      <c r="F34" s="65">
        <v>-463</v>
      </c>
      <c r="G34" s="12">
        <v>0</v>
      </c>
      <c r="H34" s="13" t="s">
        <v>55</v>
      </c>
      <c r="I34" s="73">
        <v>1646</v>
      </c>
      <c r="J34" s="74">
        <v>0</v>
      </c>
      <c r="K34" s="24">
        <v>-1</v>
      </c>
      <c r="L34" s="74">
        <v>-1646</v>
      </c>
      <c r="M34" s="25">
        <v>0</v>
      </c>
      <c r="N34" s="25" t="s">
        <v>55</v>
      </c>
      <c r="O34" s="64">
        <v>776</v>
      </c>
      <c r="P34" s="65">
        <v>0</v>
      </c>
      <c r="Q34" s="23">
        <v>-1</v>
      </c>
      <c r="R34" s="65">
        <v>-776</v>
      </c>
      <c r="S34" s="12">
        <v>0</v>
      </c>
      <c r="T34" s="13" t="s">
        <v>55</v>
      </c>
      <c r="U34" s="72" t="s">
        <v>36</v>
      </c>
    </row>
    <row r="35" spans="1:21" ht="15" customHeight="1" x14ac:dyDescent="0.2">
      <c r="B35" s="72" t="s">
        <v>37</v>
      </c>
      <c r="C35" s="64">
        <v>0</v>
      </c>
      <c r="D35" s="65">
        <v>0</v>
      </c>
      <c r="E35" s="23" t="s">
        <v>55</v>
      </c>
      <c r="F35" s="65">
        <v>0</v>
      </c>
      <c r="G35" s="12">
        <v>0</v>
      </c>
      <c r="H35" s="13" t="s">
        <v>55</v>
      </c>
      <c r="I35" s="73">
        <v>0</v>
      </c>
      <c r="J35" s="74">
        <v>0</v>
      </c>
      <c r="K35" s="24" t="s">
        <v>55</v>
      </c>
      <c r="L35" s="74">
        <v>0</v>
      </c>
      <c r="M35" s="25">
        <v>0</v>
      </c>
      <c r="N35" s="25" t="s">
        <v>55</v>
      </c>
      <c r="O35" s="64">
        <v>0</v>
      </c>
      <c r="P35" s="65">
        <v>0</v>
      </c>
      <c r="Q35" s="23" t="s">
        <v>55</v>
      </c>
      <c r="R35" s="65">
        <v>0</v>
      </c>
      <c r="S35" s="12">
        <v>0</v>
      </c>
      <c r="T35" s="13" t="s">
        <v>55</v>
      </c>
      <c r="U35" s="72" t="s">
        <v>37</v>
      </c>
    </row>
    <row r="36" spans="1:21" ht="15" customHeight="1" x14ac:dyDescent="0.2">
      <c r="B36" s="72" t="s">
        <v>38</v>
      </c>
      <c r="C36" s="64">
        <v>62</v>
      </c>
      <c r="D36" s="65">
        <v>361</v>
      </c>
      <c r="E36" s="23">
        <v>4.82258064516129</v>
      </c>
      <c r="F36" s="65">
        <v>299</v>
      </c>
      <c r="G36" s="12">
        <v>1.6797877790553266E-4</v>
      </c>
      <c r="H36" s="13" t="s">
        <v>55</v>
      </c>
      <c r="I36" s="73">
        <v>2051</v>
      </c>
      <c r="J36" s="74">
        <v>0</v>
      </c>
      <c r="K36" s="24">
        <v>-1</v>
      </c>
      <c r="L36" s="74">
        <v>-2051</v>
      </c>
      <c r="M36" s="25">
        <v>0</v>
      </c>
      <c r="N36" s="25" t="s">
        <v>55</v>
      </c>
      <c r="O36" s="64">
        <v>6</v>
      </c>
      <c r="P36" s="65">
        <v>0</v>
      </c>
      <c r="Q36" s="23">
        <v>-1</v>
      </c>
      <c r="R36" s="65">
        <v>-6</v>
      </c>
      <c r="S36" s="12">
        <v>0</v>
      </c>
      <c r="T36" s="13" t="s">
        <v>55</v>
      </c>
      <c r="U36" s="72" t="s">
        <v>38</v>
      </c>
    </row>
    <row r="37" spans="1:21" ht="15" customHeight="1" x14ac:dyDescent="0.2">
      <c r="B37" s="72" t="s">
        <v>39</v>
      </c>
      <c r="C37" s="64">
        <v>0</v>
      </c>
      <c r="D37" s="65">
        <v>27</v>
      </c>
      <c r="E37" s="23" t="s">
        <v>55</v>
      </c>
      <c r="F37" s="65">
        <v>27</v>
      </c>
      <c r="G37" s="12">
        <v>1.2563509704845932E-5</v>
      </c>
      <c r="H37" s="13" t="s">
        <v>55</v>
      </c>
      <c r="I37" s="73">
        <v>0</v>
      </c>
      <c r="J37" s="74">
        <v>0</v>
      </c>
      <c r="K37" s="24" t="s">
        <v>55</v>
      </c>
      <c r="L37" s="74">
        <v>0</v>
      </c>
      <c r="M37" s="25">
        <v>0</v>
      </c>
      <c r="N37" s="25" t="s">
        <v>55</v>
      </c>
      <c r="O37" s="64">
        <v>0</v>
      </c>
      <c r="P37" s="65">
        <v>0</v>
      </c>
      <c r="Q37" s="23" t="s">
        <v>55</v>
      </c>
      <c r="R37" s="65">
        <v>0</v>
      </c>
      <c r="S37" s="12">
        <v>0</v>
      </c>
      <c r="T37" s="13" t="s">
        <v>55</v>
      </c>
      <c r="U37" s="72" t="s">
        <v>39</v>
      </c>
    </row>
    <row r="38" spans="1:21" ht="15" customHeight="1" x14ac:dyDescent="0.2">
      <c r="B38" s="72" t="s">
        <v>40</v>
      </c>
      <c r="C38" s="64">
        <v>7</v>
      </c>
      <c r="D38" s="65">
        <v>0</v>
      </c>
      <c r="E38" s="23">
        <v>-1</v>
      </c>
      <c r="F38" s="65">
        <v>-7</v>
      </c>
      <c r="G38" s="12">
        <v>0</v>
      </c>
      <c r="H38" s="13" t="s">
        <v>55</v>
      </c>
      <c r="I38" s="73">
        <v>0</v>
      </c>
      <c r="J38" s="74">
        <v>0</v>
      </c>
      <c r="K38" s="24" t="s">
        <v>55</v>
      </c>
      <c r="L38" s="74">
        <v>0</v>
      </c>
      <c r="M38" s="25">
        <v>0</v>
      </c>
      <c r="N38" s="25" t="s">
        <v>55</v>
      </c>
      <c r="O38" s="64">
        <v>0</v>
      </c>
      <c r="P38" s="65">
        <v>0</v>
      </c>
      <c r="Q38" s="23" t="s">
        <v>55</v>
      </c>
      <c r="R38" s="65">
        <v>0</v>
      </c>
      <c r="S38" s="12">
        <v>0</v>
      </c>
      <c r="T38" s="13" t="s">
        <v>55</v>
      </c>
      <c r="U38" s="72" t="s">
        <v>40</v>
      </c>
    </row>
    <row r="39" spans="1:21" ht="15" customHeight="1" x14ac:dyDescent="0.2">
      <c r="B39" s="75" t="s">
        <v>41</v>
      </c>
      <c r="C39" s="76">
        <v>0</v>
      </c>
      <c r="D39" s="77">
        <v>13</v>
      </c>
      <c r="E39" s="27" t="s">
        <v>55</v>
      </c>
      <c r="F39" s="77">
        <v>13</v>
      </c>
      <c r="G39" s="28">
        <v>6.0490972652961896E-6</v>
      </c>
      <c r="H39" s="29">
        <v>0.54166666666666663</v>
      </c>
      <c r="I39" s="76">
        <v>0</v>
      </c>
      <c r="J39" s="77">
        <v>0</v>
      </c>
      <c r="K39" s="30" t="s">
        <v>55</v>
      </c>
      <c r="L39" s="77">
        <v>0</v>
      </c>
      <c r="M39" s="28">
        <v>0</v>
      </c>
      <c r="N39" s="28">
        <v>0</v>
      </c>
      <c r="O39" s="76">
        <v>0</v>
      </c>
      <c r="P39" s="77">
        <v>6</v>
      </c>
      <c r="Q39" s="27" t="s">
        <v>55</v>
      </c>
      <c r="R39" s="77">
        <v>6</v>
      </c>
      <c r="S39" s="28">
        <v>5.5800872725649428E-6</v>
      </c>
      <c r="T39" s="29">
        <v>0.25</v>
      </c>
      <c r="U39" s="75" t="s">
        <v>41</v>
      </c>
    </row>
    <row r="40" spans="1:21" ht="15" customHeight="1" x14ac:dyDescent="0.2">
      <c r="B40" s="72" t="s">
        <v>42</v>
      </c>
      <c r="C40" s="64">
        <v>36106</v>
      </c>
      <c r="D40" s="65">
        <v>9033</v>
      </c>
      <c r="E40" s="23">
        <v>-0.74981997451947047</v>
      </c>
      <c r="F40" s="65">
        <v>-27073</v>
      </c>
      <c r="G40" s="12">
        <v>4.2031919690323442E-3</v>
      </c>
      <c r="H40" s="13">
        <v>0.98613537117903927</v>
      </c>
      <c r="I40" s="73">
        <v>0</v>
      </c>
      <c r="J40" s="74">
        <v>0</v>
      </c>
      <c r="K40" s="24" t="s">
        <v>55</v>
      </c>
      <c r="L40" s="74">
        <v>0</v>
      </c>
      <c r="M40" s="25">
        <v>0</v>
      </c>
      <c r="N40" s="25">
        <v>0</v>
      </c>
      <c r="O40" s="64">
        <v>7</v>
      </c>
      <c r="P40" s="65">
        <v>0</v>
      </c>
      <c r="Q40" s="23">
        <v>-1</v>
      </c>
      <c r="R40" s="65">
        <v>-7</v>
      </c>
      <c r="S40" s="12">
        <v>0</v>
      </c>
      <c r="T40" s="13">
        <v>0</v>
      </c>
      <c r="U40" s="72" t="s">
        <v>42</v>
      </c>
    </row>
    <row r="41" spans="1:21" ht="15" x14ac:dyDescent="0.2">
      <c r="B41" s="66" t="s">
        <v>43</v>
      </c>
      <c r="C41" s="81">
        <v>2878549</v>
      </c>
      <c r="D41" s="82">
        <v>985901</v>
      </c>
      <c r="E41" s="15">
        <v>-0.65750070608490596</v>
      </c>
      <c r="F41" s="82">
        <v>-1892648</v>
      </c>
      <c r="G41" s="16">
        <v>0.45875469561175219</v>
      </c>
      <c r="H41" s="17">
        <v>0.28369292480519331</v>
      </c>
      <c r="I41" s="81">
        <v>1619568</v>
      </c>
      <c r="J41" s="82">
        <v>529786</v>
      </c>
      <c r="K41" s="15">
        <v>-0.67288437410469948</v>
      </c>
      <c r="L41" s="82">
        <v>-1089782</v>
      </c>
      <c r="M41" s="16">
        <v>0.61311508421007554</v>
      </c>
      <c r="N41" s="17">
        <v>0.15244587424177899</v>
      </c>
      <c r="O41" s="81">
        <v>2091060</v>
      </c>
      <c r="P41" s="82">
        <v>581327</v>
      </c>
      <c r="Q41" s="15">
        <v>-0.72199410825131749</v>
      </c>
      <c r="R41" s="82">
        <v>-1509733</v>
      </c>
      <c r="S41" s="16">
        <v>0.54064256564972679</v>
      </c>
      <c r="T41" s="17">
        <v>0.16727679239419435</v>
      </c>
      <c r="U41" s="66" t="s">
        <v>43</v>
      </c>
    </row>
    <row r="42" spans="1:21" ht="15" customHeight="1" x14ac:dyDescent="0.2">
      <c r="A42" s="123">
        <f>D42/C42</f>
        <v>0.40089686332879598</v>
      </c>
      <c r="B42" s="83" t="s">
        <v>44</v>
      </c>
      <c r="C42" s="84">
        <v>5360683</v>
      </c>
      <c r="D42" s="85">
        <v>2149081</v>
      </c>
      <c r="E42" s="34">
        <v>-0.59910313667120407</v>
      </c>
      <c r="F42" s="85">
        <v>-3211602</v>
      </c>
      <c r="G42" s="34">
        <v>1</v>
      </c>
      <c r="H42" s="35">
        <v>0.30640812251756755</v>
      </c>
      <c r="I42" s="84">
        <v>2327687</v>
      </c>
      <c r="J42" s="85">
        <v>864089</v>
      </c>
      <c r="K42" s="34">
        <v>-0.62877783825746336</v>
      </c>
      <c r="L42" s="85">
        <v>-1463598</v>
      </c>
      <c r="M42" s="34">
        <v>1</v>
      </c>
      <c r="N42" s="35">
        <v>0.12319865476363265</v>
      </c>
      <c r="O42" s="84">
        <v>3049264</v>
      </c>
      <c r="P42" s="85">
        <v>1075252</v>
      </c>
      <c r="Q42" s="34">
        <v>-0.64737326777871651</v>
      </c>
      <c r="R42" s="85">
        <v>-1974012</v>
      </c>
      <c r="S42" s="34">
        <v>1</v>
      </c>
      <c r="T42" s="35">
        <v>0.15330550433104176</v>
      </c>
      <c r="U42" s="83" t="s">
        <v>44</v>
      </c>
    </row>
    <row r="43" spans="1:21" ht="5.25" customHeight="1" x14ac:dyDescent="0.2"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</row>
    <row r="44" spans="1:21" ht="36" customHeight="1" thickBot="1" x14ac:dyDescent="0.25">
      <c r="B44" s="104" t="s">
        <v>65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</row>
    <row r="45" spans="1:21" ht="15" customHeight="1" x14ac:dyDescent="0.2">
      <c r="B45" s="105" t="s">
        <v>0</v>
      </c>
      <c r="C45" s="107" t="s">
        <v>45</v>
      </c>
      <c r="D45" s="108"/>
      <c r="E45" s="108"/>
      <c r="F45" s="108"/>
      <c r="G45" s="108"/>
      <c r="H45" s="111"/>
      <c r="I45" s="112" t="s">
        <v>46</v>
      </c>
      <c r="J45" s="113"/>
      <c r="K45" s="113"/>
      <c r="L45" s="113"/>
      <c r="M45" s="113"/>
      <c r="N45" s="114"/>
      <c r="O45" s="107" t="s">
        <v>47</v>
      </c>
      <c r="P45" s="108"/>
      <c r="Q45" s="108"/>
      <c r="R45" s="108"/>
      <c r="S45" s="108"/>
      <c r="T45" s="111"/>
      <c r="U45" s="115" t="s">
        <v>0</v>
      </c>
    </row>
    <row r="46" spans="1:21" ht="36.75" customHeight="1" x14ac:dyDescent="0.2">
      <c r="B46" s="106"/>
      <c r="C46" s="2" t="s">
        <v>58</v>
      </c>
      <c r="D46" s="3" t="s">
        <v>57</v>
      </c>
      <c r="E46" s="51" t="s">
        <v>4</v>
      </c>
      <c r="F46" s="51" t="s">
        <v>5</v>
      </c>
      <c r="G46" s="52" t="s">
        <v>6</v>
      </c>
      <c r="H46" s="53" t="s">
        <v>7</v>
      </c>
      <c r="I46" s="4" t="s">
        <v>58</v>
      </c>
      <c r="J46" s="5" t="s">
        <v>57</v>
      </c>
      <c r="K46" s="54" t="s">
        <v>4</v>
      </c>
      <c r="L46" s="54" t="s">
        <v>5</v>
      </c>
      <c r="M46" s="55" t="s">
        <v>6</v>
      </c>
      <c r="N46" s="56" t="s">
        <v>7</v>
      </c>
      <c r="O46" s="2" t="s">
        <v>58</v>
      </c>
      <c r="P46" s="3" t="s">
        <v>57</v>
      </c>
      <c r="Q46" s="57" t="s">
        <v>4</v>
      </c>
      <c r="R46" s="57" t="s">
        <v>5</v>
      </c>
      <c r="S46" s="58" t="s">
        <v>6</v>
      </c>
      <c r="T46" s="59" t="s">
        <v>7</v>
      </c>
      <c r="U46" s="116"/>
    </row>
    <row r="47" spans="1:21" ht="15" customHeight="1" x14ac:dyDescent="0.2">
      <c r="A47" s="45">
        <f>D47/C47</f>
        <v>0.5301229004676965</v>
      </c>
      <c r="B47" s="60" t="s">
        <v>8</v>
      </c>
      <c r="C47" s="61">
        <v>1200565</v>
      </c>
      <c r="D47" s="62">
        <v>636447</v>
      </c>
      <c r="E47" s="7">
        <v>-0.4698770995323035</v>
      </c>
      <c r="F47" s="62">
        <v>-564118</v>
      </c>
      <c r="G47" s="8">
        <v>0.24210552343274497</v>
      </c>
      <c r="H47" s="9">
        <v>0.32742580216998751</v>
      </c>
      <c r="I47" s="61">
        <v>391112</v>
      </c>
      <c r="J47" s="62">
        <v>213483</v>
      </c>
      <c r="K47" s="7">
        <v>-0.45416402462721672</v>
      </c>
      <c r="L47" s="62">
        <v>-177629</v>
      </c>
      <c r="M47" s="8">
        <v>0.71985473624580187</v>
      </c>
      <c r="N47" s="9">
        <v>0.10982822218449524</v>
      </c>
      <c r="O47" s="61">
        <v>3701636</v>
      </c>
      <c r="P47" s="62">
        <v>1943790</v>
      </c>
      <c r="Q47" s="7">
        <v>-0.47488353798158434</v>
      </c>
      <c r="R47" s="62">
        <v>-1757846</v>
      </c>
      <c r="S47" s="8">
        <v>0.27713848127102825</v>
      </c>
      <c r="T47" s="9">
        <v>1</v>
      </c>
      <c r="U47" s="60" t="s">
        <v>8</v>
      </c>
    </row>
    <row r="48" spans="1:21" ht="15" customHeight="1" x14ac:dyDescent="0.2">
      <c r="A48" s="45">
        <f>D48/C48</f>
        <v>0.40058453811728356</v>
      </c>
      <c r="B48" s="63" t="s">
        <v>9</v>
      </c>
      <c r="C48" s="64">
        <v>1659772</v>
      </c>
      <c r="D48" s="65">
        <v>664879</v>
      </c>
      <c r="E48" s="11">
        <v>-0.59941546188271644</v>
      </c>
      <c r="F48" s="65">
        <v>-994893</v>
      </c>
      <c r="G48" s="12">
        <v>0.25292110468654899</v>
      </c>
      <c r="H48" s="13">
        <v>0.41691581658887</v>
      </c>
      <c r="I48" s="64">
        <v>70227</v>
      </c>
      <c r="J48" s="65">
        <v>32329</v>
      </c>
      <c r="K48" s="11">
        <v>-0.53964999216825438</v>
      </c>
      <c r="L48" s="65">
        <v>-37898</v>
      </c>
      <c r="M48" s="12">
        <v>0.10901188276392279</v>
      </c>
      <c r="N48" s="13">
        <v>2.0272066698604676E-2</v>
      </c>
      <c r="O48" s="64">
        <v>3768497</v>
      </c>
      <c r="P48" s="65">
        <v>1594756</v>
      </c>
      <c r="Q48" s="11">
        <v>-0.57681908729129949</v>
      </c>
      <c r="R48" s="65">
        <v>-2173741</v>
      </c>
      <c r="S48" s="12">
        <v>0.22737448790139875</v>
      </c>
      <c r="T48" s="13">
        <v>1</v>
      </c>
      <c r="U48" s="63" t="s">
        <v>9</v>
      </c>
    </row>
    <row r="49" spans="1:21" ht="15" x14ac:dyDescent="0.2">
      <c r="A49" s="45">
        <f>D49/C49</f>
        <v>0.45495548251831863</v>
      </c>
      <c r="B49" s="66" t="s">
        <v>10</v>
      </c>
      <c r="C49" s="67">
        <v>2860337</v>
      </c>
      <c r="D49" s="68">
        <v>1301326</v>
      </c>
      <c r="E49" s="15">
        <v>-0.54504451748168137</v>
      </c>
      <c r="F49" s="68">
        <v>-1559011</v>
      </c>
      <c r="G49" s="16">
        <v>0.49502662811929399</v>
      </c>
      <c r="H49" s="17">
        <v>0.36775726527223329</v>
      </c>
      <c r="I49" s="67">
        <v>461339</v>
      </c>
      <c r="J49" s="68">
        <v>245812</v>
      </c>
      <c r="K49" s="15">
        <v>-0.46717706502160017</v>
      </c>
      <c r="L49" s="68">
        <v>-215527</v>
      </c>
      <c r="M49" s="16">
        <v>0.82886661900972469</v>
      </c>
      <c r="N49" s="17">
        <v>6.9466950549745568E-2</v>
      </c>
      <c r="O49" s="67">
        <v>7470133</v>
      </c>
      <c r="P49" s="68">
        <v>3538546</v>
      </c>
      <c r="Q49" s="15">
        <v>-0.52630749680092714</v>
      </c>
      <c r="R49" s="68">
        <v>-3931587</v>
      </c>
      <c r="S49" s="16">
        <v>0.50451296917242694</v>
      </c>
      <c r="T49" s="17">
        <v>1</v>
      </c>
      <c r="U49" s="66" t="s">
        <v>10</v>
      </c>
    </row>
    <row r="50" spans="1:21" ht="30" customHeight="1" x14ac:dyDescent="0.2">
      <c r="B50" s="69" t="s">
        <v>11</v>
      </c>
      <c r="C50" s="70">
        <v>5760729</v>
      </c>
      <c r="D50" s="71">
        <v>1992353</v>
      </c>
      <c r="E50" s="19">
        <v>-0.6541491536921803</v>
      </c>
      <c r="F50" s="71">
        <v>-3768376</v>
      </c>
      <c r="G50" s="20">
        <v>0.75789447656725506</v>
      </c>
      <c r="H50" s="21">
        <v>0.39296934356555707</v>
      </c>
      <c r="I50" s="70">
        <v>209846</v>
      </c>
      <c r="J50" s="71">
        <v>83081</v>
      </c>
      <c r="K50" s="19">
        <v>-0.60408585343537635</v>
      </c>
      <c r="L50" s="71">
        <v>-126765</v>
      </c>
      <c r="M50" s="20">
        <v>0.28014526375419807</v>
      </c>
      <c r="N50" s="21">
        <v>1.6386797938302122E-2</v>
      </c>
      <c r="O50" s="70">
        <v>14598250</v>
      </c>
      <c r="P50" s="71">
        <v>5069996</v>
      </c>
      <c r="Q50" s="19">
        <v>-0.6526983713801312</v>
      </c>
      <c r="R50" s="71">
        <v>-9528254</v>
      </c>
      <c r="S50" s="20">
        <v>0.72286151872897175</v>
      </c>
      <c r="T50" s="21">
        <v>1</v>
      </c>
      <c r="U50" s="69" t="s">
        <v>11</v>
      </c>
    </row>
    <row r="51" spans="1:21" ht="15" customHeight="1" x14ac:dyDescent="0.2">
      <c r="B51" s="72" t="s">
        <v>12</v>
      </c>
      <c r="C51" s="64">
        <v>152290</v>
      </c>
      <c r="D51" s="65">
        <v>46943</v>
      </c>
      <c r="E51" s="23">
        <v>-0.69175257731958761</v>
      </c>
      <c r="F51" s="62">
        <v>-105347</v>
      </c>
      <c r="G51" s="8">
        <v>1.7857197200243455E-2</v>
      </c>
      <c r="H51" s="13">
        <v>0.30618461217355003</v>
      </c>
      <c r="I51" s="73">
        <v>18937</v>
      </c>
      <c r="J51" s="74">
        <v>6245</v>
      </c>
      <c r="K51" s="24">
        <v>-0.67022231610075511</v>
      </c>
      <c r="L51" s="74">
        <v>-12692</v>
      </c>
      <c r="M51" s="25">
        <v>2.1057849233217789E-2</v>
      </c>
      <c r="N51" s="37">
        <v>4.0732865454355713E-2</v>
      </c>
      <c r="O51" s="64">
        <v>493029</v>
      </c>
      <c r="P51" s="65">
        <v>153316</v>
      </c>
      <c r="Q51" s="23">
        <v>-0.68903249098937391</v>
      </c>
      <c r="R51" s="62">
        <v>-339713</v>
      </c>
      <c r="S51" s="8">
        <v>2.1859235511320133E-2</v>
      </c>
      <c r="T51" s="13">
        <v>1</v>
      </c>
      <c r="U51" s="72" t="s">
        <v>12</v>
      </c>
    </row>
    <row r="52" spans="1:21" ht="15" customHeight="1" x14ac:dyDescent="0.2">
      <c r="B52" s="75" t="s">
        <v>13</v>
      </c>
      <c r="C52" s="76">
        <v>201184</v>
      </c>
      <c r="D52" s="77">
        <v>93193</v>
      </c>
      <c r="E52" s="27">
        <v>-0.5367772785112136</v>
      </c>
      <c r="F52" s="77">
        <v>-107991</v>
      </c>
      <c r="G52" s="28">
        <v>3.5450776019476569E-2</v>
      </c>
      <c r="H52" s="29">
        <v>0.64138334480385406</v>
      </c>
      <c r="I52" s="76">
        <v>4693</v>
      </c>
      <c r="J52" s="77">
        <v>895</v>
      </c>
      <c r="K52" s="30">
        <v>-0.80929043255913058</v>
      </c>
      <c r="L52" s="77">
        <v>-3798</v>
      </c>
      <c r="M52" s="28">
        <v>3.0178983288598753E-3</v>
      </c>
      <c r="N52" s="29">
        <v>6.1596696490020643E-3</v>
      </c>
      <c r="O52" s="76">
        <v>359186</v>
      </c>
      <c r="P52" s="77">
        <v>145300</v>
      </c>
      <c r="Q52" s="27">
        <v>-0.59547421113295063</v>
      </c>
      <c r="R52" s="77">
        <v>-213886</v>
      </c>
      <c r="S52" s="28">
        <v>2.0716343498361656E-2</v>
      </c>
      <c r="T52" s="29">
        <v>1</v>
      </c>
      <c r="U52" s="75" t="s">
        <v>13</v>
      </c>
    </row>
    <row r="53" spans="1:21" ht="15" customHeight="1" x14ac:dyDescent="0.2">
      <c r="B53" s="72" t="s">
        <v>14</v>
      </c>
      <c r="C53" s="64">
        <v>654945</v>
      </c>
      <c r="D53" s="65">
        <v>233686</v>
      </c>
      <c r="E53" s="23">
        <v>-0.64319752040247646</v>
      </c>
      <c r="F53" s="65">
        <v>-421259</v>
      </c>
      <c r="G53" s="12">
        <v>8.8894552647595868E-2</v>
      </c>
      <c r="H53" s="13">
        <v>0.2836256742126701</v>
      </c>
      <c r="I53" s="73">
        <v>73396</v>
      </c>
      <c r="J53" s="74">
        <v>29366</v>
      </c>
      <c r="K53" s="24">
        <v>-0.59989645212273146</v>
      </c>
      <c r="L53" s="74">
        <v>-44030</v>
      </c>
      <c r="M53" s="25">
        <v>9.9020784721004576E-2</v>
      </c>
      <c r="N53" s="37">
        <v>3.5641636850000727E-2</v>
      </c>
      <c r="O53" s="64">
        <v>2219278</v>
      </c>
      <c r="P53" s="65">
        <v>823924</v>
      </c>
      <c r="Q53" s="23">
        <v>-0.62874232070069636</v>
      </c>
      <c r="R53" s="65">
        <v>-1395354</v>
      </c>
      <c r="S53" s="12">
        <v>0.11747207570918189</v>
      </c>
      <c r="T53" s="13">
        <v>1</v>
      </c>
      <c r="U53" s="72" t="s">
        <v>14</v>
      </c>
    </row>
    <row r="54" spans="1:21" ht="15" customHeight="1" x14ac:dyDescent="0.2">
      <c r="B54" s="75" t="s">
        <v>15</v>
      </c>
      <c r="C54" s="76">
        <v>141682</v>
      </c>
      <c r="D54" s="77">
        <v>48977</v>
      </c>
      <c r="E54" s="27">
        <v>-0.65431741505625274</v>
      </c>
      <c r="F54" s="77">
        <v>-92705</v>
      </c>
      <c r="G54" s="28">
        <v>1.8630934266585516E-2</v>
      </c>
      <c r="H54" s="29">
        <v>0.38403694758962459</v>
      </c>
      <c r="I54" s="76">
        <v>3698</v>
      </c>
      <c r="J54" s="77">
        <v>0</v>
      </c>
      <c r="K54" s="30">
        <v>-1</v>
      </c>
      <c r="L54" s="77">
        <v>-3698</v>
      </c>
      <c r="M54" s="28">
        <v>0</v>
      </c>
      <c r="N54" s="29">
        <v>0</v>
      </c>
      <c r="O54" s="76">
        <v>383996</v>
      </c>
      <c r="P54" s="77">
        <v>127532</v>
      </c>
      <c r="Q54" s="27">
        <v>-0.66788195710371978</v>
      </c>
      <c r="R54" s="77">
        <v>-256464</v>
      </c>
      <c r="S54" s="28">
        <v>1.8183046930716165E-2</v>
      </c>
      <c r="T54" s="29">
        <v>1</v>
      </c>
      <c r="U54" s="75" t="s">
        <v>15</v>
      </c>
    </row>
    <row r="55" spans="1:21" ht="15" customHeight="1" x14ac:dyDescent="0.2">
      <c r="B55" s="72" t="s">
        <v>16</v>
      </c>
      <c r="C55" s="64">
        <v>1882957</v>
      </c>
      <c r="D55" s="65">
        <v>513759</v>
      </c>
      <c r="E55" s="23">
        <v>-0.72715308952886337</v>
      </c>
      <c r="F55" s="65">
        <v>-1369198</v>
      </c>
      <c r="G55" s="12">
        <v>0.19543479914790018</v>
      </c>
      <c r="H55" s="13">
        <v>0.45818688703249033</v>
      </c>
      <c r="I55" s="73">
        <v>21443</v>
      </c>
      <c r="J55" s="74">
        <v>7228</v>
      </c>
      <c r="K55" s="24">
        <v>-0.66292030033111038</v>
      </c>
      <c r="L55" s="74">
        <v>-14215</v>
      </c>
      <c r="M55" s="25">
        <v>2.4372479464803549E-2</v>
      </c>
      <c r="N55" s="37">
        <v>6.4461640953654151E-3</v>
      </c>
      <c r="O55" s="64">
        <v>4337988</v>
      </c>
      <c r="P55" s="65">
        <v>1121287</v>
      </c>
      <c r="Q55" s="23">
        <v>-0.74151910978084778</v>
      </c>
      <c r="R55" s="65">
        <v>-3216701</v>
      </c>
      <c r="S55" s="12">
        <v>0.15986900655366446</v>
      </c>
      <c r="T55" s="13">
        <v>1</v>
      </c>
      <c r="U55" s="72" t="s">
        <v>16</v>
      </c>
    </row>
    <row r="56" spans="1:21" ht="15" customHeight="1" x14ac:dyDescent="0.2">
      <c r="B56" s="75" t="s">
        <v>17</v>
      </c>
      <c r="C56" s="76">
        <v>133773</v>
      </c>
      <c r="D56" s="77">
        <v>33676</v>
      </c>
      <c r="E56" s="27">
        <v>-0.74826011227975742</v>
      </c>
      <c r="F56" s="77">
        <v>-100097</v>
      </c>
      <c r="G56" s="28">
        <v>1.2810407790626902E-2</v>
      </c>
      <c r="H56" s="29">
        <v>0.29172369583672619</v>
      </c>
      <c r="I56" s="76">
        <v>0</v>
      </c>
      <c r="J56" s="77">
        <v>0</v>
      </c>
      <c r="K56" s="30" t="s">
        <v>55</v>
      </c>
      <c r="L56" s="77">
        <v>0</v>
      </c>
      <c r="M56" s="28">
        <v>0</v>
      </c>
      <c r="N56" s="29">
        <v>0</v>
      </c>
      <c r="O56" s="76">
        <v>504879</v>
      </c>
      <c r="P56" s="77">
        <v>115438</v>
      </c>
      <c r="Q56" s="27">
        <v>-0.77135511677055291</v>
      </c>
      <c r="R56" s="77">
        <v>-389441</v>
      </c>
      <c r="S56" s="28">
        <v>1.6458728566853906E-2</v>
      </c>
      <c r="T56" s="29">
        <v>1</v>
      </c>
      <c r="U56" s="75" t="s">
        <v>17</v>
      </c>
    </row>
    <row r="57" spans="1:21" ht="15" customHeight="1" x14ac:dyDescent="0.2">
      <c r="B57" s="72" t="s">
        <v>18</v>
      </c>
      <c r="C57" s="64">
        <v>170231</v>
      </c>
      <c r="D57" s="65">
        <v>55023</v>
      </c>
      <c r="E57" s="23">
        <v>-0.67677450053163057</v>
      </c>
      <c r="F57" s="65">
        <v>-115208</v>
      </c>
      <c r="G57" s="12">
        <v>2.0930842970176507E-2</v>
      </c>
      <c r="H57" s="13">
        <v>0.42848131823632934</v>
      </c>
      <c r="I57" s="73">
        <v>0</v>
      </c>
      <c r="J57" s="74">
        <v>0</v>
      </c>
      <c r="K57" s="24" t="s">
        <v>55</v>
      </c>
      <c r="L57" s="74">
        <v>0</v>
      </c>
      <c r="M57" s="25">
        <v>0</v>
      </c>
      <c r="N57" s="37">
        <v>0</v>
      </c>
      <c r="O57" s="64">
        <v>384902</v>
      </c>
      <c r="P57" s="65">
        <v>128414</v>
      </c>
      <c r="Q57" s="23">
        <v>-0.66637221942208669</v>
      </c>
      <c r="R57" s="65">
        <v>-256488</v>
      </c>
      <c r="S57" s="12">
        <v>1.8308799270465338E-2</v>
      </c>
      <c r="T57" s="13">
        <v>1</v>
      </c>
      <c r="U57" s="72" t="s">
        <v>18</v>
      </c>
    </row>
    <row r="58" spans="1:21" ht="15" customHeight="1" x14ac:dyDescent="0.2">
      <c r="B58" s="75" t="s">
        <v>19</v>
      </c>
      <c r="C58" s="76">
        <v>277468</v>
      </c>
      <c r="D58" s="77">
        <v>138786</v>
      </c>
      <c r="E58" s="27">
        <v>-0.4998125910014849</v>
      </c>
      <c r="F58" s="77">
        <v>-138682</v>
      </c>
      <c r="G58" s="28">
        <v>5.279443091905052E-2</v>
      </c>
      <c r="H58" s="29">
        <v>0.26616165006184855</v>
      </c>
      <c r="I58" s="76">
        <v>7455</v>
      </c>
      <c r="J58" s="77">
        <v>5457</v>
      </c>
      <c r="K58" s="30">
        <v>-0.26800804828973845</v>
      </c>
      <c r="L58" s="77">
        <v>-1998</v>
      </c>
      <c r="M58" s="28">
        <v>1.8400749922445069E-2</v>
      </c>
      <c r="N58" s="29">
        <v>1.0465350427186514E-2</v>
      </c>
      <c r="O58" s="76">
        <v>1081184</v>
      </c>
      <c r="P58" s="77">
        <v>521435</v>
      </c>
      <c r="Q58" s="27">
        <v>-0.51771853819516389</v>
      </c>
      <c r="R58" s="77">
        <v>-559749</v>
      </c>
      <c r="S58" s="28">
        <v>7.4344298500125319E-2</v>
      </c>
      <c r="T58" s="29">
        <v>1</v>
      </c>
      <c r="U58" s="75" t="s">
        <v>19</v>
      </c>
    </row>
    <row r="59" spans="1:21" ht="15" customHeight="1" x14ac:dyDescent="0.2">
      <c r="B59" s="79" t="s">
        <v>20</v>
      </c>
      <c r="C59" s="64">
        <v>76154</v>
      </c>
      <c r="D59" s="65">
        <v>40755</v>
      </c>
      <c r="E59" s="23">
        <v>-0.46483441447593032</v>
      </c>
      <c r="F59" s="65">
        <v>-35399</v>
      </c>
      <c r="G59" s="12">
        <v>1.5503271454656117E-2</v>
      </c>
      <c r="H59" s="13">
        <v>0.25216557356762775</v>
      </c>
      <c r="I59" s="73">
        <v>3119</v>
      </c>
      <c r="J59" s="74">
        <v>1640</v>
      </c>
      <c r="K59" s="24">
        <v>-0.47419044565565882</v>
      </c>
      <c r="L59" s="74">
        <v>-1479</v>
      </c>
      <c r="M59" s="25">
        <v>5.5300036417097152E-3</v>
      </c>
      <c r="N59" s="37">
        <v>1.0147259002598689E-2</v>
      </c>
      <c r="O59" s="64">
        <v>338853</v>
      </c>
      <c r="P59" s="65">
        <v>161620</v>
      </c>
      <c r="Q59" s="23">
        <v>-0.52303801353389234</v>
      </c>
      <c r="R59" s="65">
        <v>-177233</v>
      </c>
      <c r="S59" s="12">
        <v>2.3043189512768139E-2</v>
      </c>
      <c r="T59" s="13">
        <v>1</v>
      </c>
      <c r="U59" s="79" t="s">
        <v>20</v>
      </c>
    </row>
    <row r="60" spans="1:21" ht="15" customHeight="1" x14ac:dyDescent="0.2">
      <c r="B60" s="80" t="s">
        <v>21</v>
      </c>
      <c r="C60" s="76">
        <v>57619</v>
      </c>
      <c r="D60" s="77">
        <v>20900</v>
      </c>
      <c r="E60" s="27">
        <v>-0.63727242749787394</v>
      </c>
      <c r="F60" s="77">
        <v>-36719</v>
      </c>
      <c r="G60" s="28">
        <v>7.950395617772367E-3</v>
      </c>
      <c r="H60" s="29">
        <v>0.15579110574414479</v>
      </c>
      <c r="I60" s="76">
        <v>0</v>
      </c>
      <c r="J60" s="77">
        <v>0</v>
      </c>
      <c r="K60" s="30" t="s">
        <v>55</v>
      </c>
      <c r="L60" s="77">
        <v>0</v>
      </c>
      <c r="M60" s="28">
        <v>0</v>
      </c>
      <c r="N60" s="29">
        <v>0</v>
      </c>
      <c r="O60" s="76">
        <v>316437</v>
      </c>
      <c r="P60" s="77">
        <v>134154</v>
      </c>
      <c r="Q60" s="27">
        <v>-0.57604831293432812</v>
      </c>
      <c r="R60" s="77">
        <v>-182283</v>
      </c>
      <c r="S60" s="28">
        <v>1.9127187513277421E-2</v>
      </c>
      <c r="T60" s="29">
        <v>1</v>
      </c>
      <c r="U60" s="80" t="s">
        <v>21</v>
      </c>
    </row>
    <row r="61" spans="1:21" ht="15" customHeight="1" x14ac:dyDescent="0.2">
      <c r="B61" s="79" t="s">
        <v>22</v>
      </c>
      <c r="C61" s="64">
        <v>75558</v>
      </c>
      <c r="D61" s="65">
        <v>36005</v>
      </c>
      <c r="E61" s="23">
        <v>-0.52347865216125355</v>
      </c>
      <c r="F61" s="65">
        <v>-39553</v>
      </c>
      <c r="G61" s="12">
        <v>1.3696363359707852E-2</v>
      </c>
      <c r="H61" s="13">
        <v>0.29376249337086446</v>
      </c>
      <c r="I61" s="73">
        <v>4336</v>
      </c>
      <c r="J61" s="74">
        <v>3817</v>
      </c>
      <c r="K61" s="24">
        <v>-0.11969557195571956</v>
      </c>
      <c r="L61" s="74">
        <v>-519</v>
      </c>
      <c r="M61" s="25">
        <v>1.2870746280735356E-2</v>
      </c>
      <c r="N61" s="37">
        <v>3.1142658997266755E-2</v>
      </c>
      <c r="O61" s="64">
        <v>252386</v>
      </c>
      <c r="P61" s="65">
        <v>122565</v>
      </c>
      <c r="Q61" s="23">
        <v>-0.5143748068434858</v>
      </c>
      <c r="R61" s="65">
        <v>-129821</v>
      </c>
      <c r="S61" s="12">
        <v>1.747487020562076E-2</v>
      </c>
      <c r="T61" s="13">
        <v>1</v>
      </c>
      <c r="U61" s="79" t="s">
        <v>22</v>
      </c>
    </row>
    <row r="62" spans="1:21" ht="15" customHeight="1" x14ac:dyDescent="0.2">
      <c r="B62" s="80" t="s">
        <v>23</v>
      </c>
      <c r="C62" s="76">
        <v>68137</v>
      </c>
      <c r="D62" s="77">
        <v>41126</v>
      </c>
      <c r="E62" s="27">
        <v>-0.39642191467191101</v>
      </c>
      <c r="F62" s="77">
        <v>-27011</v>
      </c>
      <c r="G62" s="28">
        <v>1.5644400486914182E-2</v>
      </c>
      <c r="H62" s="29">
        <v>0.39890975401567469</v>
      </c>
      <c r="I62" s="76">
        <v>0</v>
      </c>
      <c r="J62" s="77">
        <v>0</v>
      </c>
      <c r="K62" s="30" t="s">
        <v>55</v>
      </c>
      <c r="L62" s="77">
        <v>0</v>
      </c>
      <c r="M62" s="28">
        <v>0</v>
      </c>
      <c r="N62" s="29">
        <v>0</v>
      </c>
      <c r="O62" s="76">
        <v>173508</v>
      </c>
      <c r="P62" s="77">
        <v>103096</v>
      </c>
      <c r="Q62" s="27">
        <v>-0.40581414113470271</v>
      </c>
      <c r="R62" s="77">
        <v>-70412</v>
      </c>
      <c r="S62" s="28">
        <v>1.4699051268459003E-2</v>
      </c>
      <c r="T62" s="29">
        <v>1</v>
      </c>
      <c r="U62" s="80" t="s">
        <v>23</v>
      </c>
    </row>
    <row r="63" spans="1:21" ht="15" customHeight="1" x14ac:dyDescent="0.2">
      <c r="B63" s="72" t="s">
        <v>24</v>
      </c>
      <c r="C63" s="64">
        <v>81376</v>
      </c>
      <c r="D63" s="65">
        <v>30136</v>
      </c>
      <c r="E63" s="23">
        <v>-0.62966968147856861</v>
      </c>
      <c r="F63" s="65">
        <v>-51240</v>
      </c>
      <c r="G63" s="12">
        <v>1.1463785757760196E-2</v>
      </c>
      <c r="H63" s="13">
        <v>0.34892956800629871</v>
      </c>
      <c r="I63" s="73">
        <v>7369</v>
      </c>
      <c r="J63" s="74">
        <v>1561</v>
      </c>
      <c r="K63" s="24">
        <v>-0.78816664404939618</v>
      </c>
      <c r="L63" s="74">
        <v>-5808</v>
      </c>
      <c r="M63" s="25">
        <v>5.2636193199444301E-3</v>
      </c>
      <c r="N63" s="37">
        <v>1.8074032906086817E-2</v>
      </c>
      <c r="O63" s="64">
        <v>252766</v>
      </c>
      <c r="P63" s="65">
        <v>86367</v>
      </c>
      <c r="Q63" s="23">
        <v>-0.65831243126053351</v>
      </c>
      <c r="R63" s="65">
        <v>-166399</v>
      </c>
      <c r="S63" s="12">
        <v>1.2313891527343435E-2</v>
      </c>
      <c r="T63" s="13">
        <v>1</v>
      </c>
      <c r="U63" s="72" t="s">
        <v>24</v>
      </c>
    </row>
    <row r="64" spans="1:21" ht="15" customHeight="1" x14ac:dyDescent="0.2">
      <c r="B64" s="75" t="s">
        <v>25</v>
      </c>
      <c r="C64" s="76">
        <v>46655</v>
      </c>
      <c r="D64" s="77">
        <v>20790</v>
      </c>
      <c r="E64" s="27">
        <v>-0.55438859714928734</v>
      </c>
      <c r="F64" s="77">
        <v>-25865</v>
      </c>
      <c r="G64" s="28">
        <v>7.9085514303104086E-3</v>
      </c>
      <c r="H64" s="29">
        <v>0.58066137861691436</v>
      </c>
      <c r="I64" s="76">
        <v>2</v>
      </c>
      <c r="J64" s="77">
        <v>0</v>
      </c>
      <c r="K64" s="30">
        <v>-1</v>
      </c>
      <c r="L64" s="77">
        <v>-2</v>
      </c>
      <c r="M64" s="28">
        <v>0</v>
      </c>
      <c r="N64" s="29">
        <v>0</v>
      </c>
      <c r="O64" s="76">
        <v>92417</v>
      </c>
      <c r="P64" s="77">
        <v>35804</v>
      </c>
      <c r="Q64" s="27">
        <v>-0.61258210069575947</v>
      </c>
      <c r="R64" s="77">
        <v>-56613</v>
      </c>
      <c r="S64" s="28">
        <v>5.1048035968020693E-3</v>
      </c>
      <c r="T64" s="29">
        <v>1</v>
      </c>
      <c r="U64" s="75" t="s">
        <v>25</v>
      </c>
    </row>
    <row r="65" spans="2:21" ht="15" customHeight="1" x14ac:dyDescent="0.2">
      <c r="B65" s="72" t="s">
        <v>26</v>
      </c>
      <c r="C65" s="64">
        <v>77803</v>
      </c>
      <c r="D65" s="65">
        <v>10861</v>
      </c>
      <c r="E65" s="23">
        <v>-0.86040384046887652</v>
      </c>
      <c r="F65" s="65">
        <v>-66942</v>
      </c>
      <c r="G65" s="12">
        <v>4.1315429093122333E-3</v>
      </c>
      <c r="H65" s="13">
        <v>0.98682536798110121</v>
      </c>
      <c r="I65" s="73">
        <v>0</v>
      </c>
      <c r="J65" s="74">
        <v>0</v>
      </c>
      <c r="K65" s="24" t="s">
        <v>55</v>
      </c>
      <c r="L65" s="74">
        <v>0</v>
      </c>
      <c r="M65" s="25">
        <v>0</v>
      </c>
      <c r="N65" s="37">
        <v>0</v>
      </c>
      <c r="O65" s="64">
        <v>77803</v>
      </c>
      <c r="P65" s="65">
        <v>11006</v>
      </c>
      <c r="Q65" s="23">
        <v>-0.85854015911982828</v>
      </c>
      <c r="R65" s="65">
        <v>-66797</v>
      </c>
      <c r="S65" s="12">
        <v>1.5691952962351575E-3</v>
      </c>
      <c r="T65" s="13">
        <v>1</v>
      </c>
      <c r="U65" s="72" t="s">
        <v>26</v>
      </c>
    </row>
    <row r="66" spans="2:21" ht="15" customHeight="1" x14ac:dyDescent="0.2">
      <c r="B66" s="75" t="s">
        <v>27</v>
      </c>
      <c r="C66" s="76">
        <v>17850</v>
      </c>
      <c r="D66" s="77">
        <v>6463</v>
      </c>
      <c r="E66" s="27">
        <v>-0.63792717086834738</v>
      </c>
      <c r="F66" s="77">
        <v>-11387</v>
      </c>
      <c r="G66" s="28">
        <v>2.4585362142422397E-3</v>
      </c>
      <c r="H66" s="29">
        <v>0.47927326659251018</v>
      </c>
      <c r="I66" s="76">
        <v>0</v>
      </c>
      <c r="J66" s="77">
        <v>0</v>
      </c>
      <c r="K66" s="30" t="s">
        <v>55</v>
      </c>
      <c r="L66" s="77">
        <v>0</v>
      </c>
      <c r="M66" s="28">
        <v>0</v>
      </c>
      <c r="N66" s="29">
        <v>0</v>
      </c>
      <c r="O66" s="76">
        <v>44710</v>
      </c>
      <c r="P66" s="77">
        <v>13485</v>
      </c>
      <c r="Q66" s="27">
        <v>-0.6983896220084993</v>
      </c>
      <c r="R66" s="77">
        <v>-31225</v>
      </c>
      <c r="S66" s="28">
        <v>1.9226420652127111E-3</v>
      </c>
      <c r="T66" s="29">
        <v>1</v>
      </c>
      <c r="U66" s="75" t="s">
        <v>27</v>
      </c>
    </row>
    <row r="67" spans="2:21" ht="15" customHeight="1" x14ac:dyDescent="0.2">
      <c r="B67" s="72" t="s">
        <v>28</v>
      </c>
      <c r="C67" s="64">
        <v>95231</v>
      </c>
      <c r="D67" s="65">
        <v>41498</v>
      </c>
      <c r="E67" s="23">
        <v>-0.56423853577091498</v>
      </c>
      <c r="F67" s="65">
        <v>-53733</v>
      </c>
      <c r="G67" s="12">
        <v>1.5785909920876445E-2</v>
      </c>
      <c r="H67" s="13">
        <v>0.48917861184458694</v>
      </c>
      <c r="I67" s="73">
        <v>2624</v>
      </c>
      <c r="J67" s="74">
        <v>0</v>
      </c>
      <c r="K67" s="24">
        <v>-1</v>
      </c>
      <c r="L67" s="74">
        <v>-2624</v>
      </c>
      <c r="M67" s="25">
        <v>0</v>
      </c>
      <c r="N67" s="37">
        <v>0</v>
      </c>
      <c r="O67" s="64">
        <v>231908</v>
      </c>
      <c r="P67" s="65">
        <v>84832</v>
      </c>
      <c r="Q67" s="23">
        <v>-0.63419976887386376</v>
      </c>
      <c r="R67" s="65">
        <v>-147076</v>
      </c>
      <c r="S67" s="12">
        <v>1.2095036831748217E-2</v>
      </c>
      <c r="T67" s="13">
        <v>1</v>
      </c>
      <c r="U67" s="72" t="s">
        <v>28</v>
      </c>
    </row>
    <row r="68" spans="2:21" ht="15" customHeight="1" x14ac:dyDescent="0.2">
      <c r="B68" s="72" t="s">
        <v>29</v>
      </c>
      <c r="C68" s="64">
        <v>46905</v>
      </c>
      <c r="D68" s="65">
        <v>15425</v>
      </c>
      <c r="E68" s="23">
        <v>-0.671143801300501</v>
      </c>
      <c r="F68" s="65">
        <v>-31480</v>
      </c>
      <c r="G68" s="12">
        <v>5.8676962872793673E-3</v>
      </c>
      <c r="H68" s="13">
        <v>0.54630777403931285</v>
      </c>
      <c r="I68" s="73">
        <v>2</v>
      </c>
      <c r="J68" s="74">
        <v>0</v>
      </c>
      <c r="K68" s="24">
        <v>-1</v>
      </c>
      <c r="L68" s="74">
        <v>-2</v>
      </c>
      <c r="M68" s="25">
        <v>0</v>
      </c>
      <c r="N68" s="37">
        <v>0</v>
      </c>
      <c r="O68" s="64">
        <v>112390</v>
      </c>
      <c r="P68" s="65">
        <v>28235</v>
      </c>
      <c r="Q68" s="23">
        <v>-0.74877658154640092</v>
      </c>
      <c r="R68" s="65">
        <v>-84155</v>
      </c>
      <c r="S68" s="12">
        <v>4.0256432118117094E-3</v>
      </c>
      <c r="T68" s="13">
        <v>1</v>
      </c>
      <c r="U68" s="72" t="s">
        <v>29</v>
      </c>
    </row>
    <row r="69" spans="2:21" ht="15" customHeight="1" x14ac:dyDescent="0.2">
      <c r="B69" s="72" t="s">
        <v>30</v>
      </c>
      <c r="C69" s="64">
        <v>5279</v>
      </c>
      <c r="D69" s="65">
        <v>504</v>
      </c>
      <c r="E69" s="23">
        <v>-0.90452737260844862</v>
      </c>
      <c r="F69" s="65">
        <v>-4775</v>
      </c>
      <c r="G69" s="12">
        <v>1.9172245891661594E-4</v>
      </c>
      <c r="H69" s="13">
        <v>4.0520984081041968E-2</v>
      </c>
      <c r="I69" s="73">
        <v>0</v>
      </c>
      <c r="J69" s="74">
        <v>0</v>
      </c>
      <c r="K69" s="24" t="s">
        <v>55</v>
      </c>
      <c r="L69" s="74">
        <v>0</v>
      </c>
      <c r="M69" s="25">
        <v>0</v>
      </c>
      <c r="N69" s="37">
        <v>0</v>
      </c>
      <c r="O69" s="64">
        <v>47195</v>
      </c>
      <c r="P69" s="65">
        <v>12438</v>
      </c>
      <c r="Q69" s="23">
        <v>-0.73645513295899989</v>
      </c>
      <c r="R69" s="65">
        <v>-34757</v>
      </c>
      <c r="S69" s="12">
        <v>1.7733646278914126E-3</v>
      </c>
      <c r="T69" s="13">
        <v>1</v>
      </c>
      <c r="U69" s="72" t="s">
        <v>30</v>
      </c>
    </row>
    <row r="70" spans="2:21" ht="15" customHeight="1" x14ac:dyDescent="0.2">
      <c r="B70" s="72" t="s">
        <v>31</v>
      </c>
      <c r="C70" s="64">
        <v>14582</v>
      </c>
      <c r="D70" s="65">
        <v>6484</v>
      </c>
      <c r="E70" s="23">
        <v>-0.55534220271567691</v>
      </c>
      <c r="F70" s="65">
        <v>-8098</v>
      </c>
      <c r="G70" s="12">
        <v>2.4665246500304321E-3</v>
      </c>
      <c r="H70" s="13">
        <v>0.33732181874934969</v>
      </c>
      <c r="I70" s="73">
        <v>0</v>
      </c>
      <c r="J70" s="74">
        <v>0</v>
      </c>
      <c r="K70" s="24" t="s">
        <v>55</v>
      </c>
      <c r="L70" s="74">
        <v>0</v>
      </c>
      <c r="M70" s="25">
        <v>0</v>
      </c>
      <c r="N70" s="37">
        <v>0</v>
      </c>
      <c r="O70" s="64">
        <v>44127</v>
      </c>
      <c r="P70" s="65">
        <v>19222</v>
      </c>
      <c r="Q70" s="23">
        <v>-0.56439368187277639</v>
      </c>
      <c r="R70" s="65">
        <v>-24905</v>
      </c>
      <c r="S70" s="12">
        <v>2.74060257897803E-3</v>
      </c>
      <c r="T70" s="13">
        <v>1</v>
      </c>
      <c r="U70" s="72" t="s">
        <v>31</v>
      </c>
    </row>
    <row r="71" spans="2:21" ht="15" customHeight="1" x14ac:dyDescent="0.2">
      <c r="B71" s="72" t="s">
        <v>32</v>
      </c>
      <c r="C71" s="64">
        <v>30010</v>
      </c>
      <c r="D71" s="65">
        <v>10987</v>
      </c>
      <c r="E71" s="23">
        <v>-0.63388870376541151</v>
      </c>
      <c r="F71" s="65">
        <v>-19023</v>
      </c>
      <c r="G71" s="12">
        <v>4.1794735240413879E-3</v>
      </c>
      <c r="H71" s="13">
        <v>0.69811920193163046</v>
      </c>
      <c r="I71" s="73">
        <v>0</v>
      </c>
      <c r="J71" s="74">
        <v>0</v>
      </c>
      <c r="K71" s="24" t="s">
        <v>55</v>
      </c>
      <c r="L71" s="74">
        <v>0</v>
      </c>
      <c r="M71" s="25">
        <v>0</v>
      </c>
      <c r="N71" s="37">
        <v>0</v>
      </c>
      <c r="O71" s="64">
        <v>39981</v>
      </c>
      <c r="P71" s="65">
        <v>15738</v>
      </c>
      <c r="Q71" s="23">
        <v>-0.60636302243565687</v>
      </c>
      <c r="R71" s="65">
        <v>-24243</v>
      </c>
      <c r="S71" s="12">
        <v>2.2438665793339005E-3</v>
      </c>
      <c r="T71" s="13">
        <v>1</v>
      </c>
      <c r="U71" s="72" t="s">
        <v>32</v>
      </c>
    </row>
    <row r="72" spans="2:21" ht="15" customHeight="1" x14ac:dyDescent="0.2">
      <c r="B72" s="72" t="s">
        <v>48</v>
      </c>
      <c r="C72" s="64">
        <v>14400</v>
      </c>
      <c r="D72" s="65">
        <v>5351</v>
      </c>
      <c r="E72" s="23">
        <v>-0.62840277777777775</v>
      </c>
      <c r="F72" s="65">
        <v>-9049</v>
      </c>
      <c r="G72" s="12">
        <v>2.0355295191722459E-3</v>
      </c>
      <c r="H72" s="13">
        <v>0.75419309372797749</v>
      </c>
      <c r="I72" s="73">
        <v>0</v>
      </c>
      <c r="J72" s="74">
        <v>0</v>
      </c>
      <c r="K72" s="24" t="s">
        <v>55</v>
      </c>
      <c r="L72" s="74">
        <v>0</v>
      </c>
      <c r="M72" s="25">
        <v>0</v>
      </c>
      <c r="N72" s="37">
        <v>0</v>
      </c>
      <c r="O72" s="64">
        <v>24554</v>
      </c>
      <c r="P72" s="65">
        <v>7095</v>
      </c>
      <c r="Q72" s="23">
        <v>-0.71104504357742115</v>
      </c>
      <c r="R72" s="65">
        <v>-17459</v>
      </c>
      <c r="S72" s="12">
        <v>1.0115791956013486E-3</v>
      </c>
      <c r="T72" s="13">
        <v>1</v>
      </c>
      <c r="U72" s="72" t="s">
        <v>48</v>
      </c>
    </row>
    <row r="73" spans="2:21" ht="15" customHeight="1" x14ac:dyDescent="0.2">
      <c r="B73" s="72" t="s">
        <v>34</v>
      </c>
      <c r="C73" s="64">
        <v>8050</v>
      </c>
      <c r="D73" s="65">
        <v>1709</v>
      </c>
      <c r="E73" s="23">
        <v>-0.78770186335403725</v>
      </c>
      <c r="F73" s="65">
        <v>-6341</v>
      </c>
      <c r="G73" s="12">
        <v>6.5010651247717594E-4</v>
      </c>
      <c r="H73" s="13">
        <v>1</v>
      </c>
      <c r="I73" s="73">
        <v>0</v>
      </c>
      <c r="J73" s="74">
        <v>0</v>
      </c>
      <c r="K73" s="24" t="s">
        <v>55</v>
      </c>
      <c r="L73" s="74">
        <v>0</v>
      </c>
      <c r="M73" s="25">
        <v>0</v>
      </c>
      <c r="N73" s="37">
        <v>0</v>
      </c>
      <c r="O73" s="64">
        <v>8050</v>
      </c>
      <c r="P73" s="65">
        <v>1709</v>
      </c>
      <c r="Q73" s="23">
        <v>-0.78770186335403725</v>
      </c>
      <c r="R73" s="65">
        <v>-6341</v>
      </c>
      <c r="S73" s="12">
        <v>2.4366298030763985E-4</v>
      </c>
      <c r="T73" s="13">
        <v>1</v>
      </c>
      <c r="U73" s="72" t="s">
        <v>34</v>
      </c>
    </row>
    <row r="74" spans="2:21" ht="15" customHeight="1" x14ac:dyDescent="0.2">
      <c r="B74" s="72" t="s">
        <v>35</v>
      </c>
      <c r="C74" s="64">
        <v>16244</v>
      </c>
      <c r="D74" s="65">
        <v>4887</v>
      </c>
      <c r="E74" s="23">
        <v>-0.69915045555281952</v>
      </c>
      <c r="F74" s="65">
        <v>-11357</v>
      </c>
      <c r="G74" s="12">
        <v>1.8590231284236153E-3</v>
      </c>
      <c r="H74" s="13">
        <v>1</v>
      </c>
      <c r="I74" s="73">
        <v>0</v>
      </c>
      <c r="J74" s="74">
        <v>0</v>
      </c>
      <c r="K74" s="24" t="s">
        <v>55</v>
      </c>
      <c r="L74" s="74">
        <v>0</v>
      </c>
      <c r="M74" s="25">
        <v>0</v>
      </c>
      <c r="N74" s="37">
        <v>0</v>
      </c>
      <c r="O74" s="64">
        <v>16244</v>
      </c>
      <c r="P74" s="65">
        <v>4887</v>
      </c>
      <c r="Q74" s="23">
        <v>-0.69915045555281952</v>
      </c>
      <c r="R74" s="65">
        <v>-11357</v>
      </c>
      <c r="S74" s="12">
        <v>6.9677061718164768E-4</v>
      </c>
      <c r="T74" s="13">
        <v>1</v>
      </c>
      <c r="U74" s="72" t="s">
        <v>35</v>
      </c>
    </row>
    <row r="75" spans="2:21" ht="15" customHeight="1" x14ac:dyDescent="0.2">
      <c r="B75" s="72" t="s">
        <v>36</v>
      </c>
      <c r="C75" s="64">
        <v>6093</v>
      </c>
      <c r="D75" s="65">
        <v>3484</v>
      </c>
      <c r="E75" s="23">
        <v>-0.42819629082553745</v>
      </c>
      <c r="F75" s="65">
        <v>-2609</v>
      </c>
      <c r="G75" s="12">
        <v>1.3253195374315276E-3</v>
      </c>
      <c r="H75" s="13">
        <v>1</v>
      </c>
      <c r="I75" s="73">
        <v>0</v>
      </c>
      <c r="J75" s="74">
        <v>0</v>
      </c>
      <c r="K75" s="24" t="s">
        <v>55</v>
      </c>
      <c r="L75" s="74">
        <v>0</v>
      </c>
      <c r="M75" s="25">
        <v>0</v>
      </c>
      <c r="N75" s="37">
        <v>0</v>
      </c>
      <c r="O75" s="64">
        <v>8978</v>
      </c>
      <c r="P75" s="65">
        <v>3484</v>
      </c>
      <c r="Q75" s="23">
        <v>-0.61194029850746268</v>
      </c>
      <c r="R75" s="65">
        <v>-5494</v>
      </c>
      <c r="S75" s="12">
        <v>4.967359996441294E-4</v>
      </c>
      <c r="T75" s="13">
        <v>1</v>
      </c>
      <c r="U75" s="72" t="s">
        <v>36</v>
      </c>
    </row>
    <row r="76" spans="2:21" ht="15" customHeight="1" x14ac:dyDescent="0.2">
      <c r="B76" s="72" t="s">
        <v>37</v>
      </c>
      <c r="C76" s="64">
        <v>4863</v>
      </c>
      <c r="D76" s="65">
        <v>1670</v>
      </c>
      <c r="E76" s="23">
        <v>-0.65659058194530129</v>
      </c>
      <c r="F76" s="65">
        <v>-3193</v>
      </c>
      <c r="G76" s="12">
        <v>6.3527084601339016E-4</v>
      </c>
      <c r="H76" s="13">
        <v>1</v>
      </c>
      <c r="I76" s="73">
        <v>0</v>
      </c>
      <c r="J76" s="74">
        <v>0</v>
      </c>
      <c r="K76" s="24" t="s">
        <v>55</v>
      </c>
      <c r="L76" s="74">
        <v>0</v>
      </c>
      <c r="M76" s="25">
        <v>0</v>
      </c>
      <c r="N76" s="37">
        <v>0</v>
      </c>
      <c r="O76" s="64">
        <v>4863</v>
      </c>
      <c r="P76" s="65">
        <v>1670</v>
      </c>
      <c r="Q76" s="23">
        <v>-0.65659058194530129</v>
      </c>
      <c r="R76" s="65">
        <v>-3193</v>
      </c>
      <c r="S76" s="12">
        <v>2.3810250269968317E-4</v>
      </c>
      <c r="T76" s="13">
        <v>1</v>
      </c>
      <c r="U76" s="72" t="s">
        <v>37</v>
      </c>
    </row>
    <row r="77" spans="2:21" ht="15" customHeight="1" x14ac:dyDescent="0.2">
      <c r="B77" s="72" t="s">
        <v>38</v>
      </c>
      <c r="C77" s="64">
        <v>3419</v>
      </c>
      <c r="D77" s="65">
        <v>1796</v>
      </c>
      <c r="E77" s="23">
        <v>-0.4747002047382276</v>
      </c>
      <c r="F77" s="65">
        <v>-1623</v>
      </c>
      <c r="G77" s="12">
        <v>6.8320146074254409E-4</v>
      </c>
      <c r="H77" s="13">
        <v>0.83263792304126105</v>
      </c>
      <c r="I77" s="73">
        <v>0</v>
      </c>
      <c r="J77" s="74">
        <v>0</v>
      </c>
      <c r="K77" s="24" t="s">
        <v>55</v>
      </c>
      <c r="L77" s="74">
        <v>0</v>
      </c>
      <c r="M77" s="25">
        <v>0</v>
      </c>
      <c r="N77" s="37">
        <v>0</v>
      </c>
      <c r="O77" s="64">
        <v>5538</v>
      </c>
      <c r="P77" s="65">
        <v>2157</v>
      </c>
      <c r="Q77" s="23">
        <v>-0.61050920910075845</v>
      </c>
      <c r="R77" s="65">
        <v>-3381</v>
      </c>
      <c r="S77" s="12">
        <v>3.0753718462468059E-4</v>
      </c>
      <c r="T77" s="13">
        <v>1</v>
      </c>
      <c r="U77" s="72" t="s">
        <v>38</v>
      </c>
    </row>
    <row r="78" spans="2:21" ht="15" customHeight="1" x14ac:dyDescent="0.2">
      <c r="B78" s="72" t="s">
        <v>39</v>
      </c>
      <c r="C78" s="64">
        <v>12269</v>
      </c>
      <c r="D78" s="65">
        <v>0</v>
      </c>
      <c r="E78" s="23">
        <v>-1</v>
      </c>
      <c r="F78" s="65">
        <v>-12269</v>
      </c>
      <c r="G78" s="12">
        <v>0</v>
      </c>
      <c r="H78" s="13">
        <v>0</v>
      </c>
      <c r="I78" s="73">
        <v>0</v>
      </c>
      <c r="J78" s="74">
        <v>0</v>
      </c>
      <c r="K78" s="24" t="s">
        <v>55</v>
      </c>
      <c r="L78" s="74">
        <v>0</v>
      </c>
      <c r="M78" s="25">
        <v>0</v>
      </c>
      <c r="N78" s="37">
        <v>0</v>
      </c>
      <c r="O78" s="64">
        <v>12269</v>
      </c>
      <c r="P78" s="65">
        <v>27</v>
      </c>
      <c r="Q78" s="23">
        <v>-0.99779933164887114</v>
      </c>
      <c r="R78" s="65">
        <v>-12242</v>
      </c>
      <c r="S78" s="12">
        <v>3.8495614208930808E-6</v>
      </c>
      <c r="T78" s="13">
        <v>1</v>
      </c>
      <c r="U78" s="72" t="s">
        <v>39</v>
      </c>
    </row>
    <row r="79" spans="2:21" ht="15" customHeight="1" x14ac:dyDescent="0.2">
      <c r="B79" s="72" t="s">
        <v>40</v>
      </c>
      <c r="C79" s="64">
        <v>1955</v>
      </c>
      <c r="D79" s="65">
        <v>1254</v>
      </c>
      <c r="E79" s="23">
        <v>-0.3585677749360614</v>
      </c>
      <c r="F79" s="65">
        <v>-701</v>
      </c>
      <c r="G79" s="12">
        <v>4.7702373706634207E-4</v>
      </c>
      <c r="H79" s="13">
        <v>1</v>
      </c>
      <c r="I79" s="73">
        <v>0</v>
      </c>
      <c r="J79" s="74">
        <v>0</v>
      </c>
      <c r="K79" s="24" t="s">
        <v>55</v>
      </c>
      <c r="L79" s="74">
        <v>0</v>
      </c>
      <c r="M79" s="25">
        <v>0</v>
      </c>
      <c r="N79" s="37">
        <v>0</v>
      </c>
      <c r="O79" s="64">
        <v>1962</v>
      </c>
      <c r="P79" s="65">
        <v>1254</v>
      </c>
      <c r="Q79" s="23">
        <v>-0.36085626911314983</v>
      </c>
      <c r="R79" s="65">
        <v>-708</v>
      </c>
      <c r="S79" s="12">
        <v>1.7879074154814533E-4</v>
      </c>
      <c r="T79" s="13">
        <v>1</v>
      </c>
      <c r="U79" s="72" t="s">
        <v>40</v>
      </c>
    </row>
    <row r="80" spans="2:21" ht="15" customHeight="1" x14ac:dyDescent="0.2">
      <c r="B80" s="75" t="s">
        <v>41</v>
      </c>
      <c r="C80" s="76">
        <v>49</v>
      </c>
      <c r="D80" s="77">
        <v>5</v>
      </c>
      <c r="E80" s="27">
        <v>-0.89795918367346939</v>
      </c>
      <c r="F80" s="77">
        <v>-44</v>
      </c>
      <c r="G80" s="28">
        <v>1.9020085209981741E-6</v>
      </c>
      <c r="H80" s="29">
        <v>0.20833333333333334</v>
      </c>
      <c r="I80" s="76">
        <v>0</v>
      </c>
      <c r="J80" s="77">
        <v>0</v>
      </c>
      <c r="K80" s="30" t="s">
        <v>55</v>
      </c>
      <c r="L80" s="77">
        <v>0</v>
      </c>
      <c r="M80" s="28">
        <v>0</v>
      </c>
      <c r="N80" s="29">
        <v>0</v>
      </c>
      <c r="O80" s="76">
        <v>49</v>
      </c>
      <c r="P80" s="77">
        <v>24</v>
      </c>
      <c r="Q80" s="27">
        <v>-0.51020408163265307</v>
      </c>
      <c r="R80" s="77">
        <v>-25</v>
      </c>
      <c r="S80" s="28">
        <v>3.4218323741271832E-6</v>
      </c>
      <c r="T80" s="29">
        <v>1</v>
      </c>
      <c r="U80" s="75" t="s">
        <v>41</v>
      </c>
    </row>
    <row r="81" spans="1:21" ht="15" customHeight="1" x14ac:dyDescent="0.2">
      <c r="B81" s="72" t="s">
        <v>42</v>
      </c>
      <c r="C81" s="64">
        <v>3394</v>
      </c>
      <c r="D81" s="65">
        <v>127</v>
      </c>
      <c r="E81" s="23">
        <v>-0.96258102533883327</v>
      </c>
      <c r="F81" s="65">
        <v>-3267</v>
      </c>
      <c r="G81" s="12">
        <v>4.8311016433353619E-5</v>
      </c>
      <c r="H81" s="13">
        <v>1.3864628820960699E-2</v>
      </c>
      <c r="I81" s="73">
        <v>2</v>
      </c>
      <c r="J81" s="74">
        <v>0</v>
      </c>
      <c r="K81" s="24">
        <v>-1</v>
      </c>
      <c r="L81" s="74">
        <v>-2</v>
      </c>
      <c r="M81" s="25">
        <v>0</v>
      </c>
      <c r="N81" s="37">
        <v>0</v>
      </c>
      <c r="O81" s="64">
        <v>39509</v>
      </c>
      <c r="P81" s="65">
        <v>9160</v>
      </c>
      <c r="Q81" s="23">
        <v>-0.76815409147282898</v>
      </c>
      <c r="R81" s="65">
        <v>-30349</v>
      </c>
      <c r="S81" s="12">
        <v>1.3059993561252083E-3</v>
      </c>
      <c r="T81" s="13">
        <v>1</v>
      </c>
      <c r="U81" s="72" t="s">
        <v>42</v>
      </c>
    </row>
    <row r="82" spans="1:21" ht="15" customHeight="1" x14ac:dyDescent="0.2">
      <c r="A82" s="45">
        <f>D82/C82</f>
        <v>0.32369859035342241</v>
      </c>
      <c r="B82" s="66" t="s">
        <v>43</v>
      </c>
      <c r="C82" s="81">
        <v>4100957</v>
      </c>
      <c r="D82" s="82">
        <v>1327474</v>
      </c>
      <c r="E82" s="15">
        <v>-0.67630140964657759</v>
      </c>
      <c r="F82" s="82">
        <v>-2773483</v>
      </c>
      <c r="G82" s="16">
        <v>0.50497337188070601</v>
      </c>
      <c r="H82" s="17">
        <v>0.38198052508603725</v>
      </c>
      <c r="I82" s="81">
        <v>139619</v>
      </c>
      <c r="J82" s="82">
        <v>50752</v>
      </c>
      <c r="K82" s="15">
        <v>-0.6364964653807863</v>
      </c>
      <c r="L82" s="82">
        <v>-88867</v>
      </c>
      <c r="M82" s="16">
        <v>0.17113338099027528</v>
      </c>
      <c r="N82" s="17">
        <v>1.4603883472796123E-2</v>
      </c>
      <c r="O82" s="81">
        <v>10829753</v>
      </c>
      <c r="P82" s="82">
        <v>3475240</v>
      </c>
      <c r="Q82" s="15">
        <v>-0.67910256124955026</v>
      </c>
      <c r="R82" s="82">
        <v>-7354513</v>
      </c>
      <c r="S82" s="16">
        <v>0.49548703082757301</v>
      </c>
      <c r="T82" s="17">
        <v>1</v>
      </c>
      <c r="U82" s="66" t="s">
        <v>43</v>
      </c>
    </row>
    <row r="83" spans="1:21" ht="15" customHeight="1" x14ac:dyDescent="0.2">
      <c r="A83" s="123">
        <f>D83/C83</f>
        <v>0.37763094045446149</v>
      </c>
      <c r="B83" s="83" t="s">
        <v>44</v>
      </c>
      <c r="C83" s="84">
        <v>6961294</v>
      </c>
      <c r="D83" s="85">
        <v>2628800</v>
      </c>
      <c r="E83" s="34">
        <v>-0.62236905954553845</v>
      </c>
      <c r="F83" s="85">
        <v>-4332494</v>
      </c>
      <c r="G83" s="34">
        <v>1</v>
      </c>
      <c r="H83" s="35">
        <v>0.37480470604606414</v>
      </c>
      <c r="I83" s="84">
        <v>600958</v>
      </c>
      <c r="J83" s="85">
        <v>296564</v>
      </c>
      <c r="K83" s="38">
        <v>-0.50651459835795509</v>
      </c>
      <c r="L83" s="85">
        <v>-304394</v>
      </c>
      <c r="M83" s="34">
        <v>1</v>
      </c>
      <c r="N83" s="35">
        <v>4.2283012341693918E-2</v>
      </c>
      <c r="O83" s="84">
        <v>18299886</v>
      </c>
      <c r="P83" s="85">
        <v>7013786</v>
      </c>
      <c r="Q83" s="34">
        <v>-0.61673061788472339</v>
      </c>
      <c r="R83" s="85">
        <v>-11286100</v>
      </c>
      <c r="S83" s="34">
        <v>1</v>
      </c>
      <c r="T83" s="35">
        <v>1</v>
      </c>
      <c r="U83" s="83" t="s">
        <v>44</v>
      </c>
    </row>
    <row r="84" spans="1:21" ht="4.5" customHeight="1" x14ac:dyDescent="0.2">
      <c r="B84" s="86"/>
      <c r="C84" s="87"/>
      <c r="D84" s="87"/>
      <c r="E84" s="41"/>
      <c r="F84" s="41"/>
      <c r="G84" s="41"/>
      <c r="H84" s="41"/>
      <c r="I84" s="87"/>
      <c r="J84" s="87"/>
      <c r="K84" s="41"/>
      <c r="L84" s="41"/>
      <c r="M84" s="41"/>
      <c r="N84" s="41"/>
      <c r="O84" s="87"/>
      <c r="P84" s="87"/>
      <c r="Q84" s="41"/>
      <c r="R84" s="41"/>
      <c r="S84" s="41"/>
      <c r="T84" s="41"/>
      <c r="U84" s="86"/>
    </row>
    <row r="85" spans="1:21" ht="15" customHeight="1" x14ac:dyDescent="0.2">
      <c r="B85" s="103" t="s">
        <v>49</v>
      </c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</row>
    <row r="86" spans="1:21" x14ac:dyDescent="0.2"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</row>
    <row r="87" spans="1:21" ht="15" x14ac:dyDescent="0.2">
      <c r="B87" s="88"/>
      <c r="C87" s="88"/>
      <c r="D87" s="82"/>
      <c r="E87" s="43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</row>
    <row r="88" spans="1:21" x14ac:dyDescent="0.2"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</row>
    <row r="89" spans="1:21" x14ac:dyDescent="0.2"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</row>
    <row r="90" spans="1:21" x14ac:dyDescent="0.2"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</row>
    <row r="91" spans="1:21" ht="41.25" customHeight="1" thickBot="1" x14ac:dyDescent="0.25">
      <c r="B91" s="104" t="s">
        <v>60</v>
      </c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88"/>
      <c r="P91" s="88"/>
      <c r="Q91" s="88"/>
      <c r="R91" s="88"/>
      <c r="S91" s="88"/>
      <c r="T91" s="88"/>
      <c r="U91" s="88"/>
    </row>
    <row r="92" spans="1:21" ht="5.25" customHeight="1" thickBot="1" x14ac:dyDescent="0.25"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88"/>
      <c r="P92" s="88"/>
      <c r="Q92" s="88"/>
      <c r="R92" s="88"/>
      <c r="S92" s="88"/>
      <c r="T92" s="88"/>
      <c r="U92" s="88"/>
    </row>
    <row r="93" spans="1:21" ht="12.75" customHeight="1" x14ac:dyDescent="0.2">
      <c r="B93" s="105" t="s">
        <v>0</v>
      </c>
      <c r="C93" s="107" t="s">
        <v>50</v>
      </c>
      <c r="D93" s="108"/>
      <c r="E93" s="108"/>
      <c r="F93" s="102"/>
      <c r="G93" s="109" t="s">
        <v>51</v>
      </c>
      <c r="H93" s="110"/>
      <c r="I93" s="110"/>
      <c r="J93" s="110"/>
      <c r="K93" s="108" t="s">
        <v>45</v>
      </c>
      <c r="L93" s="108"/>
      <c r="M93" s="108"/>
      <c r="N93" s="108"/>
      <c r="O93" s="88"/>
      <c r="P93" s="88"/>
      <c r="Q93" s="88"/>
      <c r="R93" s="88"/>
      <c r="S93" s="88"/>
      <c r="T93" s="88"/>
      <c r="U93" s="88"/>
    </row>
    <row r="94" spans="1:21" ht="38.25" x14ac:dyDescent="0.2">
      <c r="B94" s="106"/>
      <c r="C94" s="2" t="s">
        <v>58</v>
      </c>
      <c r="D94" s="3" t="s">
        <v>57</v>
      </c>
      <c r="E94" s="51" t="s">
        <v>4</v>
      </c>
      <c r="F94" s="51" t="s">
        <v>5</v>
      </c>
      <c r="G94" s="4" t="s">
        <v>58</v>
      </c>
      <c r="H94" s="5" t="s">
        <v>57</v>
      </c>
      <c r="I94" s="54" t="s">
        <v>4</v>
      </c>
      <c r="J94" s="54" t="s">
        <v>5</v>
      </c>
      <c r="K94" s="2" t="s">
        <v>58</v>
      </c>
      <c r="L94" s="3" t="s">
        <v>57</v>
      </c>
      <c r="M94" s="57" t="s">
        <v>4</v>
      </c>
      <c r="N94" s="51" t="s">
        <v>5</v>
      </c>
      <c r="S94" s="88"/>
      <c r="T94" s="88"/>
      <c r="U94" s="88"/>
    </row>
    <row r="95" spans="1:21" ht="15" customHeight="1" x14ac:dyDescent="0.2">
      <c r="B95" s="60" t="s">
        <v>8</v>
      </c>
      <c r="C95" s="89">
        <v>1139522</v>
      </c>
      <c r="D95" s="90">
        <v>606767</v>
      </c>
      <c r="E95" s="7">
        <v>-0.46752497977222029</v>
      </c>
      <c r="F95" s="62">
        <v>-532755</v>
      </c>
      <c r="G95" s="89">
        <v>61043</v>
      </c>
      <c r="H95" s="90">
        <v>29680</v>
      </c>
      <c r="I95" s="7">
        <v>-0.51378536441524825</v>
      </c>
      <c r="J95" s="62">
        <v>-31363</v>
      </c>
      <c r="K95" s="89">
        <v>1200565</v>
      </c>
      <c r="L95" s="90">
        <v>636447</v>
      </c>
      <c r="M95" s="7">
        <v>-0.4698770995323035</v>
      </c>
      <c r="N95" s="62">
        <v>-564118</v>
      </c>
      <c r="S95" s="88"/>
      <c r="T95" s="88"/>
      <c r="U95" s="88"/>
    </row>
    <row r="96" spans="1:21" ht="15" customHeight="1" x14ac:dyDescent="0.2">
      <c r="B96" s="63" t="s">
        <v>9</v>
      </c>
      <c r="C96" s="91">
        <v>1253423</v>
      </c>
      <c r="D96" s="92">
        <v>581519</v>
      </c>
      <c r="E96" s="11">
        <v>-0.53605526625887667</v>
      </c>
      <c r="F96" s="65">
        <v>-671904</v>
      </c>
      <c r="G96" s="91">
        <v>406349</v>
      </c>
      <c r="H96" s="92">
        <v>83360</v>
      </c>
      <c r="I96" s="11">
        <v>-0.79485614582538655</v>
      </c>
      <c r="J96" s="65">
        <v>-322989</v>
      </c>
      <c r="K96" s="91">
        <v>1659772</v>
      </c>
      <c r="L96" s="92">
        <v>664879</v>
      </c>
      <c r="M96" s="11">
        <v>-0.59941546188271644</v>
      </c>
      <c r="N96" s="65">
        <v>-994893</v>
      </c>
      <c r="S96" s="88"/>
      <c r="T96" s="88"/>
      <c r="U96" s="88"/>
    </row>
    <row r="97" spans="2:21" ht="15" customHeight="1" x14ac:dyDescent="0.2">
      <c r="B97" s="66" t="s">
        <v>10</v>
      </c>
      <c r="C97" s="93">
        <v>2392945</v>
      </c>
      <c r="D97" s="94">
        <v>1188286</v>
      </c>
      <c r="E97" s="15">
        <v>-0.50342109827012327</v>
      </c>
      <c r="F97" s="68">
        <v>-1204659</v>
      </c>
      <c r="G97" s="93">
        <v>467392</v>
      </c>
      <c r="H97" s="94">
        <v>113040</v>
      </c>
      <c r="I97" s="15">
        <v>-0.7581473367109407</v>
      </c>
      <c r="J97" s="68">
        <v>-354352</v>
      </c>
      <c r="K97" s="93">
        <v>2860337</v>
      </c>
      <c r="L97" s="94">
        <v>1301326</v>
      </c>
      <c r="M97" s="15">
        <v>-0.54504451748168137</v>
      </c>
      <c r="N97" s="68">
        <v>-1559011</v>
      </c>
      <c r="S97" s="88"/>
      <c r="T97" s="88"/>
      <c r="U97" s="88"/>
    </row>
    <row r="98" spans="2:21" ht="30" customHeight="1" x14ac:dyDescent="0.2">
      <c r="B98" s="69" t="s">
        <v>11</v>
      </c>
      <c r="C98" s="95">
        <v>1288384</v>
      </c>
      <c r="D98" s="96">
        <v>588098</v>
      </c>
      <c r="E98" s="19">
        <v>-0.54353826188465548</v>
      </c>
      <c r="F98" s="71">
        <v>-700286</v>
      </c>
      <c r="G98" s="95">
        <v>4472345</v>
      </c>
      <c r="H98" s="96">
        <v>1404255</v>
      </c>
      <c r="I98" s="19">
        <v>-0.68601371316389947</v>
      </c>
      <c r="J98" s="71">
        <v>-3068090</v>
      </c>
      <c r="K98" s="95">
        <v>5760729</v>
      </c>
      <c r="L98" s="96">
        <v>1992353</v>
      </c>
      <c r="M98" s="19">
        <v>-0.6541491536921803</v>
      </c>
      <c r="N98" s="71">
        <v>-3768376</v>
      </c>
      <c r="S98" s="88"/>
      <c r="T98" s="88"/>
      <c r="U98" s="88"/>
    </row>
    <row r="99" spans="2:21" ht="15" customHeight="1" x14ac:dyDescent="0.2">
      <c r="B99" s="72" t="s">
        <v>12</v>
      </c>
      <c r="C99" s="64">
        <v>0</v>
      </c>
      <c r="D99" s="65">
        <v>0</v>
      </c>
      <c r="E99" s="23" t="s">
        <v>55</v>
      </c>
      <c r="F99" s="62">
        <v>0</v>
      </c>
      <c r="G99" s="73">
        <v>152290</v>
      </c>
      <c r="H99" s="74">
        <v>46943</v>
      </c>
      <c r="I99" s="24">
        <v>-0.69175257731958761</v>
      </c>
      <c r="J99" s="74">
        <v>-105347</v>
      </c>
      <c r="K99" s="64">
        <v>152290</v>
      </c>
      <c r="L99" s="65">
        <v>46943</v>
      </c>
      <c r="M99" s="23">
        <v>-0.69175257731958761</v>
      </c>
      <c r="N99" s="62">
        <v>-105347</v>
      </c>
      <c r="S99" s="88"/>
      <c r="T99" s="88"/>
      <c r="U99" s="88"/>
    </row>
    <row r="100" spans="2:21" ht="15" customHeight="1" x14ac:dyDescent="0.2">
      <c r="B100" s="75" t="s">
        <v>13</v>
      </c>
      <c r="C100" s="76">
        <v>0</v>
      </c>
      <c r="D100" s="77">
        <v>0</v>
      </c>
      <c r="E100" s="27" t="s">
        <v>55</v>
      </c>
      <c r="F100" s="77">
        <v>0</v>
      </c>
      <c r="G100" s="76">
        <v>201184</v>
      </c>
      <c r="H100" s="77">
        <v>93193</v>
      </c>
      <c r="I100" s="30">
        <v>-0.5367772785112136</v>
      </c>
      <c r="J100" s="77">
        <v>-107991</v>
      </c>
      <c r="K100" s="76">
        <v>201184</v>
      </c>
      <c r="L100" s="77">
        <v>93193</v>
      </c>
      <c r="M100" s="27">
        <v>-0.5367772785112136</v>
      </c>
      <c r="N100" s="77">
        <v>-107991</v>
      </c>
      <c r="S100" s="88"/>
      <c r="T100" s="88"/>
      <c r="U100" s="88"/>
    </row>
    <row r="101" spans="2:21" ht="15" customHeight="1" x14ac:dyDescent="0.2">
      <c r="B101" s="72" t="s">
        <v>14</v>
      </c>
      <c r="C101" s="64">
        <v>14</v>
      </c>
      <c r="D101" s="65">
        <v>2</v>
      </c>
      <c r="E101" s="23">
        <v>-0.85714285714285721</v>
      </c>
      <c r="F101" s="65">
        <v>-12</v>
      </c>
      <c r="G101" s="73">
        <v>654931</v>
      </c>
      <c r="H101" s="74">
        <v>233684</v>
      </c>
      <c r="I101" s="24">
        <v>-0.64319294704327634</v>
      </c>
      <c r="J101" s="74">
        <v>-421247</v>
      </c>
      <c r="K101" s="64">
        <v>654945</v>
      </c>
      <c r="L101" s="65">
        <v>233686</v>
      </c>
      <c r="M101" s="23">
        <v>-0.64319752040247646</v>
      </c>
      <c r="N101" s="65">
        <v>-421259</v>
      </c>
      <c r="S101" s="88"/>
      <c r="T101" s="88"/>
      <c r="U101" s="88"/>
    </row>
    <row r="102" spans="2:21" ht="15" customHeight="1" x14ac:dyDescent="0.2">
      <c r="B102" s="75" t="s">
        <v>15</v>
      </c>
      <c r="C102" s="76">
        <v>0</v>
      </c>
      <c r="D102" s="77">
        <v>8</v>
      </c>
      <c r="E102" s="27" t="s">
        <v>55</v>
      </c>
      <c r="F102" s="77">
        <v>8</v>
      </c>
      <c r="G102" s="76">
        <v>141682</v>
      </c>
      <c r="H102" s="77">
        <v>48969</v>
      </c>
      <c r="I102" s="30">
        <v>-0.65437387953303872</v>
      </c>
      <c r="J102" s="77">
        <v>-92713</v>
      </c>
      <c r="K102" s="76">
        <v>141682</v>
      </c>
      <c r="L102" s="77">
        <v>48977</v>
      </c>
      <c r="M102" s="27">
        <v>-0.65431741505625274</v>
      </c>
      <c r="N102" s="77">
        <v>-92705</v>
      </c>
      <c r="S102" s="88"/>
      <c r="T102" s="88"/>
      <c r="U102" s="88"/>
    </row>
    <row r="103" spans="2:21" ht="15" customHeight="1" x14ac:dyDescent="0.2">
      <c r="B103" s="72" t="s">
        <v>16</v>
      </c>
      <c r="C103" s="64">
        <v>2</v>
      </c>
      <c r="D103" s="65">
        <v>0</v>
      </c>
      <c r="E103" s="23">
        <v>-1</v>
      </c>
      <c r="F103" s="65">
        <v>-2</v>
      </c>
      <c r="G103" s="73">
        <v>1882955</v>
      </c>
      <c r="H103" s="74">
        <v>513759</v>
      </c>
      <c r="I103" s="24">
        <v>-0.72715279972171398</v>
      </c>
      <c r="J103" s="74">
        <v>-1369196</v>
      </c>
      <c r="K103" s="64">
        <v>1882957</v>
      </c>
      <c r="L103" s="65">
        <v>513759</v>
      </c>
      <c r="M103" s="23">
        <v>-0.72715308952886337</v>
      </c>
      <c r="N103" s="65">
        <v>-1369198</v>
      </c>
      <c r="S103" s="88"/>
      <c r="T103" s="88"/>
      <c r="U103" s="88"/>
    </row>
    <row r="104" spans="2:21" ht="15" customHeight="1" x14ac:dyDescent="0.2">
      <c r="B104" s="75" t="s">
        <v>17</v>
      </c>
      <c r="C104" s="76">
        <v>0</v>
      </c>
      <c r="D104" s="77">
        <v>0</v>
      </c>
      <c r="E104" s="27" t="s">
        <v>55</v>
      </c>
      <c r="F104" s="77">
        <v>0</v>
      </c>
      <c r="G104" s="76">
        <v>133773</v>
      </c>
      <c r="H104" s="77">
        <v>33676</v>
      </c>
      <c r="I104" s="30">
        <v>-0.74826011227975742</v>
      </c>
      <c r="J104" s="77">
        <v>-100097</v>
      </c>
      <c r="K104" s="76">
        <v>133773</v>
      </c>
      <c r="L104" s="77">
        <v>33676</v>
      </c>
      <c r="M104" s="27">
        <v>-0.74826011227975742</v>
      </c>
      <c r="N104" s="77">
        <v>-100097</v>
      </c>
      <c r="S104" s="88"/>
      <c r="T104" s="88"/>
      <c r="U104" s="88"/>
    </row>
    <row r="105" spans="2:21" ht="15" customHeight="1" x14ac:dyDescent="0.2">
      <c r="B105" s="72" t="s">
        <v>18</v>
      </c>
      <c r="C105" s="64">
        <v>1457</v>
      </c>
      <c r="D105" s="65">
        <v>156</v>
      </c>
      <c r="E105" s="23">
        <v>-0.89293067947838023</v>
      </c>
      <c r="F105" s="65">
        <v>-1301</v>
      </c>
      <c r="G105" s="73">
        <v>168774</v>
      </c>
      <c r="H105" s="74">
        <v>54867</v>
      </c>
      <c r="I105" s="24">
        <v>-0.67490845746382733</v>
      </c>
      <c r="J105" s="74">
        <v>-113907</v>
      </c>
      <c r="K105" s="64">
        <v>170231</v>
      </c>
      <c r="L105" s="65">
        <v>55023</v>
      </c>
      <c r="M105" s="23">
        <v>-0.67677450053163057</v>
      </c>
      <c r="N105" s="65">
        <v>-115208</v>
      </c>
      <c r="S105" s="88"/>
      <c r="T105" s="88"/>
      <c r="U105" s="88"/>
    </row>
    <row r="106" spans="2:21" ht="15" customHeight="1" x14ac:dyDescent="0.2">
      <c r="B106" s="75" t="s">
        <v>19</v>
      </c>
      <c r="C106" s="76">
        <v>0</v>
      </c>
      <c r="D106" s="77">
        <v>0</v>
      </c>
      <c r="E106" s="27" t="s">
        <v>55</v>
      </c>
      <c r="F106" s="77">
        <v>0</v>
      </c>
      <c r="G106" s="76">
        <v>277468</v>
      </c>
      <c r="H106" s="77">
        <v>138786</v>
      </c>
      <c r="I106" s="30">
        <v>-0.4998125910014849</v>
      </c>
      <c r="J106" s="77">
        <v>-138682</v>
      </c>
      <c r="K106" s="76">
        <v>277468</v>
      </c>
      <c r="L106" s="77">
        <v>138786</v>
      </c>
      <c r="M106" s="27">
        <v>-0.4998125910014849</v>
      </c>
      <c r="N106" s="77">
        <v>-138682</v>
      </c>
      <c r="S106" s="88"/>
      <c r="T106" s="88"/>
      <c r="U106" s="88"/>
    </row>
    <row r="107" spans="2:21" ht="15" customHeight="1" x14ac:dyDescent="0.2">
      <c r="B107" s="79" t="s">
        <v>20</v>
      </c>
      <c r="C107" s="64">
        <v>0</v>
      </c>
      <c r="D107" s="65">
        <v>0</v>
      </c>
      <c r="E107" s="23" t="s">
        <v>55</v>
      </c>
      <c r="F107" s="65">
        <v>0</v>
      </c>
      <c r="G107" s="73">
        <v>76154</v>
      </c>
      <c r="H107" s="74">
        <v>40755</v>
      </c>
      <c r="I107" s="24">
        <v>-0.46483441447593032</v>
      </c>
      <c r="J107" s="74">
        <v>-35399</v>
      </c>
      <c r="K107" s="64">
        <v>76154</v>
      </c>
      <c r="L107" s="65">
        <v>40755</v>
      </c>
      <c r="M107" s="23">
        <v>-0.46483441447593032</v>
      </c>
      <c r="N107" s="65">
        <v>-35399</v>
      </c>
      <c r="S107" s="88"/>
      <c r="T107" s="88"/>
      <c r="U107" s="88"/>
    </row>
    <row r="108" spans="2:21" ht="15" customHeight="1" x14ac:dyDescent="0.2">
      <c r="B108" s="80" t="s">
        <v>21</v>
      </c>
      <c r="C108" s="76">
        <v>0</v>
      </c>
      <c r="D108" s="77">
        <v>0</v>
      </c>
      <c r="E108" s="27" t="s">
        <v>55</v>
      </c>
      <c r="F108" s="77">
        <v>0</v>
      </c>
      <c r="G108" s="76">
        <v>57619</v>
      </c>
      <c r="H108" s="77">
        <v>20900</v>
      </c>
      <c r="I108" s="30">
        <v>-0.63727242749787394</v>
      </c>
      <c r="J108" s="77">
        <v>-36719</v>
      </c>
      <c r="K108" s="76">
        <v>57619</v>
      </c>
      <c r="L108" s="77">
        <v>20900</v>
      </c>
      <c r="M108" s="27">
        <v>-0.63727242749787394</v>
      </c>
      <c r="N108" s="77">
        <v>-36719</v>
      </c>
      <c r="S108" s="88"/>
      <c r="T108" s="88"/>
      <c r="U108" s="88"/>
    </row>
    <row r="109" spans="2:21" ht="15" customHeight="1" x14ac:dyDescent="0.2">
      <c r="B109" s="79" t="s">
        <v>22</v>
      </c>
      <c r="C109" s="64">
        <v>0</v>
      </c>
      <c r="D109" s="65">
        <v>0</v>
      </c>
      <c r="E109" s="23" t="s">
        <v>55</v>
      </c>
      <c r="F109" s="65">
        <v>0</v>
      </c>
      <c r="G109" s="73">
        <v>75558</v>
      </c>
      <c r="H109" s="74">
        <v>36005</v>
      </c>
      <c r="I109" s="24">
        <v>-0.52347865216125355</v>
      </c>
      <c r="J109" s="74">
        <v>-39553</v>
      </c>
      <c r="K109" s="64">
        <v>75558</v>
      </c>
      <c r="L109" s="65">
        <v>36005</v>
      </c>
      <c r="M109" s="23">
        <v>-0.52347865216125355</v>
      </c>
      <c r="N109" s="65">
        <v>-39553</v>
      </c>
      <c r="S109" s="88"/>
      <c r="T109" s="88"/>
      <c r="U109" s="88"/>
    </row>
    <row r="110" spans="2:21" ht="15" customHeight="1" x14ac:dyDescent="0.2">
      <c r="B110" s="80" t="s">
        <v>23</v>
      </c>
      <c r="C110" s="76">
        <v>0</v>
      </c>
      <c r="D110" s="77">
        <v>0</v>
      </c>
      <c r="E110" s="27" t="s">
        <v>55</v>
      </c>
      <c r="F110" s="77">
        <v>0</v>
      </c>
      <c r="G110" s="76">
        <v>68137</v>
      </c>
      <c r="H110" s="77">
        <v>41126</v>
      </c>
      <c r="I110" s="30">
        <v>-0.39642191467191101</v>
      </c>
      <c r="J110" s="77">
        <v>-27011</v>
      </c>
      <c r="K110" s="76">
        <v>68137</v>
      </c>
      <c r="L110" s="77">
        <v>41126</v>
      </c>
      <c r="M110" s="27">
        <v>-0.39642191467191101</v>
      </c>
      <c r="N110" s="77">
        <v>-27011</v>
      </c>
      <c r="S110" s="88"/>
      <c r="T110" s="88"/>
      <c r="U110" s="88"/>
    </row>
    <row r="111" spans="2:21" ht="15" customHeight="1" x14ac:dyDescent="0.2">
      <c r="B111" s="72" t="s">
        <v>24</v>
      </c>
      <c r="C111" s="64">
        <v>0</v>
      </c>
      <c r="D111" s="65">
        <v>0</v>
      </c>
      <c r="E111" s="23" t="s">
        <v>55</v>
      </c>
      <c r="F111" s="65">
        <v>0</v>
      </c>
      <c r="G111" s="73">
        <v>81376</v>
      </c>
      <c r="H111" s="74">
        <v>30136</v>
      </c>
      <c r="I111" s="24">
        <v>-0.62966968147856861</v>
      </c>
      <c r="J111" s="74">
        <v>-51240</v>
      </c>
      <c r="K111" s="64">
        <v>81376</v>
      </c>
      <c r="L111" s="65">
        <v>30136</v>
      </c>
      <c r="M111" s="23">
        <v>-0.62966968147856861</v>
      </c>
      <c r="N111" s="65">
        <v>-51240</v>
      </c>
      <c r="S111" s="88"/>
      <c r="T111" s="88"/>
      <c r="U111" s="88"/>
    </row>
    <row r="112" spans="2:21" ht="15" customHeight="1" x14ac:dyDescent="0.2">
      <c r="B112" s="75" t="s">
        <v>25</v>
      </c>
      <c r="C112" s="76">
        <v>0</v>
      </c>
      <c r="D112" s="77">
        <v>0</v>
      </c>
      <c r="E112" s="27" t="s">
        <v>55</v>
      </c>
      <c r="F112" s="77">
        <v>0</v>
      </c>
      <c r="G112" s="76">
        <v>46655</v>
      </c>
      <c r="H112" s="77">
        <v>20790</v>
      </c>
      <c r="I112" s="30">
        <v>-0.55438859714928734</v>
      </c>
      <c r="J112" s="77">
        <v>-25865</v>
      </c>
      <c r="K112" s="76">
        <v>46655</v>
      </c>
      <c r="L112" s="77">
        <v>20790</v>
      </c>
      <c r="M112" s="27">
        <v>-0.55438859714928734</v>
      </c>
      <c r="N112" s="77">
        <v>-25865</v>
      </c>
      <c r="S112" s="88"/>
      <c r="T112" s="88"/>
      <c r="U112" s="88"/>
    </row>
    <row r="113" spans="2:21" ht="15" customHeight="1" x14ac:dyDescent="0.2">
      <c r="B113" s="72" t="s">
        <v>26</v>
      </c>
      <c r="C113" s="64">
        <v>0</v>
      </c>
      <c r="D113" s="65">
        <v>0</v>
      </c>
      <c r="E113" s="23" t="s">
        <v>55</v>
      </c>
      <c r="F113" s="65">
        <v>0</v>
      </c>
      <c r="G113" s="73">
        <v>77803</v>
      </c>
      <c r="H113" s="74">
        <v>10861</v>
      </c>
      <c r="I113" s="24">
        <v>-0.86040384046887652</v>
      </c>
      <c r="J113" s="74">
        <v>-66942</v>
      </c>
      <c r="K113" s="64">
        <v>77803</v>
      </c>
      <c r="L113" s="65">
        <v>10861</v>
      </c>
      <c r="M113" s="23">
        <v>-0.86040384046887652</v>
      </c>
      <c r="N113" s="65">
        <v>-66942</v>
      </c>
      <c r="S113" s="88"/>
      <c r="T113" s="88"/>
      <c r="U113" s="88"/>
    </row>
    <row r="114" spans="2:21" ht="15" customHeight="1" x14ac:dyDescent="0.2">
      <c r="B114" s="75" t="s">
        <v>27</v>
      </c>
      <c r="C114" s="76">
        <v>0</v>
      </c>
      <c r="D114" s="77">
        <v>2</v>
      </c>
      <c r="E114" s="27" t="s">
        <v>55</v>
      </c>
      <c r="F114" s="77">
        <v>2</v>
      </c>
      <c r="G114" s="76">
        <v>17850</v>
      </c>
      <c r="H114" s="77">
        <v>6461</v>
      </c>
      <c r="I114" s="30">
        <v>-0.63803921568627453</v>
      </c>
      <c r="J114" s="77">
        <v>-11389</v>
      </c>
      <c r="K114" s="76">
        <v>17850</v>
      </c>
      <c r="L114" s="77">
        <v>6463</v>
      </c>
      <c r="M114" s="27">
        <v>-0.63792717086834738</v>
      </c>
      <c r="N114" s="77">
        <v>-11387</v>
      </c>
      <c r="S114" s="88"/>
      <c r="T114" s="88"/>
      <c r="U114" s="88"/>
    </row>
    <row r="115" spans="2:21" ht="15" customHeight="1" x14ac:dyDescent="0.2">
      <c r="B115" s="72" t="s">
        <v>28</v>
      </c>
      <c r="C115" s="64">
        <v>0</v>
      </c>
      <c r="D115" s="65">
        <v>0</v>
      </c>
      <c r="E115" s="23" t="s">
        <v>55</v>
      </c>
      <c r="F115" s="65">
        <v>0</v>
      </c>
      <c r="G115" s="73">
        <v>95231</v>
      </c>
      <c r="H115" s="74">
        <v>41498</v>
      </c>
      <c r="I115" s="24">
        <v>-0.56423853577091498</v>
      </c>
      <c r="J115" s="74">
        <v>-53733</v>
      </c>
      <c r="K115" s="64">
        <v>95231</v>
      </c>
      <c r="L115" s="65">
        <v>41498</v>
      </c>
      <c r="M115" s="23">
        <v>-0.56423853577091498</v>
      </c>
      <c r="N115" s="65">
        <v>-53733</v>
      </c>
      <c r="S115" s="88"/>
      <c r="T115" s="88"/>
      <c r="U115" s="88"/>
    </row>
    <row r="116" spans="2:21" ht="15" customHeight="1" x14ac:dyDescent="0.2">
      <c r="B116" s="72" t="s">
        <v>29</v>
      </c>
      <c r="C116" s="64">
        <v>18751</v>
      </c>
      <c r="D116" s="65">
        <v>4319</v>
      </c>
      <c r="E116" s="23">
        <v>-0.76966561783371557</v>
      </c>
      <c r="F116" s="65">
        <v>-14432</v>
      </c>
      <c r="G116" s="73">
        <v>28154</v>
      </c>
      <c r="H116" s="74">
        <v>11106</v>
      </c>
      <c r="I116" s="24">
        <v>-0.60552674575548759</v>
      </c>
      <c r="J116" s="74">
        <v>-17048</v>
      </c>
      <c r="K116" s="64">
        <v>46905</v>
      </c>
      <c r="L116" s="65">
        <v>15425</v>
      </c>
      <c r="M116" s="23">
        <v>-0.671143801300501</v>
      </c>
      <c r="N116" s="65">
        <v>-31480</v>
      </c>
      <c r="S116" s="88"/>
      <c r="T116" s="88"/>
      <c r="U116" s="88"/>
    </row>
    <row r="117" spans="2:21" ht="15" customHeight="1" x14ac:dyDescent="0.2">
      <c r="B117" s="72" t="s">
        <v>30</v>
      </c>
      <c r="C117" s="64">
        <v>5234</v>
      </c>
      <c r="D117" s="65">
        <v>490</v>
      </c>
      <c r="E117" s="23">
        <v>-0.90638135269392439</v>
      </c>
      <c r="F117" s="65">
        <v>-4744</v>
      </c>
      <c r="G117" s="73">
        <v>45</v>
      </c>
      <c r="H117" s="74">
        <v>14</v>
      </c>
      <c r="I117" s="24">
        <v>-0.68888888888888888</v>
      </c>
      <c r="J117" s="74">
        <v>-31</v>
      </c>
      <c r="K117" s="64">
        <v>5279</v>
      </c>
      <c r="L117" s="65">
        <v>504</v>
      </c>
      <c r="M117" s="23">
        <v>-0.90452737260844862</v>
      </c>
      <c r="N117" s="65">
        <v>-4775</v>
      </c>
      <c r="S117" s="88"/>
      <c r="T117" s="88"/>
      <c r="U117" s="88"/>
    </row>
    <row r="118" spans="2:21" ht="15" customHeight="1" x14ac:dyDescent="0.2">
      <c r="B118" s="72" t="s">
        <v>31</v>
      </c>
      <c r="C118" s="64">
        <v>0</v>
      </c>
      <c r="D118" s="65">
        <v>0</v>
      </c>
      <c r="E118" s="23" t="s">
        <v>55</v>
      </c>
      <c r="F118" s="65">
        <v>0</v>
      </c>
      <c r="G118" s="73">
        <v>14582</v>
      </c>
      <c r="H118" s="74">
        <v>6484</v>
      </c>
      <c r="I118" s="24">
        <v>-0.55534220271567691</v>
      </c>
      <c r="J118" s="74">
        <v>-8098</v>
      </c>
      <c r="K118" s="64">
        <v>14582</v>
      </c>
      <c r="L118" s="65">
        <v>6484</v>
      </c>
      <c r="M118" s="23">
        <v>-0.55534220271567691</v>
      </c>
      <c r="N118" s="65">
        <v>-8098</v>
      </c>
      <c r="S118" s="88"/>
      <c r="T118" s="88"/>
      <c r="U118" s="88"/>
    </row>
    <row r="119" spans="2:21" ht="15" customHeight="1" x14ac:dyDescent="0.2">
      <c r="B119" s="72" t="s">
        <v>32</v>
      </c>
      <c r="C119" s="64">
        <v>0</v>
      </c>
      <c r="D119" s="65">
        <v>0</v>
      </c>
      <c r="E119" s="23" t="s">
        <v>55</v>
      </c>
      <c r="F119" s="65">
        <v>0</v>
      </c>
      <c r="G119" s="73">
        <v>30010</v>
      </c>
      <c r="H119" s="74">
        <v>10987</v>
      </c>
      <c r="I119" s="24">
        <v>-0.63388870376541151</v>
      </c>
      <c r="J119" s="74">
        <v>-19023</v>
      </c>
      <c r="K119" s="64">
        <v>30010</v>
      </c>
      <c r="L119" s="65">
        <v>10987</v>
      </c>
      <c r="M119" s="23">
        <v>-0.63388870376541151</v>
      </c>
      <c r="N119" s="65">
        <v>-19023</v>
      </c>
      <c r="S119" s="88"/>
      <c r="T119" s="88"/>
      <c r="U119" s="88"/>
    </row>
    <row r="120" spans="2:21" ht="15" customHeight="1" x14ac:dyDescent="0.2">
      <c r="B120" s="72" t="s">
        <v>48</v>
      </c>
      <c r="C120" s="64">
        <v>0</v>
      </c>
      <c r="D120" s="65">
        <v>0</v>
      </c>
      <c r="E120" s="23" t="s">
        <v>55</v>
      </c>
      <c r="F120" s="65">
        <v>0</v>
      </c>
      <c r="G120" s="73">
        <v>14400</v>
      </c>
      <c r="H120" s="74">
        <v>5351</v>
      </c>
      <c r="I120" s="24">
        <v>-0.62840277777777775</v>
      </c>
      <c r="J120" s="74">
        <v>-9049</v>
      </c>
      <c r="K120" s="64">
        <v>14400</v>
      </c>
      <c r="L120" s="65">
        <v>5351</v>
      </c>
      <c r="M120" s="23">
        <v>-0.62840277777777775</v>
      </c>
      <c r="N120" s="65">
        <v>-9049</v>
      </c>
      <c r="S120" s="88"/>
      <c r="T120" s="88"/>
      <c r="U120" s="88"/>
    </row>
    <row r="121" spans="2:21" ht="15" customHeight="1" x14ac:dyDescent="0.2">
      <c r="B121" s="72" t="s">
        <v>34</v>
      </c>
      <c r="C121" s="64">
        <v>8050</v>
      </c>
      <c r="D121" s="65">
        <v>1586</v>
      </c>
      <c r="E121" s="23">
        <v>-0.80298136645962737</v>
      </c>
      <c r="F121" s="65">
        <v>-6464</v>
      </c>
      <c r="G121" s="73">
        <v>0</v>
      </c>
      <c r="H121" s="74">
        <v>123</v>
      </c>
      <c r="I121" s="24" t="s">
        <v>55</v>
      </c>
      <c r="J121" s="74">
        <v>123</v>
      </c>
      <c r="K121" s="64">
        <v>8050</v>
      </c>
      <c r="L121" s="65">
        <v>1709</v>
      </c>
      <c r="M121" s="23">
        <v>-0.78770186335403725</v>
      </c>
      <c r="N121" s="65">
        <v>-6341</v>
      </c>
      <c r="S121" s="88"/>
      <c r="T121" s="88"/>
      <c r="U121" s="88"/>
    </row>
    <row r="122" spans="2:21" ht="15" customHeight="1" x14ac:dyDescent="0.2">
      <c r="B122" s="72" t="s">
        <v>35</v>
      </c>
      <c r="C122" s="64">
        <v>0</v>
      </c>
      <c r="D122" s="65">
        <v>0</v>
      </c>
      <c r="E122" s="23" t="s">
        <v>55</v>
      </c>
      <c r="F122" s="65">
        <v>0</v>
      </c>
      <c r="G122" s="73">
        <v>16244</v>
      </c>
      <c r="H122" s="74">
        <v>4887</v>
      </c>
      <c r="I122" s="24">
        <v>-0.69915045555281952</v>
      </c>
      <c r="J122" s="74">
        <v>-11357</v>
      </c>
      <c r="K122" s="64">
        <v>16244</v>
      </c>
      <c r="L122" s="65">
        <v>4887</v>
      </c>
      <c r="M122" s="23">
        <v>-0.69915045555281952</v>
      </c>
      <c r="N122" s="65">
        <v>-11357</v>
      </c>
      <c r="S122" s="88"/>
      <c r="T122" s="88"/>
      <c r="U122" s="88"/>
    </row>
    <row r="123" spans="2:21" ht="15" customHeight="1" x14ac:dyDescent="0.2">
      <c r="B123" s="72" t="s">
        <v>36</v>
      </c>
      <c r="C123" s="64">
        <v>0</v>
      </c>
      <c r="D123" s="65">
        <v>0</v>
      </c>
      <c r="E123" s="23" t="s">
        <v>55</v>
      </c>
      <c r="F123" s="65">
        <v>0</v>
      </c>
      <c r="G123" s="73">
        <v>6093</v>
      </c>
      <c r="H123" s="74">
        <v>3484</v>
      </c>
      <c r="I123" s="24">
        <v>-0.42819629082553745</v>
      </c>
      <c r="J123" s="74">
        <v>-2609</v>
      </c>
      <c r="K123" s="64">
        <v>6093</v>
      </c>
      <c r="L123" s="65">
        <v>3484</v>
      </c>
      <c r="M123" s="23">
        <v>-0.42819629082553745</v>
      </c>
      <c r="N123" s="65">
        <v>-2609</v>
      </c>
      <c r="S123" s="88"/>
      <c r="T123" s="88"/>
      <c r="U123" s="88"/>
    </row>
    <row r="124" spans="2:21" ht="15" customHeight="1" x14ac:dyDescent="0.2">
      <c r="B124" s="72" t="s">
        <v>37</v>
      </c>
      <c r="C124" s="64">
        <v>0</v>
      </c>
      <c r="D124" s="65">
        <v>0</v>
      </c>
      <c r="E124" s="23" t="s">
        <v>55</v>
      </c>
      <c r="F124" s="65">
        <v>0</v>
      </c>
      <c r="G124" s="73">
        <v>4863</v>
      </c>
      <c r="H124" s="74">
        <v>1670</v>
      </c>
      <c r="I124" s="24">
        <v>-0.65659058194530129</v>
      </c>
      <c r="J124" s="74">
        <v>-3193</v>
      </c>
      <c r="K124" s="64">
        <v>4863</v>
      </c>
      <c r="L124" s="65">
        <v>1670</v>
      </c>
      <c r="M124" s="23">
        <v>-0.65659058194530129</v>
      </c>
      <c r="N124" s="65">
        <v>-3193</v>
      </c>
      <c r="S124" s="88"/>
      <c r="T124" s="88"/>
      <c r="U124" s="88"/>
    </row>
    <row r="125" spans="2:21" ht="15" customHeight="1" x14ac:dyDescent="0.2">
      <c r="B125" s="72" t="s">
        <v>38</v>
      </c>
      <c r="C125" s="64">
        <v>0</v>
      </c>
      <c r="D125" s="65">
        <v>0</v>
      </c>
      <c r="E125" s="23" t="s">
        <v>55</v>
      </c>
      <c r="F125" s="65">
        <v>0</v>
      </c>
      <c r="G125" s="73">
        <v>3419</v>
      </c>
      <c r="H125" s="74">
        <v>1796</v>
      </c>
      <c r="I125" s="24">
        <v>-0.4747002047382276</v>
      </c>
      <c r="J125" s="74">
        <v>-1623</v>
      </c>
      <c r="K125" s="64">
        <v>3419</v>
      </c>
      <c r="L125" s="65">
        <v>1796</v>
      </c>
      <c r="M125" s="23">
        <v>-0.4747002047382276</v>
      </c>
      <c r="N125" s="65">
        <v>-1623</v>
      </c>
      <c r="S125" s="88"/>
      <c r="T125" s="88"/>
      <c r="U125" s="88"/>
    </row>
    <row r="126" spans="2:21" ht="15" customHeight="1" x14ac:dyDescent="0.2">
      <c r="B126" s="72" t="s">
        <v>39</v>
      </c>
      <c r="C126" s="64">
        <v>0</v>
      </c>
      <c r="D126" s="65">
        <v>0</v>
      </c>
      <c r="E126" s="23" t="s">
        <v>55</v>
      </c>
      <c r="F126" s="65">
        <v>0</v>
      </c>
      <c r="G126" s="73">
        <v>12269</v>
      </c>
      <c r="H126" s="74">
        <v>0</v>
      </c>
      <c r="I126" s="24">
        <v>-1</v>
      </c>
      <c r="J126" s="74">
        <v>-12269</v>
      </c>
      <c r="K126" s="64">
        <v>12269</v>
      </c>
      <c r="L126" s="65">
        <v>0</v>
      </c>
      <c r="M126" s="23">
        <v>-1</v>
      </c>
      <c r="N126" s="65">
        <v>-12269</v>
      </c>
      <c r="S126" s="88"/>
      <c r="T126" s="88"/>
      <c r="U126" s="88"/>
    </row>
    <row r="127" spans="2:21" ht="15" customHeight="1" x14ac:dyDescent="0.2">
      <c r="B127" s="72" t="s">
        <v>40</v>
      </c>
      <c r="C127" s="64">
        <v>180</v>
      </c>
      <c r="D127" s="65">
        <v>0</v>
      </c>
      <c r="E127" s="23">
        <v>-1</v>
      </c>
      <c r="F127" s="65">
        <v>-180</v>
      </c>
      <c r="G127" s="73">
        <v>1775</v>
      </c>
      <c r="H127" s="74">
        <v>1254</v>
      </c>
      <c r="I127" s="24">
        <v>-0.29352112676056341</v>
      </c>
      <c r="J127" s="74">
        <v>-521</v>
      </c>
      <c r="K127" s="64">
        <v>1955</v>
      </c>
      <c r="L127" s="65">
        <v>1254</v>
      </c>
      <c r="M127" s="23">
        <v>-0.3585677749360614</v>
      </c>
      <c r="N127" s="65">
        <v>-701</v>
      </c>
      <c r="S127" s="88"/>
      <c r="T127" s="88"/>
      <c r="U127" s="88"/>
    </row>
    <row r="128" spans="2:21" ht="15" customHeight="1" x14ac:dyDescent="0.2">
      <c r="B128" s="75" t="s">
        <v>41</v>
      </c>
      <c r="C128" s="76">
        <v>0</v>
      </c>
      <c r="D128" s="77">
        <v>0</v>
      </c>
      <c r="E128" s="27" t="s">
        <v>55</v>
      </c>
      <c r="F128" s="77">
        <v>0</v>
      </c>
      <c r="G128" s="76">
        <v>49</v>
      </c>
      <c r="H128" s="77">
        <v>5</v>
      </c>
      <c r="I128" s="30">
        <v>-0.89795918367346939</v>
      </c>
      <c r="J128" s="77">
        <v>-44</v>
      </c>
      <c r="K128" s="76">
        <v>49</v>
      </c>
      <c r="L128" s="77">
        <v>5</v>
      </c>
      <c r="M128" s="27">
        <v>-0.89795918367346939</v>
      </c>
      <c r="N128" s="77">
        <v>-44</v>
      </c>
      <c r="S128" s="88"/>
      <c r="T128" s="88"/>
      <c r="U128" s="88"/>
    </row>
    <row r="129" spans="2:21" ht="15" customHeight="1" x14ac:dyDescent="0.2">
      <c r="B129" s="72" t="s">
        <v>42</v>
      </c>
      <c r="C129" s="64">
        <v>1273</v>
      </c>
      <c r="D129" s="65">
        <v>16</v>
      </c>
      <c r="E129" s="23">
        <v>-0.98743126472898668</v>
      </c>
      <c r="F129" s="65">
        <v>-1257</v>
      </c>
      <c r="G129" s="73">
        <v>2121</v>
      </c>
      <c r="H129" s="74">
        <v>111</v>
      </c>
      <c r="I129" s="24">
        <v>-0.94766619519094764</v>
      </c>
      <c r="J129" s="74">
        <v>-2010</v>
      </c>
      <c r="K129" s="64">
        <v>3394</v>
      </c>
      <c r="L129" s="65">
        <v>127</v>
      </c>
      <c r="M129" s="23">
        <v>-0.96258102533883327</v>
      </c>
      <c r="N129" s="65">
        <v>-3267</v>
      </c>
      <c r="S129" s="88"/>
      <c r="T129" s="88"/>
      <c r="U129" s="88"/>
    </row>
    <row r="130" spans="2:21" ht="15" customHeight="1" x14ac:dyDescent="0.2">
      <c r="B130" s="66" t="s">
        <v>43</v>
      </c>
      <c r="C130" s="97">
        <v>34961</v>
      </c>
      <c r="D130" s="98">
        <v>6579</v>
      </c>
      <c r="E130" s="15">
        <v>-0.81181888389920198</v>
      </c>
      <c r="F130" s="98">
        <v>-28382</v>
      </c>
      <c r="G130" s="97">
        <v>4065996</v>
      </c>
      <c r="H130" s="98">
        <v>1320895</v>
      </c>
      <c r="I130" s="15">
        <v>-0.67513617819594507</v>
      </c>
      <c r="J130" s="82">
        <v>-2745101</v>
      </c>
      <c r="K130" s="97">
        <v>4100957</v>
      </c>
      <c r="L130" s="98">
        <v>1327474</v>
      </c>
      <c r="M130" s="15">
        <v>-0.67630140964657759</v>
      </c>
      <c r="N130" s="98">
        <v>-2773483</v>
      </c>
      <c r="S130" s="88"/>
      <c r="T130" s="88"/>
      <c r="U130" s="88"/>
    </row>
    <row r="131" spans="2:21" ht="15" customHeight="1" x14ac:dyDescent="0.2">
      <c r="B131" s="83" t="s">
        <v>44</v>
      </c>
      <c r="C131" s="99">
        <v>2427906</v>
      </c>
      <c r="D131" s="100">
        <v>1194865</v>
      </c>
      <c r="E131" s="38">
        <v>-0.50786191887165311</v>
      </c>
      <c r="F131" s="100">
        <v>-1233041</v>
      </c>
      <c r="G131" s="99">
        <v>4533388</v>
      </c>
      <c r="H131" s="100">
        <v>1433935</v>
      </c>
      <c r="I131" s="38">
        <v>-0.68369462309425089</v>
      </c>
      <c r="J131" s="85">
        <v>-3099453</v>
      </c>
      <c r="K131" s="99">
        <v>6961294</v>
      </c>
      <c r="L131" s="100">
        <v>2628800</v>
      </c>
      <c r="M131" s="38">
        <v>-0.62236905954553845</v>
      </c>
      <c r="N131" s="100">
        <v>-4332494</v>
      </c>
      <c r="S131" s="88"/>
      <c r="T131" s="88"/>
      <c r="U131" s="88"/>
    </row>
    <row r="132" spans="2:21" ht="5.25" customHeight="1" x14ac:dyDescent="0.2">
      <c r="B132" s="86"/>
      <c r="C132" s="87"/>
      <c r="D132" s="87"/>
      <c r="E132" s="41"/>
      <c r="F132" s="41"/>
      <c r="G132" s="87"/>
      <c r="H132" s="87"/>
      <c r="I132" s="41"/>
      <c r="J132" s="87"/>
      <c r="K132" s="87"/>
      <c r="L132" s="41"/>
      <c r="N132" s="86"/>
      <c r="S132" s="88"/>
      <c r="T132" s="88"/>
      <c r="U132" s="88"/>
    </row>
    <row r="133" spans="2:21" ht="12.75" customHeight="1" x14ac:dyDescent="0.2">
      <c r="B133" s="101" t="s">
        <v>49</v>
      </c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88"/>
      <c r="P133" s="88"/>
      <c r="Q133" s="88"/>
      <c r="R133" s="88"/>
      <c r="S133" s="88"/>
      <c r="T133" s="88"/>
      <c r="U133" s="88"/>
    </row>
    <row r="134" spans="2:21" x14ac:dyDescent="0.2">
      <c r="H134" s="45">
        <v>0.92116797483846902</v>
      </c>
    </row>
    <row r="137" spans="2:21" x14ac:dyDescent="0.2">
      <c r="D137" s="50" t="s">
        <v>63</v>
      </c>
    </row>
  </sheetData>
  <mergeCells count="18">
    <mergeCell ref="B2:U2"/>
    <mergeCell ref="B4:B5"/>
    <mergeCell ref="C4:H4"/>
    <mergeCell ref="I4:N4"/>
    <mergeCell ref="O4:T4"/>
    <mergeCell ref="U4:U5"/>
    <mergeCell ref="B44:U44"/>
    <mergeCell ref="B45:B46"/>
    <mergeCell ref="C45:H45"/>
    <mergeCell ref="I45:N45"/>
    <mergeCell ref="O45:T45"/>
    <mergeCell ref="U45:U46"/>
    <mergeCell ref="B85:U85"/>
    <mergeCell ref="B91:N91"/>
    <mergeCell ref="B93:B94"/>
    <mergeCell ref="C93:E93"/>
    <mergeCell ref="G93:J93"/>
    <mergeCell ref="K93:N93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9701E-B47F-481B-803C-482E8A1B03B0}">
  <sheetPr>
    <pageSetUpPr fitToPage="1"/>
  </sheetPr>
  <dimension ref="B1:P50"/>
  <sheetViews>
    <sheetView showGridLines="0" topLeftCell="A37" zoomScale="85" zoomScaleNormal="85" workbookViewId="0">
      <selection activeCell="J7" sqref="J7:O43"/>
    </sheetView>
  </sheetViews>
  <sheetFormatPr baseColWidth="10" defaultColWidth="11.42578125" defaultRowHeight="12.75" x14ac:dyDescent="0.2"/>
  <cols>
    <col min="1" max="1" width="15.7109375" customWidth="1"/>
    <col min="2" max="2" width="21.28515625" customWidth="1"/>
    <col min="3" max="4" width="9.7109375" customWidth="1"/>
    <col min="5" max="5" width="8.85546875" customWidth="1"/>
    <col min="6" max="6" width="10.42578125" customWidth="1"/>
    <col min="7" max="7" width="10" customWidth="1"/>
    <col min="8" max="8" width="8.5703125" customWidth="1"/>
    <col min="9" max="9" width="2.28515625" customWidth="1"/>
    <col min="10" max="11" width="11.7109375" customWidth="1"/>
    <col min="12" max="12" width="10.7109375" customWidth="1"/>
    <col min="13" max="13" width="12.7109375" customWidth="1"/>
  </cols>
  <sheetData>
    <row r="1" spans="2:16" ht="5.25" customHeight="1" x14ac:dyDescent="0.2">
      <c r="B1" s="49"/>
      <c r="C1" s="49"/>
      <c r="D1" s="49"/>
      <c r="E1" s="49"/>
      <c r="F1" s="49"/>
      <c r="G1" s="49"/>
      <c r="H1" s="49"/>
    </row>
    <row r="2" spans="2:16" ht="5.25" customHeight="1" x14ac:dyDescent="0.2">
      <c r="B2" s="49"/>
      <c r="C2" s="49"/>
      <c r="D2" s="49"/>
      <c r="E2" s="49"/>
      <c r="F2" s="49"/>
      <c r="G2" s="49"/>
      <c r="H2" s="49"/>
      <c r="J2" s="1"/>
      <c r="K2" s="1"/>
      <c r="L2" s="1"/>
      <c r="M2" s="1"/>
      <c r="N2" s="1"/>
      <c r="O2" s="1"/>
    </row>
    <row r="3" spans="2:16" ht="36" customHeight="1" x14ac:dyDescent="0.2">
      <c r="B3" s="119" t="s">
        <v>61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48"/>
    </row>
    <row r="4" spans="2:16" ht="5.25" customHeight="1" thickBot="1" x14ac:dyDescent="0.25">
      <c r="B4" s="1"/>
      <c r="C4" s="1"/>
      <c r="D4" s="1"/>
      <c r="E4" s="1"/>
      <c r="F4" s="1"/>
      <c r="G4" s="1"/>
      <c r="H4" s="1"/>
      <c r="J4" s="104"/>
      <c r="K4" s="104"/>
      <c r="L4" s="104"/>
      <c r="M4" s="104"/>
      <c r="N4" s="104"/>
      <c r="O4" s="104"/>
    </row>
    <row r="5" spans="2:16" ht="15" customHeight="1" x14ac:dyDescent="0.2">
      <c r="B5" s="105" t="s">
        <v>0</v>
      </c>
      <c r="C5" s="107" t="s">
        <v>66</v>
      </c>
      <c r="D5" s="108"/>
      <c r="E5" s="108"/>
      <c r="F5" s="108"/>
      <c r="G5" s="108"/>
      <c r="H5" s="111"/>
      <c r="J5" s="107" t="s">
        <v>62</v>
      </c>
      <c r="K5" s="108"/>
      <c r="L5" s="108"/>
      <c r="M5" s="108"/>
      <c r="N5" s="108"/>
      <c r="O5" s="111"/>
    </row>
    <row r="6" spans="2:16" ht="36.75" customHeight="1" x14ac:dyDescent="0.2">
      <c r="B6" s="106"/>
      <c r="C6" s="2" t="s">
        <v>53</v>
      </c>
      <c r="D6" s="3" t="s">
        <v>52</v>
      </c>
      <c r="E6" s="51" t="s">
        <v>4</v>
      </c>
      <c r="F6" s="51" t="s">
        <v>5</v>
      </c>
      <c r="G6" s="52" t="s">
        <v>6</v>
      </c>
      <c r="H6" s="53" t="s">
        <v>7</v>
      </c>
      <c r="J6" s="2" t="s">
        <v>58</v>
      </c>
      <c r="K6" s="3" t="s">
        <v>57</v>
      </c>
      <c r="L6" s="51" t="s">
        <v>4</v>
      </c>
      <c r="M6" s="51" t="s">
        <v>5</v>
      </c>
      <c r="N6" s="52" t="s">
        <v>6</v>
      </c>
      <c r="O6" s="53" t="s">
        <v>7</v>
      </c>
    </row>
    <row r="7" spans="2:16" ht="15" customHeight="1" x14ac:dyDescent="0.2">
      <c r="B7" s="6" t="s">
        <v>8</v>
      </c>
      <c r="C7" s="61">
        <v>125601</v>
      </c>
      <c r="D7" s="62">
        <v>78524</v>
      </c>
      <c r="E7" s="7">
        <v>-0.37481389479383131</v>
      </c>
      <c r="F7" s="62">
        <v>-47077</v>
      </c>
      <c r="G7" s="8">
        <v>0.38963345953268197</v>
      </c>
      <c r="H7" s="9">
        <v>0.3276488677662846</v>
      </c>
      <c r="J7" s="61">
        <v>1200565</v>
      </c>
      <c r="K7" s="62">
        <v>636447</v>
      </c>
      <c r="L7" s="7">
        <v>-0.4698770995323035</v>
      </c>
      <c r="M7" s="62">
        <v>-564118</v>
      </c>
      <c r="N7" s="8">
        <v>0.24210552343274497</v>
      </c>
      <c r="O7" s="9">
        <v>0.32742580216998751</v>
      </c>
    </row>
    <row r="8" spans="2:16" ht="15" customHeight="1" x14ac:dyDescent="0.2">
      <c r="B8" s="10" t="s">
        <v>9</v>
      </c>
      <c r="C8" s="64">
        <v>175588</v>
      </c>
      <c r="D8" s="65">
        <v>58014</v>
      </c>
      <c r="E8" s="11">
        <v>-0.66960156730528286</v>
      </c>
      <c r="F8" s="65">
        <v>-117574</v>
      </c>
      <c r="G8" s="12">
        <v>0.28786352607265309</v>
      </c>
      <c r="H8" s="13">
        <v>0.3843794101862465</v>
      </c>
      <c r="J8" s="64">
        <v>1659772</v>
      </c>
      <c r="K8" s="65">
        <v>664879</v>
      </c>
      <c r="L8" s="11">
        <v>-0.59941546188271644</v>
      </c>
      <c r="M8" s="65">
        <v>-994893</v>
      </c>
      <c r="N8" s="12">
        <v>0.25292110468654899</v>
      </c>
      <c r="O8" s="13">
        <v>0.41691581658887</v>
      </c>
    </row>
    <row r="9" spans="2:16" ht="15" x14ac:dyDescent="0.2">
      <c r="B9" s="14" t="s">
        <v>10</v>
      </c>
      <c r="C9" s="67">
        <v>301189</v>
      </c>
      <c r="D9" s="68">
        <v>136538</v>
      </c>
      <c r="E9" s="15">
        <v>-0.54667003111003387</v>
      </c>
      <c r="F9" s="68">
        <v>-164651</v>
      </c>
      <c r="G9" s="16">
        <v>0.67749698560533511</v>
      </c>
      <c r="H9" s="17">
        <v>0.34957039130746465</v>
      </c>
      <c r="J9" s="67">
        <v>2860337</v>
      </c>
      <c r="K9" s="68">
        <v>1301326</v>
      </c>
      <c r="L9" s="15">
        <v>-0.54504451748168137</v>
      </c>
      <c r="M9" s="68">
        <v>-1559011</v>
      </c>
      <c r="N9" s="16">
        <v>0.49502662811929399</v>
      </c>
      <c r="O9" s="17">
        <v>0.36775726527223329</v>
      </c>
    </row>
    <row r="10" spans="2:16" ht="30" customHeight="1" x14ac:dyDescent="0.2">
      <c r="B10" s="18" t="s">
        <v>11</v>
      </c>
      <c r="C10" s="70">
        <v>602043</v>
      </c>
      <c r="D10" s="71">
        <v>123009</v>
      </c>
      <c r="E10" s="19">
        <v>-0.79568070719201123</v>
      </c>
      <c r="F10" s="71">
        <v>-479034</v>
      </c>
      <c r="G10" s="20">
        <v>0.61036654046731798</v>
      </c>
      <c r="H10" s="21">
        <v>0.41343393943467888</v>
      </c>
      <c r="J10" s="70">
        <v>5760729</v>
      </c>
      <c r="K10" s="71">
        <v>1992353</v>
      </c>
      <c r="L10" s="19">
        <v>-0.6541491536921803</v>
      </c>
      <c r="M10" s="71">
        <v>-3768376</v>
      </c>
      <c r="N10" s="20">
        <v>0.75789447656725506</v>
      </c>
      <c r="O10" s="21">
        <v>0.39296934356555707</v>
      </c>
    </row>
    <row r="11" spans="2:16" ht="15" customHeight="1" x14ac:dyDescent="0.2">
      <c r="B11" s="22" t="s">
        <v>12</v>
      </c>
      <c r="C11" s="64">
        <v>18366</v>
      </c>
      <c r="D11" s="65">
        <v>566</v>
      </c>
      <c r="E11" s="23">
        <v>-0.96918218447130566</v>
      </c>
      <c r="F11" s="62">
        <v>-17800</v>
      </c>
      <c r="G11" s="8">
        <v>2.8084730540407776E-3</v>
      </c>
      <c r="H11" s="13">
        <v>0.39387613082811412</v>
      </c>
      <c r="J11" s="64">
        <v>152290</v>
      </c>
      <c r="K11" s="65">
        <v>46943</v>
      </c>
      <c r="L11" s="23">
        <v>-0.69175257731958761</v>
      </c>
      <c r="M11" s="62">
        <v>-105347</v>
      </c>
      <c r="N11" s="8">
        <v>1.7857197200243455E-2</v>
      </c>
      <c r="O11" s="13">
        <v>0.30618461217355003</v>
      </c>
    </row>
    <row r="12" spans="2:16" ht="15" customHeight="1" x14ac:dyDescent="0.2">
      <c r="B12" s="26" t="s">
        <v>13</v>
      </c>
      <c r="C12" s="76">
        <v>20711</v>
      </c>
      <c r="D12" s="77">
        <v>8555</v>
      </c>
      <c r="E12" s="27">
        <v>-0.58693447926222775</v>
      </c>
      <c r="F12" s="77">
        <v>-12156</v>
      </c>
      <c r="G12" s="28">
        <v>4.2449623634838958E-2</v>
      </c>
      <c r="H12" s="29">
        <v>0.68379825753337065</v>
      </c>
      <c r="J12" s="76">
        <v>201184</v>
      </c>
      <c r="K12" s="77">
        <v>93193</v>
      </c>
      <c r="L12" s="27">
        <v>-0.5367772785112136</v>
      </c>
      <c r="M12" s="77">
        <v>-107991</v>
      </c>
      <c r="N12" s="28">
        <v>3.5450776019476569E-2</v>
      </c>
      <c r="O12" s="29">
        <v>0.64138334480385406</v>
      </c>
    </row>
    <row r="13" spans="2:16" ht="15" customHeight="1" x14ac:dyDescent="0.2">
      <c r="B13" s="22" t="s">
        <v>14</v>
      </c>
      <c r="C13" s="64">
        <v>60251</v>
      </c>
      <c r="D13" s="65">
        <v>7278</v>
      </c>
      <c r="E13" s="23">
        <v>-0.87920532439295618</v>
      </c>
      <c r="F13" s="65">
        <v>-52973</v>
      </c>
      <c r="G13" s="12">
        <v>3.6113192380404203E-2</v>
      </c>
      <c r="H13" s="13">
        <v>0.33099872657813351</v>
      </c>
      <c r="J13" s="64">
        <v>654945</v>
      </c>
      <c r="K13" s="65">
        <v>233686</v>
      </c>
      <c r="L13" s="23">
        <v>-0.64319752040247646</v>
      </c>
      <c r="M13" s="65">
        <v>-421259</v>
      </c>
      <c r="N13" s="12">
        <v>8.8894552647595868E-2</v>
      </c>
      <c r="O13" s="13">
        <v>0.2836256742126701</v>
      </c>
    </row>
    <row r="14" spans="2:16" ht="15" customHeight="1" x14ac:dyDescent="0.2">
      <c r="B14" s="26" t="s">
        <v>15</v>
      </c>
      <c r="C14" s="76">
        <v>14420</v>
      </c>
      <c r="D14" s="77">
        <v>2911</v>
      </c>
      <c r="E14" s="27">
        <v>-0.79812760055478504</v>
      </c>
      <c r="F14" s="77">
        <v>-11509</v>
      </c>
      <c r="G14" s="28">
        <v>1.4444284558856366E-2</v>
      </c>
      <c r="H14" s="29">
        <v>0.27718529803846886</v>
      </c>
      <c r="J14" s="76">
        <v>141682</v>
      </c>
      <c r="K14" s="77">
        <v>48977</v>
      </c>
      <c r="L14" s="27">
        <v>-0.65431741505625274</v>
      </c>
      <c r="M14" s="77">
        <v>-92705</v>
      </c>
      <c r="N14" s="28">
        <v>1.8630934266585516E-2</v>
      </c>
      <c r="O14" s="29">
        <v>0.38403694758962459</v>
      </c>
    </row>
    <row r="15" spans="2:16" ht="15" customHeight="1" x14ac:dyDescent="0.2">
      <c r="B15" s="22" t="s">
        <v>16</v>
      </c>
      <c r="C15" s="64">
        <v>194286</v>
      </c>
      <c r="D15" s="65">
        <v>27076</v>
      </c>
      <c r="E15" s="23">
        <v>-0.86063844023758795</v>
      </c>
      <c r="F15" s="65">
        <v>-167210</v>
      </c>
      <c r="G15" s="12">
        <v>0.13435020567351252</v>
      </c>
      <c r="H15" s="13">
        <v>0.48019863438857852</v>
      </c>
      <c r="J15" s="64">
        <v>1882957</v>
      </c>
      <c r="K15" s="65">
        <v>513759</v>
      </c>
      <c r="L15" s="23">
        <v>-0.72715308952886337</v>
      </c>
      <c r="M15" s="65">
        <v>-1369198</v>
      </c>
      <c r="N15" s="12">
        <v>0.19543479914790018</v>
      </c>
      <c r="O15" s="13">
        <v>0.45818688703249033</v>
      </c>
    </row>
    <row r="16" spans="2:16" ht="15" customHeight="1" x14ac:dyDescent="0.2">
      <c r="B16" s="26" t="s">
        <v>17</v>
      </c>
      <c r="C16" s="76">
        <v>14463</v>
      </c>
      <c r="D16" s="77">
        <v>1618</v>
      </c>
      <c r="E16" s="27">
        <v>-0.88812832745626769</v>
      </c>
      <c r="F16" s="77">
        <v>-12845</v>
      </c>
      <c r="G16" s="28">
        <v>8.0284618399964272E-3</v>
      </c>
      <c r="H16" s="29">
        <v>0.29386124228114785</v>
      </c>
      <c r="J16" s="76">
        <v>133773</v>
      </c>
      <c r="K16" s="77">
        <v>33676</v>
      </c>
      <c r="L16" s="27">
        <v>-0.74826011227975742</v>
      </c>
      <c r="M16" s="77">
        <v>-100097</v>
      </c>
      <c r="N16" s="28">
        <v>1.2810407790626902E-2</v>
      </c>
      <c r="O16" s="29">
        <v>0.29172369583672619</v>
      </c>
    </row>
    <row r="17" spans="2:15" ht="15" customHeight="1" x14ac:dyDescent="0.2">
      <c r="B17" s="22" t="s">
        <v>18</v>
      </c>
      <c r="C17" s="64">
        <v>15171</v>
      </c>
      <c r="D17" s="65">
        <v>4947</v>
      </c>
      <c r="E17" s="23">
        <v>-0.67391734229780509</v>
      </c>
      <c r="F17" s="65">
        <v>-10224</v>
      </c>
      <c r="G17" s="12">
        <v>2.4546848406960645E-2</v>
      </c>
      <c r="H17" s="13">
        <v>0.45780122154358688</v>
      </c>
      <c r="J17" s="64">
        <v>170231</v>
      </c>
      <c r="K17" s="65">
        <v>55023</v>
      </c>
      <c r="L17" s="23">
        <v>-0.67677450053163057</v>
      </c>
      <c r="M17" s="65">
        <v>-115208</v>
      </c>
      <c r="N17" s="12">
        <v>2.0930842970176507E-2</v>
      </c>
      <c r="O17" s="13">
        <v>0.42848131823632934</v>
      </c>
    </row>
    <row r="18" spans="2:15" ht="15" customHeight="1" x14ac:dyDescent="0.2">
      <c r="B18" s="26" t="s">
        <v>19</v>
      </c>
      <c r="C18" s="76">
        <v>35815</v>
      </c>
      <c r="D18" s="77">
        <v>843</v>
      </c>
      <c r="E18" s="27">
        <v>-0.97646237609939968</v>
      </c>
      <c r="F18" s="77">
        <v>-34972</v>
      </c>
      <c r="G18" s="28">
        <v>4.1829377819017233E-3</v>
      </c>
      <c r="H18" s="29">
        <v>0.13246385920804526</v>
      </c>
      <c r="J18" s="76">
        <v>277468</v>
      </c>
      <c r="K18" s="77">
        <v>138786</v>
      </c>
      <c r="L18" s="27">
        <v>-0.4998125910014849</v>
      </c>
      <c r="M18" s="77">
        <v>-138682</v>
      </c>
      <c r="N18" s="28">
        <v>5.279443091905052E-2</v>
      </c>
      <c r="O18" s="29">
        <v>0.26616165006184855</v>
      </c>
    </row>
    <row r="19" spans="2:15" ht="15" customHeight="1" x14ac:dyDescent="0.2">
      <c r="B19" s="31" t="s">
        <v>20</v>
      </c>
      <c r="C19" s="64">
        <v>10398</v>
      </c>
      <c r="D19" s="65">
        <v>843</v>
      </c>
      <c r="E19" s="23">
        <v>-0.91892671667628389</v>
      </c>
      <c r="F19" s="65">
        <v>-9555</v>
      </c>
      <c r="G19" s="12">
        <v>4.1829377819017233E-3</v>
      </c>
      <c r="H19" s="13">
        <v>0.17766069546891464</v>
      </c>
      <c r="J19" s="64">
        <v>76154</v>
      </c>
      <c r="K19" s="65">
        <v>40755</v>
      </c>
      <c r="L19" s="23">
        <v>-0.46483441447593032</v>
      </c>
      <c r="M19" s="65">
        <v>-35399</v>
      </c>
      <c r="N19" s="12">
        <v>1.5503271454656117E-2</v>
      </c>
      <c r="O19" s="13">
        <v>0.25216557356762775</v>
      </c>
    </row>
    <row r="20" spans="2:15" ht="15" customHeight="1" x14ac:dyDescent="0.2">
      <c r="B20" s="32" t="s">
        <v>21</v>
      </c>
      <c r="C20" s="76">
        <v>6789</v>
      </c>
      <c r="D20" s="77">
        <v>0</v>
      </c>
      <c r="E20" s="27">
        <v>-1</v>
      </c>
      <c r="F20" s="77">
        <v>-6789</v>
      </c>
      <c r="G20" s="28">
        <v>0</v>
      </c>
      <c r="H20" s="29">
        <v>0</v>
      </c>
      <c r="J20" s="76">
        <v>57619</v>
      </c>
      <c r="K20" s="77">
        <v>20900</v>
      </c>
      <c r="L20" s="27">
        <v>-0.63727242749787394</v>
      </c>
      <c r="M20" s="77">
        <v>-36719</v>
      </c>
      <c r="N20" s="28">
        <v>7.950395617772367E-3</v>
      </c>
      <c r="O20" s="29">
        <v>0.15579110574414479</v>
      </c>
    </row>
    <row r="21" spans="2:15" ht="15" customHeight="1" x14ac:dyDescent="0.2">
      <c r="B21" s="31" t="s">
        <v>22</v>
      </c>
      <c r="C21" s="64">
        <v>8729</v>
      </c>
      <c r="D21" s="65">
        <v>0</v>
      </c>
      <c r="E21" s="23">
        <v>-1</v>
      </c>
      <c r="F21" s="65">
        <v>-8729</v>
      </c>
      <c r="G21" s="12">
        <v>0</v>
      </c>
      <c r="H21" s="13">
        <v>0</v>
      </c>
      <c r="J21" s="64">
        <v>75558</v>
      </c>
      <c r="K21" s="65">
        <v>36005</v>
      </c>
      <c r="L21" s="23">
        <v>-0.52347865216125355</v>
      </c>
      <c r="M21" s="65">
        <v>-39553</v>
      </c>
      <c r="N21" s="12">
        <v>1.3696363359707852E-2</v>
      </c>
      <c r="O21" s="13">
        <v>0.29376249337086446</v>
      </c>
    </row>
    <row r="22" spans="2:15" ht="15" customHeight="1" x14ac:dyDescent="0.2">
      <c r="B22" s="32" t="s">
        <v>23</v>
      </c>
      <c r="C22" s="76">
        <v>9899</v>
      </c>
      <c r="D22" s="77">
        <v>0</v>
      </c>
      <c r="E22" s="27">
        <v>-1</v>
      </c>
      <c r="F22" s="77">
        <v>-9899</v>
      </c>
      <c r="G22" s="28">
        <v>0</v>
      </c>
      <c r="H22" s="29" t="s">
        <v>55</v>
      </c>
      <c r="J22" s="76">
        <v>68137</v>
      </c>
      <c r="K22" s="77">
        <v>41126</v>
      </c>
      <c r="L22" s="27">
        <v>-0.39642191467191101</v>
      </c>
      <c r="M22" s="77">
        <v>-27011</v>
      </c>
      <c r="N22" s="28">
        <v>1.5644400486914182E-2</v>
      </c>
      <c r="O22" s="29">
        <v>0.39890975401567469</v>
      </c>
    </row>
    <row r="23" spans="2:15" ht="15" customHeight="1" x14ac:dyDescent="0.2">
      <c r="B23" s="22" t="s">
        <v>24</v>
      </c>
      <c r="C23" s="64">
        <v>9377</v>
      </c>
      <c r="D23" s="65">
        <v>2227</v>
      </c>
      <c r="E23" s="23">
        <v>-0.76250399914684863</v>
      </c>
      <c r="F23" s="65">
        <v>-7150</v>
      </c>
      <c r="G23" s="12">
        <v>1.1050299454679878E-2</v>
      </c>
      <c r="H23" s="13">
        <v>0.44195276840642983</v>
      </c>
      <c r="J23" s="64">
        <v>81376</v>
      </c>
      <c r="K23" s="65">
        <v>30136</v>
      </c>
      <c r="L23" s="23">
        <v>-0.62966968147856861</v>
      </c>
      <c r="M23" s="65">
        <v>-51240</v>
      </c>
      <c r="N23" s="12">
        <v>1.1463785757760196E-2</v>
      </c>
      <c r="O23" s="13">
        <v>0.34892956800629871</v>
      </c>
    </row>
    <row r="24" spans="2:15" ht="15" customHeight="1" x14ac:dyDescent="0.2">
      <c r="B24" s="26" t="s">
        <v>25</v>
      </c>
      <c r="C24" s="76">
        <v>4117</v>
      </c>
      <c r="D24" s="77">
        <v>1342</v>
      </c>
      <c r="E24" s="27">
        <v>-0.67403449113432112</v>
      </c>
      <c r="F24" s="77">
        <v>-2775</v>
      </c>
      <c r="G24" s="28">
        <v>6.6589590786620551E-3</v>
      </c>
      <c r="H24" s="29">
        <v>0.64799613713182036</v>
      </c>
      <c r="J24" s="76">
        <v>46655</v>
      </c>
      <c r="K24" s="77">
        <v>20790</v>
      </c>
      <c r="L24" s="27">
        <v>-0.55438859714928734</v>
      </c>
      <c r="M24" s="77">
        <v>-25865</v>
      </c>
      <c r="N24" s="28">
        <v>7.9085514303104086E-3</v>
      </c>
      <c r="O24" s="29">
        <v>0.58066137861691436</v>
      </c>
    </row>
    <row r="25" spans="2:15" ht="15" customHeight="1" x14ac:dyDescent="0.2">
      <c r="B25" s="22" t="s">
        <v>26</v>
      </c>
      <c r="C25" s="64">
        <v>8303</v>
      </c>
      <c r="D25" s="65">
        <v>0</v>
      </c>
      <c r="E25" s="23">
        <v>-1</v>
      </c>
      <c r="F25" s="65">
        <v>-8303</v>
      </c>
      <c r="G25" s="12">
        <v>0</v>
      </c>
      <c r="H25" s="13" t="s">
        <v>55</v>
      </c>
      <c r="J25" s="64">
        <v>77803</v>
      </c>
      <c r="K25" s="65">
        <v>10861</v>
      </c>
      <c r="L25" s="23">
        <v>-0.86040384046887652</v>
      </c>
      <c r="M25" s="65">
        <v>-66942</v>
      </c>
      <c r="N25" s="12">
        <v>4.1315429093122333E-3</v>
      </c>
      <c r="O25" s="13">
        <v>0.98682536798110121</v>
      </c>
    </row>
    <row r="26" spans="2:15" ht="15" customHeight="1" x14ac:dyDescent="0.2">
      <c r="B26" s="26" t="s">
        <v>27</v>
      </c>
      <c r="C26" s="76">
        <v>2287</v>
      </c>
      <c r="D26" s="77">
        <v>1385</v>
      </c>
      <c r="E26" s="27">
        <v>-0.39440314822912115</v>
      </c>
      <c r="F26" s="77">
        <v>-902</v>
      </c>
      <c r="G26" s="28">
        <v>6.8723236393047294E-3</v>
      </c>
      <c r="H26" s="29">
        <v>0.63270899954317039</v>
      </c>
      <c r="J26" s="76">
        <v>17850</v>
      </c>
      <c r="K26" s="77">
        <v>6463</v>
      </c>
      <c r="L26" s="27">
        <v>-0.63792717086834738</v>
      </c>
      <c r="M26" s="77">
        <v>-11387</v>
      </c>
      <c r="N26" s="28">
        <v>2.4585362142422397E-3</v>
      </c>
      <c r="O26" s="29">
        <v>0.47927326659251018</v>
      </c>
    </row>
    <row r="27" spans="2:15" ht="15" customHeight="1" x14ac:dyDescent="0.2">
      <c r="B27" s="22" t="s">
        <v>28</v>
      </c>
      <c r="C27" s="64">
        <v>8174</v>
      </c>
      <c r="D27" s="65">
        <v>3612</v>
      </c>
      <c r="E27" s="23">
        <v>-0.55811108392463904</v>
      </c>
      <c r="F27" s="65">
        <v>-4562</v>
      </c>
      <c r="G27" s="12">
        <v>1.7922623093984607E-2</v>
      </c>
      <c r="H27" s="13">
        <v>0.63872679045092839</v>
      </c>
      <c r="J27" s="64">
        <v>95231</v>
      </c>
      <c r="K27" s="65">
        <v>41498</v>
      </c>
      <c r="L27" s="23">
        <v>-0.56423853577091498</v>
      </c>
      <c r="M27" s="65">
        <v>-53733</v>
      </c>
      <c r="N27" s="12">
        <v>1.5785909920876445E-2</v>
      </c>
      <c r="O27" s="13">
        <v>0.48917861184458694</v>
      </c>
    </row>
    <row r="28" spans="2:15" ht="15" customHeight="1" x14ac:dyDescent="0.2">
      <c r="B28" s="22" t="s">
        <v>29</v>
      </c>
      <c r="C28" s="64">
        <v>7244</v>
      </c>
      <c r="D28" s="65">
        <v>1260</v>
      </c>
      <c r="E28" s="23">
        <v>-0.82606294864715624</v>
      </c>
      <c r="F28" s="65">
        <v>-5984</v>
      </c>
      <c r="G28" s="12">
        <v>6.2520778234830031E-3</v>
      </c>
      <c r="H28" s="13">
        <v>0.63765182186234814</v>
      </c>
      <c r="J28" s="64">
        <v>46905</v>
      </c>
      <c r="K28" s="65">
        <v>15425</v>
      </c>
      <c r="L28" s="23">
        <v>-0.671143801300501</v>
      </c>
      <c r="M28" s="65">
        <v>-31480</v>
      </c>
      <c r="N28" s="12">
        <v>5.8676962872793673E-3</v>
      </c>
      <c r="O28" s="13">
        <v>0.54630777403931285</v>
      </c>
    </row>
    <row r="29" spans="2:15" ht="15" customHeight="1" x14ac:dyDescent="0.2">
      <c r="B29" s="22" t="s">
        <v>30</v>
      </c>
      <c r="C29" s="64">
        <v>400</v>
      </c>
      <c r="D29" s="65">
        <v>0</v>
      </c>
      <c r="E29" s="23">
        <v>-1</v>
      </c>
      <c r="F29" s="65">
        <v>-400</v>
      </c>
      <c r="G29" s="12">
        <v>0</v>
      </c>
      <c r="H29" s="13">
        <v>0</v>
      </c>
      <c r="J29" s="64">
        <v>5279</v>
      </c>
      <c r="K29" s="65">
        <v>504</v>
      </c>
      <c r="L29" s="23">
        <v>-0.90452737260844862</v>
      </c>
      <c r="M29" s="65">
        <v>-4775</v>
      </c>
      <c r="N29" s="12">
        <v>1.9172245891661594E-4</v>
      </c>
      <c r="O29" s="13">
        <v>4.0520984081041968E-2</v>
      </c>
    </row>
    <row r="30" spans="2:15" ht="15" customHeight="1" x14ac:dyDescent="0.2">
      <c r="B30" s="22" t="s">
        <v>31</v>
      </c>
      <c r="C30" s="64">
        <v>2244</v>
      </c>
      <c r="D30" s="65">
        <v>853</v>
      </c>
      <c r="E30" s="23">
        <v>-0.61987522281639929</v>
      </c>
      <c r="F30" s="65">
        <v>-1391</v>
      </c>
      <c r="G30" s="12">
        <v>4.2325574471674616E-3</v>
      </c>
      <c r="H30" s="13">
        <v>0.36251593710157248</v>
      </c>
      <c r="J30" s="64">
        <v>14582</v>
      </c>
      <c r="K30" s="65">
        <v>6484</v>
      </c>
      <c r="L30" s="23">
        <v>-0.55534220271567691</v>
      </c>
      <c r="M30" s="65">
        <v>-8098</v>
      </c>
      <c r="N30" s="12">
        <v>2.4665246500304321E-3</v>
      </c>
      <c r="O30" s="13">
        <v>0.33732181874934969</v>
      </c>
    </row>
    <row r="31" spans="2:15" ht="15" customHeight="1" x14ac:dyDescent="0.2">
      <c r="B31" s="22" t="s">
        <v>32</v>
      </c>
      <c r="C31" s="64">
        <v>4031</v>
      </c>
      <c r="D31" s="65">
        <v>0</v>
      </c>
      <c r="E31" s="23">
        <v>-1</v>
      </c>
      <c r="F31" s="65">
        <v>-4031</v>
      </c>
      <c r="G31" s="12">
        <v>0</v>
      </c>
      <c r="H31" s="13" t="s">
        <v>55</v>
      </c>
      <c r="J31" s="64">
        <v>30010</v>
      </c>
      <c r="K31" s="65">
        <v>10987</v>
      </c>
      <c r="L31" s="23">
        <v>-0.63388870376541151</v>
      </c>
      <c r="M31" s="65">
        <v>-19023</v>
      </c>
      <c r="N31" s="12">
        <v>4.1794735240413879E-3</v>
      </c>
      <c r="O31" s="13">
        <v>0.69811920193163046</v>
      </c>
    </row>
    <row r="32" spans="2:15" ht="15" customHeight="1" x14ac:dyDescent="0.2">
      <c r="B32" s="22" t="s">
        <v>48</v>
      </c>
      <c r="C32" s="64">
        <v>1480</v>
      </c>
      <c r="D32" s="65">
        <v>2</v>
      </c>
      <c r="E32" s="23">
        <v>-0.99864864864864866</v>
      </c>
      <c r="F32" s="65">
        <v>-1478</v>
      </c>
      <c r="G32" s="12">
        <v>9.9239330531476229E-6</v>
      </c>
      <c r="H32" s="13">
        <v>1</v>
      </c>
      <c r="J32" s="64">
        <v>14400</v>
      </c>
      <c r="K32" s="65">
        <v>5351</v>
      </c>
      <c r="L32" s="23">
        <v>-0.62840277777777775</v>
      </c>
      <c r="M32" s="65">
        <v>-9049</v>
      </c>
      <c r="N32" s="12">
        <v>2.0355295191722459E-3</v>
      </c>
      <c r="O32" s="13">
        <v>0.75419309372797749</v>
      </c>
    </row>
    <row r="33" spans="2:15" ht="15" customHeight="1" x14ac:dyDescent="0.2">
      <c r="B33" s="22" t="s">
        <v>34</v>
      </c>
      <c r="C33" s="64">
        <v>817</v>
      </c>
      <c r="D33" s="65">
        <v>0</v>
      </c>
      <c r="E33" s="23">
        <v>-1</v>
      </c>
      <c r="F33" s="65">
        <v>-817</v>
      </c>
      <c r="G33" s="12">
        <v>0</v>
      </c>
      <c r="H33" s="13" t="s">
        <v>55</v>
      </c>
      <c r="J33" s="64">
        <v>8050</v>
      </c>
      <c r="K33" s="65">
        <v>1709</v>
      </c>
      <c r="L33" s="23">
        <v>-0.78770186335403725</v>
      </c>
      <c r="M33" s="65">
        <v>-6341</v>
      </c>
      <c r="N33" s="12">
        <v>6.5010651247717594E-4</v>
      </c>
      <c r="O33" s="13">
        <v>1</v>
      </c>
    </row>
    <row r="34" spans="2:15" ht="15" customHeight="1" x14ac:dyDescent="0.2">
      <c r="B34" s="22" t="s">
        <v>35</v>
      </c>
      <c r="C34" s="64">
        <v>1021</v>
      </c>
      <c r="D34" s="65">
        <v>513</v>
      </c>
      <c r="E34" s="23">
        <v>-0.49755142017629772</v>
      </c>
      <c r="F34" s="65">
        <v>-508</v>
      </c>
      <c r="G34" s="12">
        <v>2.5454888281323655E-3</v>
      </c>
      <c r="H34" s="13">
        <v>1</v>
      </c>
      <c r="J34" s="64">
        <v>16244</v>
      </c>
      <c r="K34" s="65">
        <v>4887</v>
      </c>
      <c r="L34" s="23">
        <v>-0.69915045555281952</v>
      </c>
      <c r="M34" s="65">
        <v>-11357</v>
      </c>
      <c r="N34" s="12">
        <v>1.8590231284236153E-3</v>
      </c>
      <c r="O34" s="13">
        <v>1</v>
      </c>
    </row>
    <row r="35" spans="2:15" ht="15" customHeight="1" x14ac:dyDescent="0.2">
      <c r="B35" s="22" t="s">
        <v>36</v>
      </c>
      <c r="C35" s="64">
        <v>502</v>
      </c>
      <c r="D35" s="65">
        <v>0</v>
      </c>
      <c r="E35" s="23">
        <v>-1</v>
      </c>
      <c r="F35" s="65">
        <v>-502</v>
      </c>
      <c r="G35" s="12">
        <v>0</v>
      </c>
      <c r="H35" s="13" t="s">
        <v>55</v>
      </c>
      <c r="J35" s="64">
        <v>6093</v>
      </c>
      <c r="K35" s="65">
        <v>3484</v>
      </c>
      <c r="L35" s="23">
        <v>-0.42819629082553745</v>
      </c>
      <c r="M35" s="65">
        <v>-2609</v>
      </c>
      <c r="N35" s="12">
        <v>1.3253195374315276E-3</v>
      </c>
      <c r="O35" s="13">
        <v>1</v>
      </c>
    </row>
    <row r="36" spans="2:15" ht="15" customHeight="1" x14ac:dyDescent="0.2">
      <c r="B36" s="22" t="s">
        <v>37</v>
      </c>
      <c r="C36" s="64">
        <v>338</v>
      </c>
      <c r="D36" s="65">
        <v>0</v>
      </c>
      <c r="E36" s="23">
        <v>-1</v>
      </c>
      <c r="F36" s="65">
        <v>-338</v>
      </c>
      <c r="G36" s="12">
        <v>0</v>
      </c>
      <c r="H36" s="13" t="s">
        <v>55</v>
      </c>
      <c r="J36" s="64">
        <v>4863</v>
      </c>
      <c r="K36" s="65">
        <v>1670</v>
      </c>
      <c r="L36" s="23">
        <v>-0.65659058194530129</v>
      </c>
      <c r="M36" s="65">
        <v>-3193</v>
      </c>
      <c r="N36" s="12">
        <v>6.3527084601339016E-4</v>
      </c>
      <c r="O36" s="13">
        <v>1</v>
      </c>
    </row>
    <row r="37" spans="2:15" ht="15" customHeight="1" x14ac:dyDescent="0.2">
      <c r="B37" s="22" t="s">
        <v>38</v>
      </c>
      <c r="C37" s="64">
        <v>1248</v>
      </c>
      <c r="D37" s="65">
        <v>0</v>
      </c>
      <c r="E37" s="23">
        <v>-1</v>
      </c>
      <c r="F37" s="65">
        <v>-1248</v>
      </c>
      <c r="G37" s="12">
        <v>0</v>
      </c>
      <c r="H37" s="13" t="s">
        <v>55</v>
      </c>
      <c r="J37" s="64">
        <v>3419</v>
      </c>
      <c r="K37" s="65">
        <v>1796</v>
      </c>
      <c r="L37" s="23">
        <v>-0.4747002047382276</v>
      </c>
      <c r="M37" s="65">
        <v>-1623</v>
      </c>
      <c r="N37" s="12">
        <v>6.8320146074254409E-4</v>
      </c>
      <c r="O37" s="13">
        <v>0.83263792304126105</v>
      </c>
    </row>
    <row r="38" spans="2:15" ht="15" customHeight="1" x14ac:dyDescent="0.2">
      <c r="B38" s="22" t="s">
        <v>39</v>
      </c>
      <c r="C38" s="64">
        <v>811</v>
      </c>
      <c r="D38" s="65">
        <v>0</v>
      </c>
      <c r="E38" s="23">
        <v>-1</v>
      </c>
      <c r="F38" s="65">
        <v>-811</v>
      </c>
      <c r="G38" s="12">
        <v>0</v>
      </c>
      <c r="H38" s="13" t="s">
        <v>55</v>
      </c>
      <c r="J38" s="64">
        <v>12269</v>
      </c>
      <c r="K38" s="65">
        <v>0</v>
      </c>
      <c r="L38" s="23">
        <v>-1</v>
      </c>
      <c r="M38" s="65">
        <v>-12269</v>
      </c>
      <c r="N38" s="12">
        <v>0</v>
      </c>
      <c r="O38" s="13">
        <v>0</v>
      </c>
    </row>
    <row r="39" spans="2:15" ht="15" customHeight="1" x14ac:dyDescent="0.2">
      <c r="B39" s="22" t="s">
        <v>40</v>
      </c>
      <c r="C39" s="64">
        <v>0</v>
      </c>
      <c r="D39" s="65">
        <v>0</v>
      </c>
      <c r="E39" s="23" t="s">
        <v>55</v>
      </c>
      <c r="F39" s="65">
        <v>0</v>
      </c>
      <c r="G39" s="12">
        <v>0</v>
      </c>
      <c r="H39" s="13" t="s">
        <v>55</v>
      </c>
      <c r="J39" s="64">
        <v>1955</v>
      </c>
      <c r="K39" s="65">
        <v>1254</v>
      </c>
      <c r="L39" s="23">
        <v>-0.3585677749360614</v>
      </c>
      <c r="M39" s="65">
        <v>-701</v>
      </c>
      <c r="N39" s="12">
        <v>4.7702373706634207E-4</v>
      </c>
      <c r="O39" s="13">
        <v>1</v>
      </c>
    </row>
    <row r="40" spans="2:15" ht="15" customHeight="1" x14ac:dyDescent="0.2">
      <c r="B40" s="26" t="s">
        <v>41</v>
      </c>
      <c r="C40" s="76">
        <v>1</v>
      </c>
      <c r="D40" s="77">
        <v>0</v>
      </c>
      <c r="E40" s="27">
        <v>-1</v>
      </c>
      <c r="F40" s="77">
        <v>-1</v>
      </c>
      <c r="G40" s="28">
        <v>0</v>
      </c>
      <c r="H40" s="29" t="s">
        <v>55</v>
      </c>
      <c r="J40" s="76">
        <v>49</v>
      </c>
      <c r="K40" s="77">
        <v>5</v>
      </c>
      <c r="L40" s="27">
        <v>-0.89795918367346939</v>
      </c>
      <c r="M40" s="77">
        <v>-44</v>
      </c>
      <c r="N40" s="28">
        <v>1.9020085209981741E-6</v>
      </c>
      <c r="O40" s="29">
        <v>0.20833333333333334</v>
      </c>
    </row>
    <row r="41" spans="2:15" ht="15" customHeight="1" x14ac:dyDescent="0.2">
      <c r="B41" s="22" t="s">
        <v>42</v>
      </c>
      <c r="C41" s="64">
        <v>577</v>
      </c>
      <c r="D41" s="65">
        <v>7</v>
      </c>
      <c r="E41" s="23">
        <v>-0.98786828422876949</v>
      </c>
      <c r="F41" s="65">
        <v>-570</v>
      </c>
      <c r="G41" s="12">
        <v>3.473376568601668E-5</v>
      </c>
      <c r="H41" s="13">
        <v>6.363636363636363E-2</v>
      </c>
      <c r="J41" s="64">
        <v>3394</v>
      </c>
      <c r="K41" s="65">
        <v>127</v>
      </c>
      <c r="L41" s="23">
        <v>-0.96258102533883327</v>
      </c>
      <c r="M41" s="65">
        <v>-3267</v>
      </c>
      <c r="N41" s="12">
        <v>4.8311016433353619E-5</v>
      </c>
      <c r="O41" s="13">
        <v>1.3864628820960699E-2</v>
      </c>
    </row>
    <row r="42" spans="2:15" ht="15" customHeight="1" x14ac:dyDescent="0.2">
      <c r="B42" s="14" t="s">
        <v>43</v>
      </c>
      <c r="C42" s="81">
        <v>426455</v>
      </c>
      <c r="D42" s="82">
        <v>64995</v>
      </c>
      <c r="E42" s="15">
        <v>-0.84759236027247886</v>
      </c>
      <c r="F42" s="82">
        <v>-361460</v>
      </c>
      <c r="G42" s="16">
        <v>0.32250301439466489</v>
      </c>
      <c r="H42" s="17">
        <v>0.44334622546913049</v>
      </c>
      <c r="J42" s="81">
        <v>4100957</v>
      </c>
      <c r="K42" s="82">
        <v>1327474</v>
      </c>
      <c r="L42" s="15">
        <v>-0.67630140964657759</v>
      </c>
      <c r="M42" s="82">
        <v>-2773483</v>
      </c>
      <c r="N42" s="16">
        <v>0.50497337188070601</v>
      </c>
      <c r="O42" s="17">
        <v>0.38198052508603725</v>
      </c>
    </row>
    <row r="43" spans="2:15" ht="15" customHeight="1" x14ac:dyDescent="0.2">
      <c r="B43" s="33" t="s">
        <v>44</v>
      </c>
      <c r="C43" s="84">
        <v>727644</v>
      </c>
      <c r="D43" s="85">
        <v>201533</v>
      </c>
      <c r="E43" s="34">
        <v>-0.72303351638988289</v>
      </c>
      <c r="F43" s="85">
        <v>-526111</v>
      </c>
      <c r="G43" s="34">
        <v>1</v>
      </c>
      <c r="H43" s="35">
        <v>0.37516218686533043</v>
      </c>
      <c r="J43" s="84">
        <v>6961294</v>
      </c>
      <c r="K43" s="85">
        <v>2628800</v>
      </c>
      <c r="L43" s="34">
        <v>-0.62236905954553845</v>
      </c>
      <c r="M43" s="85">
        <v>-4332494</v>
      </c>
      <c r="N43" s="34">
        <v>1</v>
      </c>
      <c r="O43" s="35">
        <v>0.37480470604606414</v>
      </c>
    </row>
    <row r="44" spans="2:15" ht="4.5" customHeight="1" x14ac:dyDescent="0.2">
      <c r="B44" s="39"/>
      <c r="C44" s="40"/>
      <c r="D44" s="40"/>
      <c r="E44" s="41"/>
      <c r="F44" s="41"/>
      <c r="G44" s="41"/>
      <c r="H44" s="41"/>
      <c r="J44" s="40"/>
      <c r="K44" s="40"/>
      <c r="L44" s="41"/>
      <c r="M44" s="41"/>
      <c r="N44" s="41"/>
      <c r="O44" s="41"/>
    </row>
    <row r="45" spans="2:15" ht="15" customHeight="1" x14ac:dyDescent="0.2">
      <c r="B45" s="120" t="s">
        <v>49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</row>
    <row r="46" spans="2:15" x14ac:dyDescent="0.2">
      <c r="B46" s="42"/>
      <c r="C46" s="42"/>
      <c r="D46" s="42"/>
      <c r="E46" s="42"/>
      <c r="F46" s="42"/>
      <c r="G46" s="42"/>
      <c r="H46" s="42"/>
      <c r="J46" s="42"/>
      <c r="K46" s="42"/>
      <c r="L46" s="42"/>
      <c r="M46" s="42"/>
      <c r="N46" s="42"/>
      <c r="O46" s="42"/>
    </row>
    <row r="47" spans="2:15" x14ac:dyDescent="0.2">
      <c r="B47" s="42"/>
      <c r="C47" s="42"/>
      <c r="D47" s="42"/>
      <c r="E47" s="43"/>
      <c r="F47" s="42"/>
      <c r="G47" s="42"/>
      <c r="H47" s="42"/>
      <c r="J47" s="42"/>
      <c r="K47" s="42"/>
      <c r="L47" s="43"/>
      <c r="M47" s="42"/>
      <c r="N47" s="42"/>
      <c r="O47" s="42"/>
    </row>
    <row r="48" spans="2:15" x14ac:dyDescent="0.2">
      <c r="B48" s="42"/>
      <c r="C48" s="42"/>
      <c r="D48" s="42"/>
      <c r="E48" s="42"/>
      <c r="F48" s="42"/>
      <c r="G48" s="42"/>
      <c r="H48" s="42"/>
      <c r="J48" s="42"/>
      <c r="K48" s="42"/>
      <c r="L48" s="42"/>
      <c r="M48" s="42"/>
      <c r="N48" s="42"/>
      <c r="O48" s="42"/>
    </row>
    <row r="49" spans="2:15" x14ac:dyDescent="0.2">
      <c r="B49" s="42"/>
      <c r="C49" s="42"/>
      <c r="D49" s="42"/>
      <c r="E49" s="42"/>
      <c r="F49" s="42"/>
      <c r="G49" s="42"/>
      <c r="H49" s="42"/>
      <c r="J49" s="42"/>
      <c r="K49" s="42"/>
      <c r="L49" s="42"/>
      <c r="M49" s="42"/>
      <c r="N49" s="42"/>
      <c r="O49" s="42"/>
    </row>
    <row r="50" spans="2:15" x14ac:dyDescent="0.2">
      <c r="B50" s="42"/>
      <c r="C50" s="42"/>
      <c r="D50" s="42"/>
      <c r="E50" s="42"/>
      <c r="F50" s="42"/>
      <c r="G50" s="42"/>
      <c r="H50" s="42"/>
      <c r="J50" s="42"/>
      <c r="K50" s="42"/>
      <c r="L50" s="42"/>
      <c r="M50" s="42"/>
      <c r="N50" s="42"/>
      <c r="O50" s="42"/>
    </row>
  </sheetData>
  <mergeCells count="6">
    <mergeCell ref="B3:O3"/>
    <mergeCell ref="B45:O45"/>
    <mergeCell ref="J4:O4"/>
    <mergeCell ref="J5:O5"/>
    <mergeCell ref="B5:B6"/>
    <mergeCell ref="C5:H5"/>
  </mergeCells>
  <printOptions horizontalCentered="1" verticalCentered="1"/>
  <pageMargins left="0.18" right="0.22" top="0.17" bottom="0.17" header="0.11811023622047245" footer="0.11811023622047245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E923ACC1315A458CF429CEA96AEDA3" ma:contentTypeVersion="63" ma:contentTypeDescription="Crear nuevo documento." ma:contentTypeScope="" ma:versionID="ae3a81bc6722a7abcf73e2bc989128c3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a1361219458881803b05f1c22aeda7eb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0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octubre</mes>
    <year xmlns="36c86fb7-c3ab-4219-b2b9-06651c03637a">2020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2020-11-12T00:00:00+00:00</PublishingStartDate>
    <_dlc_DocId xmlns="8b099203-c902-4a5b-992f-1f849b15ff82">Q5F7QW3RQ55V-2044-373</_dlc_DocId>
    <_dlc_DocIdUrl xmlns="8b099203-c902-4a5b-992f-1f849b15ff82">
      <Url>http://admin.webtenerife.com/es/investigacion/Situacion-turistica/Trafico-Aereo/_layouts/DocIdRedir.aspx?ID=Q5F7QW3RQ55V-2044-373</Url>
      <Description>Q5F7QW3RQ55V-2044-373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30918B-2DDC-410C-BA09-E58A2D545ECD}"/>
</file>

<file path=customXml/itemProps2.xml><?xml version="1.0" encoding="utf-8"?>
<ds:datastoreItem xmlns:ds="http://schemas.openxmlformats.org/officeDocument/2006/customXml" ds:itemID="{0D47BD9C-EE9D-4714-8815-E27BBAE1B574}"/>
</file>

<file path=customXml/itemProps3.xml><?xml version="1.0" encoding="utf-8"?>
<ds:datastoreItem xmlns:ds="http://schemas.openxmlformats.org/officeDocument/2006/customXml" ds:itemID="{1C3DC864-4CD9-4118-B3CF-0F4EBDF3FE80}"/>
</file>

<file path=customXml/itemProps4.xml><?xml version="1.0" encoding="utf-8"?>
<ds:datastoreItem xmlns:ds="http://schemas.openxmlformats.org/officeDocument/2006/customXml" ds:itemID="{EC019AAD-3FD5-475F-A340-581F26BCCD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Collaboration Service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octubre</vt:lpstr>
      <vt:lpstr>ac octub</vt:lpstr>
      <vt:lpstr>octubre y acumulado TFE</vt:lpstr>
      <vt:lpstr>'ac octub'!Área_de_impresión</vt:lpstr>
      <vt:lpstr>octubre!Área_de_impresión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Pasajeros llegados a Canarias e islas (octubre y acumulado 2020)</dc:title>
  <dc:creator>Marjorie Perez Garcia</dc:creator>
  <cp:lastModifiedBy>Alejandro García Cabrera</cp:lastModifiedBy>
  <cp:lastPrinted>2020-11-12T15:06:09Z</cp:lastPrinted>
  <dcterms:created xsi:type="dcterms:W3CDTF">2020-11-12T14:52:07Z</dcterms:created>
  <dcterms:modified xsi:type="dcterms:W3CDTF">2020-11-13T15:17:21Z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0x01010020E923ACC1315A458CF429CEA96AEDA3</vt:lpwstr>
  </property>
  <property fmtid="{D5CDD505-2E9C-101B-9397-08002B2CF9AE}" pid="3" name="_dlc_DocIdItemGuid">
    <vt:lpwstr>5f4426e1-1fff-44b7-a196-34d0cb8bf1ea</vt:lpwstr>
  </property>
</Properties>
</file>