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0/"/>
    </mc:Choice>
  </mc:AlternateContent>
  <xr:revisionPtr revIDLastSave="123" documentId="8_{2A327149-D792-4765-94CF-7AFEF71ED070}" xr6:coauthVersionLast="45" xr6:coauthVersionMax="45" xr10:uidLastSave="{47AA33B7-901C-4CE9-927E-DF1880B4BDCB}"/>
  <bookViews>
    <workbookView xWindow="-19260" yWindow="750" windowWidth="19320" windowHeight="14880" xr2:uid="{A9FB6ACC-B7C4-49D7-A0F9-09ED26779DA5}"/>
  </bookViews>
  <sheets>
    <sheet name="julio 2020" sheetId="1" r:id="rId1"/>
    <sheet name="acumulado julio 2020" sheetId="2" r:id="rId2"/>
  </sheets>
  <externalReferences>
    <externalReference r:id="rId3"/>
  </externalReferences>
  <definedNames>
    <definedName name="_xlnm.Print_Area" localSheetId="1">'acumulado julio 2020'!$B$1:$U$59,'acumulado julio 2020'!$B$65:$N$95</definedName>
    <definedName name="_xlnm.Print_Area" localSheetId="0">'julio 2020'!$B$1:$U$59,'julio 2020'!$B$65:$N$95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1" l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37" i="1"/>
</calcChain>
</file>

<file path=xl/sharedStrings.xml><?xml version="1.0" encoding="utf-8"?>
<sst xmlns="http://schemas.openxmlformats.org/spreadsheetml/2006/main" count="481" uniqueCount="48">
  <si>
    <t>LLEGADA DE PASAJEROS DESDE AEROPUERTOS NACIONALES Y EXTRANJEROS (Regular + No regular)
Canarias e Islas  (julio 2020)</t>
  </si>
  <si>
    <t>AEROPUERTO PROCEDENCIA DEL VUELO</t>
  </si>
  <si>
    <t>GRAN CANARIA</t>
  </si>
  <si>
    <t>FUERTEVENTURA</t>
  </si>
  <si>
    <t>LANZAROTE</t>
  </si>
  <si>
    <t>julio 2019</t>
  </si>
  <si>
    <t>julio 2020</t>
  </si>
  <si>
    <t>var. interanual</t>
  </si>
  <si>
    <t>dif interanual</t>
  </si>
  <si>
    <t>cuota / Isla</t>
  </si>
  <si>
    <t>cuota / Canarias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</si>
  <si>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</si>
  <si>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</si>
  <si>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</si>
  <si>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</si>
  <si>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</si>
  <si>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</si>
  <si>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</si>
  <si>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</si>
  <si>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</si>
  <si>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</si>
  <si>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</si>
  <si>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</si>
  <si>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</si>
  <si>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-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</si>
  <si>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</si>
  <si>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</si>
  <si>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</si>
  <si>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</si>
  <si>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</si>
  <si>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</si>
  <si>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</si>
  <si>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</si>
  <si>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USA</t>
  </si>
  <si>
    <t>Otros países</t>
  </si>
  <si>
    <t>Total aerop. Extranjeros</t>
  </si>
  <si>
    <t>TOTAL PASAJEROS</t>
  </si>
  <si>
    <t>TENERIFE</t>
  </si>
  <si>
    <t>LA PALMA</t>
  </si>
  <si>
    <t>TOTAL CANARIAS</t>
  </si>
  <si>
    <t xml:space="preserve">FUENTE: AENA. ELABORACIÓN: Turismo de Tenerife </t>
  </si>
  <si>
    <t>LLEGADA DE PASAJEROS DESDE AEROPUERTOS NACIONALES Y EXTRANJEROS TFN, TFS Y TOTAL TENERIFE 
 (Regular + No regular) (julio 2020)</t>
  </si>
  <si>
    <t>TFN</t>
  </si>
  <si>
    <t>TFS</t>
  </si>
  <si>
    <t>LLEGADA DE PASAJEROS DESDE AEROPUERTOS NACIONALES Y EXTRANJEROS (Regular + No regular)
Canarias e Islas  (Acum julio 2020)</t>
  </si>
  <si>
    <t>Acum julio 2019</t>
  </si>
  <si>
    <t>Acum julio 2020</t>
  </si>
  <si>
    <t>LLEGADA DE PASAJEROS DESDE AEROPUERTOS NACIONALES Y EXTRANJEROS TFN, TFS Y TOTAL TENERIFE 
 (Regular + No regular) (Acum julio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</si>
</sst>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5">
    <xf numFmtId="3" fontId="0" fillId="0" borderId="0">
      <alignment vertical="center"/>
    </xf>
    <xf numFmtId="9" fontId="1" fillId="0" borderId="0" applyFont="0" applyFill="0" applyBorder="0" applyAlignment="0" applyProtection="0"/>
    <xf numFmtId="3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/>
  </cellStyleXfs>
  <cellXfs count="103">
    <xf numFmtId="3" fontId="0" fillId="0" borderId="0" xfId="0">
      <alignment vertical="center"/>
    </xf>
    <xf numFmtId="3" fontId="3" fillId="0" borderId="0" xfId="2" applyFont="1" applyAlignment="1">
      <alignment horizontal="center" vertical="center" wrapText="1"/>
    </xf>
    <xf numFmtId="49" fontId="4" fillId="2" borderId="7" xfId="2" applyNumberFormat="1" applyFont="1" applyFill="1" applyBorder="1" applyAlignment="1">
      <alignment horizontal="center" vertical="center" wrapText="1"/>
    </xf>
    <xf numFmtId="49" fontId="4" fillId="2" borderId="0" xfId="2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 applyProtection="1">
      <alignment horizontal="center" vertical="center" wrapText="1"/>
      <protection hidden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7" xfId="2" applyNumberFormat="1" applyFont="1" applyFill="1" applyBorder="1" applyAlignment="1">
      <alignment horizontal="center" vertical="center" wrapText="1"/>
    </xf>
    <xf numFmtId="49" fontId="4" fillId="3" borderId="0" xfId="2" applyNumberFormat="1" applyFont="1" applyFill="1" applyAlignment="1">
      <alignment horizontal="center" vertical="center" wrapText="1"/>
    </xf>
    <xf numFmtId="49" fontId="5" fillId="3" borderId="0" xfId="0" applyNumberFormat="1" applyFont="1" applyFill="1" applyAlignment="1" applyProtection="1">
      <alignment horizontal="center" vertical="center" wrapText="1"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5" fillId="2" borderId="0" xfId="0" applyFont="1" applyFill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4" fillId="2" borderId="8" xfId="0" applyFont="1" applyFill="1" applyBorder="1" applyAlignment="1" applyProtection="1">
      <alignment horizontal="center" vertical="center" wrapText="1"/>
      <protection hidden="1"/>
    </xf>
    <xf numFmtId="3" fontId="6" fillId="0" borderId="10" xfId="0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horizontal="right" vertical="center"/>
      <protection hidden="1"/>
    </xf>
    <xf numFmtId="164" fontId="6" fillId="0" borderId="10" xfId="0" applyNumberFormat="1" applyFont="1" applyBorder="1" applyAlignment="1" applyProtection="1">
      <alignment horizontal="right" vertical="center"/>
      <protection hidden="1"/>
    </xf>
    <xf numFmtId="165" fontId="5" fillId="0" borderId="10" xfId="3" applyNumberFormat="1" applyFont="1" applyBorder="1" applyAlignment="1">
      <alignment horizontal="right" vertical="center" wrapText="1"/>
    </xf>
    <xf numFmtId="165" fontId="6" fillId="0" borderId="10" xfId="3" applyNumberFormat="1" applyFont="1" applyBorder="1" applyAlignment="1">
      <alignment horizontal="right" vertical="center" wrapText="1"/>
    </xf>
    <xf numFmtId="165" fontId="6" fillId="0" borderId="12" xfId="3" applyNumberFormat="1" applyFont="1" applyBorder="1" applyAlignment="1">
      <alignment horizontal="right" vertical="center" wrapText="1"/>
    </xf>
    <xf numFmtId="3" fontId="6" fillId="0" borderId="0" xfId="0" applyFont="1" applyAlignment="1">
      <alignment horizontal="center" vertical="center"/>
    </xf>
    <xf numFmtId="164" fontId="6" fillId="0" borderId="7" xfId="0" applyNumberFormat="1" applyFont="1" applyBorder="1" applyAlignment="1" applyProtection="1">
      <alignment horizontal="right" vertical="center"/>
      <protection hidden="1"/>
    </xf>
    <xf numFmtId="164" fontId="6" fillId="0" borderId="0" xfId="0" applyNumberFormat="1" applyFont="1" applyAlignment="1" applyProtection="1">
      <alignment horizontal="right" vertical="center"/>
      <protection hidden="1"/>
    </xf>
    <xf numFmtId="165" fontId="5" fillId="0" borderId="0" xfId="3" applyNumberFormat="1" applyFont="1" applyAlignment="1">
      <alignment horizontal="right" vertical="center" wrapText="1"/>
    </xf>
    <xf numFmtId="165" fontId="6" fillId="0" borderId="0" xfId="3" applyNumberFormat="1" applyFont="1" applyAlignment="1">
      <alignment horizontal="right" vertical="center" wrapText="1"/>
    </xf>
    <xf numFmtId="165" fontId="6" fillId="0" borderId="8" xfId="3" applyNumberFormat="1" applyFont="1" applyBorder="1" applyAlignment="1">
      <alignment horizontal="right" vertical="center" wrapText="1"/>
    </xf>
    <xf numFmtId="3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 applyProtection="1">
      <alignment horizontal="right" vertical="center"/>
      <protection hidden="1"/>
    </xf>
    <xf numFmtId="164" fontId="7" fillId="0" borderId="13" xfId="0" applyNumberFormat="1" applyFont="1" applyBorder="1" applyAlignment="1" applyProtection="1">
      <alignment horizontal="right" vertical="center"/>
      <protection hidden="1"/>
    </xf>
    <xf numFmtId="165" fontId="8" fillId="0" borderId="13" xfId="3" applyNumberFormat="1" applyFont="1" applyBorder="1" applyAlignment="1">
      <alignment horizontal="right" vertical="center" wrapText="1"/>
    </xf>
    <xf numFmtId="165" fontId="7" fillId="0" borderId="13" xfId="3" applyNumberFormat="1" applyFont="1" applyBorder="1" applyAlignment="1">
      <alignment horizontal="right" vertical="center" wrapText="1"/>
    </xf>
    <xf numFmtId="165" fontId="7" fillId="0" borderId="15" xfId="3" applyNumberFormat="1" applyFont="1" applyBorder="1" applyAlignment="1">
      <alignment horizontal="right" vertical="center" wrapText="1"/>
    </xf>
    <xf numFmtId="3" fontId="9" fillId="4" borderId="13" xfId="0" applyFont="1" applyFill="1" applyBorder="1" applyAlignment="1">
      <alignment vertical="center" wrapText="1"/>
    </xf>
    <xf numFmtId="164" fontId="9" fillId="4" borderId="14" xfId="0" applyNumberFormat="1" applyFont="1" applyFill="1" applyBorder="1" applyAlignment="1" applyProtection="1">
      <alignment horizontal="right" vertical="center"/>
      <protection hidden="1"/>
    </xf>
    <xf numFmtId="164" fontId="9" fillId="4" borderId="13" xfId="0" applyNumberFormat="1" applyFont="1" applyFill="1" applyBorder="1" applyAlignment="1" applyProtection="1">
      <alignment horizontal="right" vertical="center"/>
      <protection hidden="1"/>
    </xf>
    <xf numFmtId="165" fontId="10" fillId="4" borderId="13" xfId="3" applyNumberFormat="1" applyFont="1" applyFill="1" applyBorder="1" applyAlignment="1">
      <alignment horizontal="right" vertical="center" wrapText="1"/>
    </xf>
    <xf numFmtId="165" fontId="9" fillId="4" borderId="13" xfId="3" applyNumberFormat="1" applyFont="1" applyFill="1" applyBorder="1" applyAlignment="1">
      <alignment horizontal="right" vertical="center" wrapText="1"/>
    </xf>
    <xf numFmtId="165" fontId="9" fillId="4" borderId="15" xfId="3" applyNumberFormat="1" applyFont="1" applyFill="1" applyBorder="1" applyAlignment="1">
      <alignment horizontal="right" vertical="center" wrapText="1"/>
    </xf>
    <xf numFmtId="3" fontId="6" fillId="0" borderId="0" xfId="0" applyFont="1" applyAlignment="1">
      <alignment vertical="center" wrapText="1"/>
    </xf>
    <xf numFmtId="165" fontId="4" fillId="0" borderId="0" xfId="3" applyNumberFormat="1" applyFont="1" applyAlignment="1">
      <alignment horizontal="right" vertical="center" wrapText="1"/>
    </xf>
    <xf numFmtId="164" fontId="6" fillId="2" borderId="7" xfId="0" applyNumberFormat="1" applyFont="1" applyFill="1" applyBorder="1" applyAlignment="1" applyProtection="1">
      <alignment horizontal="right" vertical="center"/>
      <protection hidden="1"/>
    </xf>
    <xf numFmtId="164" fontId="6" fillId="2" borderId="0" xfId="0" applyNumberFormat="1" applyFont="1" applyFill="1" applyAlignment="1" applyProtection="1">
      <alignment horizontal="right" vertical="center"/>
      <protection hidden="1"/>
    </xf>
    <xf numFmtId="165" fontId="5" fillId="2" borderId="0" xfId="3" applyNumberFormat="1" applyFont="1" applyFill="1" applyAlignment="1">
      <alignment horizontal="right" vertical="center" wrapText="1"/>
    </xf>
    <xf numFmtId="165" fontId="6" fillId="2" borderId="0" xfId="3" applyNumberFormat="1" applyFont="1" applyFill="1" applyAlignment="1">
      <alignment horizontal="right" vertical="center" wrapText="1"/>
    </xf>
    <xf numFmtId="3" fontId="6" fillId="4" borderId="0" xfId="0" applyFont="1" applyFill="1" applyAlignment="1">
      <alignment vertical="center" wrapText="1"/>
    </xf>
    <xf numFmtId="164" fontId="6" fillId="4" borderId="7" xfId="0" applyNumberFormat="1" applyFont="1" applyFill="1" applyBorder="1" applyAlignment="1" applyProtection="1">
      <alignment horizontal="right" vertical="center"/>
      <protection hidden="1"/>
    </xf>
    <xf numFmtId="164" fontId="6" fillId="4" borderId="0" xfId="0" applyNumberFormat="1" applyFont="1" applyFill="1" applyAlignment="1" applyProtection="1">
      <alignment horizontal="right" vertical="center"/>
      <protection hidden="1"/>
    </xf>
    <xf numFmtId="165" fontId="4" fillId="4" borderId="0" xfId="3" applyNumberFormat="1" applyFont="1" applyFill="1" applyAlignment="1">
      <alignment horizontal="right" vertical="center" wrapText="1"/>
    </xf>
    <xf numFmtId="165" fontId="6" fillId="4" borderId="0" xfId="3" applyNumberFormat="1" applyFont="1" applyFill="1" applyAlignment="1">
      <alignment horizontal="right" vertical="center" wrapText="1"/>
    </xf>
    <xf numFmtId="165" fontId="6" fillId="4" borderId="8" xfId="3" applyNumberFormat="1" applyFont="1" applyFill="1" applyBorder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3" fontId="6" fillId="0" borderId="0" xfId="0" applyFont="1" applyAlignment="1">
      <alignment horizontal="right" vertical="center" wrapText="1"/>
    </xf>
    <xf numFmtId="3" fontId="6" fillId="4" borderId="0" xfId="0" applyFont="1" applyFill="1" applyAlignment="1">
      <alignment horizontal="right" vertical="center" wrapText="1"/>
    </xf>
    <xf numFmtId="3" fontId="2" fillId="0" borderId="0" xfId="0" applyFont="1">
      <alignment vertical="center"/>
    </xf>
    <xf numFmtId="164" fontId="7" fillId="0" borderId="14" xfId="0" applyNumberFormat="1" applyFont="1" applyBorder="1" applyAlignment="1" applyProtection="1">
      <alignment horizontal="right" vertical="center" wrapText="1"/>
      <protection hidden="1"/>
    </xf>
    <xf numFmtId="164" fontId="7" fillId="0" borderId="13" xfId="0" applyNumberFormat="1" applyFont="1" applyBorder="1" applyAlignment="1" applyProtection="1">
      <alignment horizontal="right" vertical="center" wrapText="1"/>
      <protection hidden="1"/>
    </xf>
    <xf numFmtId="3" fontId="11" fillId="0" borderId="13" xfId="0" applyFont="1" applyBorder="1" applyAlignment="1">
      <alignment vertical="center" wrapText="1"/>
    </xf>
    <xf numFmtId="164" fontId="11" fillId="0" borderId="14" xfId="0" applyNumberFormat="1" applyFont="1" applyBorder="1" applyAlignment="1" applyProtection="1">
      <alignment horizontal="right" vertical="center"/>
      <protection hidden="1"/>
    </xf>
    <xf numFmtId="164" fontId="11" fillId="0" borderId="13" xfId="0" applyNumberFormat="1" applyFont="1" applyBorder="1" applyAlignment="1" applyProtection="1">
      <alignment horizontal="right" vertical="center"/>
      <protection hidden="1"/>
    </xf>
    <xf numFmtId="165" fontId="11" fillId="0" borderId="13" xfId="3" applyNumberFormat="1" applyFont="1" applyBorder="1" applyAlignment="1">
      <alignment horizontal="right" vertical="center" wrapText="1"/>
    </xf>
    <xf numFmtId="165" fontId="11" fillId="0" borderId="15" xfId="3" applyNumberFormat="1" applyFont="1" applyBorder="1" applyAlignment="1">
      <alignment horizontal="right" vertical="center" wrapText="1"/>
    </xf>
    <xf numFmtId="3" fontId="3" fillId="3" borderId="0" xfId="2" applyFont="1" applyFill="1" applyAlignment="1">
      <alignment horizontal="center" vertical="center" wrapText="1"/>
    </xf>
    <xf numFmtId="165" fontId="6" fillId="2" borderId="8" xfId="3" applyNumberFormat="1" applyFont="1" applyFill="1" applyBorder="1" applyAlignment="1">
      <alignment horizontal="right" vertical="center" wrapText="1"/>
    </xf>
    <xf numFmtId="165" fontId="12" fillId="0" borderId="13" xfId="3" applyNumberFormat="1" applyFont="1" applyBorder="1" applyAlignment="1">
      <alignment horizontal="right" vertical="center" wrapText="1"/>
    </xf>
    <xf numFmtId="3" fontId="11" fillId="0" borderId="0" xfId="0" applyFont="1" applyAlignment="1">
      <alignment vertical="center" wrapText="1"/>
    </xf>
    <xf numFmtId="164" fontId="11" fillId="0" borderId="0" xfId="0" applyNumberFormat="1" applyFont="1" applyProtection="1">
      <alignment vertical="center"/>
      <protection hidden="1"/>
    </xf>
    <xf numFmtId="165" fontId="11" fillId="0" borderId="0" xfId="3" applyNumberFormat="1" applyFont="1" applyAlignment="1">
      <alignment vertical="center" wrapText="1"/>
    </xf>
    <xf numFmtId="3" fontId="13" fillId="0" borderId="0" xfId="0" applyFont="1">
      <alignment vertical="center"/>
    </xf>
    <xf numFmtId="3" fontId="3" fillId="0" borderId="0" xfId="2" applyFont="1" applyAlignment="1">
      <alignment horizontal="left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Protection="1">
      <alignment vertical="center"/>
      <protection hidden="1"/>
    </xf>
    <xf numFmtId="164" fontId="6" fillId="0" borderId="10" xfId="0" applyNumberFormat="1" applyFont="1" applyBorder="1" applyProtection="1">
      <alignment vertical="center"/>
      <protection hidden="1"/>
    </xf>
    <xf numFmtId="164" fontId="6" fillId="0" borderId="7" xfId="0" applyNumberFormat="1" applyFont="1" applyBorder="1" applyProtection="1">
      <alignment vertical="center"/>
      <protection hidden="1"/>
    </xf>
    <xf numFmtId="164" fontId="6" fillId="0" borderId="0" xfId="0" applyNumberFormat="1" applyFont="1" applyProtection="1">
      <alignment vertical="center"/>
      <protection hidden="1"/>
    </xf>
    <xf numFmtId="164" fontId="7" fillId="0" borderId="14" xfId="0" applyNumberFormat="1" applyFont="1" applyBorder="1" applyProtection="1">
      <alignment vertical="center"/>
      <protection hidden="1"/>
    </xf>
    <xf numFmtId="164" fontId="7" fillId="0" borderId="13" xfId="0" applyNumberFormat="1" applyFont="1" applyBorder="1" applyProtection="1">
      <alignment vertical="center"/>
      <protection hidden="1"/>
    </xf>
    <xf numFmtId="164" fontId="9" fillId="4" borderId="14" xfId="0" applyNumberFormat="1" applyFont="1" applyFill="1" applyBorder="1" applyProtection="1">
      <alignment vertical="center"/>
      <protection hidden="1"/>
    </xf>
    <xf numFmtId="164" fontId="9" fillId="4" borderId="13" xfId="0" applyNumberFormat="1" applyFont="1" applyFill="1" applyBorder="1" applyProtection="1">
      <alignment vertical="center"/>
      <protection hidden="1"/>
    </xf>
    <xf numFmtId="164" fontId="7" fillId="0" borderId="14" xfId="0" applyNumberFormat="1" applyFont="1" applyBorder="1" applyAlignment="1" applyProtection="1">
      <alignment vertical="center" wrapText="1"/>
      <protection hidden="1"/>
    </xf>
    <xf numFmtId="164" fontId="7" fillId="0" borderId="13" xfId="0" applyNumberFormat="1" applyFont="1" applyBorder="1" applyAlignment="1" applyProtection="1">
      <alignment vertical="center" wrapText="1"/>
      <protection hidden="1"/>
    </xf>
    <xf numFmtId="164" fontId="11" fillId="0" borderId="14" xfId="0" applyNumberFormat="1" applyFont="1" applyBorder="1" applyProtection="1">
      <alignment vertical="center"/>
      <protection hidden="1"/>
    </xf>
    <xf numFmtId="164" fontId="11" fillId="0" borderId="13" xfId="0" applyNumberFormat="1" applyFont="1" applyBorder="1" applyProtection="1">
      <alignment vertical="center"/>
      <protection hidden="1"/>
    </xf>
    <xf numFmtId="0" fontId="6" fillId="2" borderId="10" xfId="4" applyFont="1" applyFill="1" applyBorder="1" applyAlignment="1">
      <alignment horizontal="left" vertical="center" wrapText="1"/>
    </xf>
    <xf numFmtId="9" fontId="0" fillId="0" borderId="0" xfId="1" applyFont="1" applyAlignment="1">
      <alignment vertical="center"/>
    </xf>
    <xf numFmtId="165" fontId="0" fillId="0" borderId="0" xfId="1" applyNumberFormat="1" applyFont="1" applyAlignment="1">
      <alignment vertical="center"/>
    </xf>
    <xf numFmtId="9" fontId="0" fillId="0" borderId="0" xfId="1" applyNumberFormat="1" applyFont="1" applyAlignment="1">
      <alignment vertical="center"/>
    </xf>
    <xf numFmtId="0" fontId="6" fillId="2" borderId="10" xfId="4" applyFont="1" applyFill="1" applyBorder="1" applyAlignment="1">
      <alignment horizontal="left" vertical="center" wrapText="1"/>
    </xf>
    <xf numFmtId="3" fontId="3" fillId="0" borderId="1" xfId="2" applyFont="1" applyBorder="1" applyAlignment="1">
      <alignment horizontal="left" vertical="center" wrapText="1"/>
    </xf>
    <xf numFmtId="1" fontId="4" fillId="2" borderId="2" xfId="2" applyNumberFormat="1" applyFont="1" applyFill="1" applyBorder="1" applyAlignment="1">
      <alignment horizontal="center" vertical="center" wrapText="1"/>
    </xf>
    <xf numFmtId="1" fontId="4" fillId="2" borderId="0" xfId="2" applyNumberFormat="1" applyFont="1" applyFill="1" applyAlignment="1">
      <alignment horizontal="center" vertical="center" wrapText="1"/>
    </xf>
    <xf numFmtId="1" fontId="4" fillId="2" borderId="3" xfId="2" applyNumberFormat="1" applyFont="1" applyFill="1" applyBorder="1" applyAlignment="1">
      <alignment horizontal="center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1" fontId="4" fillId="2" borderId="5" xfId="2" applyNumberFormat="1" applyFont="1" applyFill="1" applyBorder="1" applyAlignment="1">
      <alignment horizontal="center" vertical="center" wrapText="1"/>
    </xf>
    <xf numFmtId="1" fontId="4" fillId="3" borderId="3" xfId="2" applyNumberFormat="1" applyFont="1" applyFill="1" applyBorder="1" applyAlignment="1">
      <alignment horizontal="center" vertical="center" wrapText="1"/>
    </xf>
    <xf numFmtId="1" fontId="4" fillId="3" borderId="4" xfId="2" applyNumberFormat="1" applyFont="1" applyFill="1" applyBorder="1" applyAlignment="1">
      <alignment horizontal="center" vertical="center" wrapText="1"/>
    </xf>
    <xf numFmtId="1" fontId="4" fillId="3" borderId="5" xfId="2" applyNumberFormat="1" applyFont="1" applyFill="1" applyBorder="1" applyAlignment="1">
      <alignment horizontal="center" vertical="center" wrapText="1"/>
    </xf>
    <xf numFmtId="1" fontId="4" fillId="2" borderId="6" xfId="2" applyNumberFormat="1" applyFont="1" applyFill="1" applyBorder="1" applyAlignment="1">
      <alignment horizontal="left" vertical="center" wrapText="1"/>
    </xf>
    <xf numFmtId="1" fontId="4" fillId="2" borderId="9" xfId="2" applyNumberFormat="1" applyFont="1" applyFill="1" applyBorder="1" applyAlignment="1">
      <alignment horizontal="left" vertical="center" wrapText="1"/>
    </xf>
    <xf numFmtId="1" fontId="4" fillId="2" borderId="16" xfId="2" applyNumberFormat="1" applyFont="1" applyFill="1" applyBorder="1" applyAlignment="1">
      <alignment horizontal="left" vertical="center" wrapText="1"/>
    </xf>
    <xf numFmtId="1" fontId="4" fillId="2" borderId="17" xfId="2" applyNumberFormat="1" applyFont="1" applyFill="1" applyBorder="1" applyAlignment="1">
      <alignment horizontal="left" vertical="center" wrapText="1"/>
    </xf>
    <xf numFmtId="49" fontId="4" fillId="3" borderId="6" xfId="2" applyNumberFormat="1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CANARIAS E ISLAS 2004" xfId="4" xr:uid="{7E23CCAE-9956-4559-8615-FB4BFD709F5C}"/>
    <cellStyle name="Normal_Datos para el Boletín resumen 2004" xfId="2" xr:uid="{E8CF76C9-AF9D-4210-AE5A-227C05011EFA}"/>
    <cellStyle name="Porcentaje" xfId="1" builtinId="5"/>
    <cellStyle name="Porcentual_Series anuales Estadísticas de Turismo" xfId="3" xr:uid="{4689072D-FCC4-4311-A46C-E3A5EAE85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ajeros%20Canarias%20e%20islas%20por%20mercad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cuatrimestre 2020 (2)"/>
      <sheetName val="dinamica graficos mes"/>
      <sheetName val="dinamica graficos acumulado"/>
      <sheetName val="Tabla dinamica islas ext"/>
      <sheetName val="ACTUALIZACIONES"/>
      <sheetName val="Hoja4"/>
      <sheetName val="Tabla pasajeros mes"/>
      <sheetName val="Tabla dinamica islas ext invier"/>
      <sheetName val="Tabla pasajeros inv"/>
      <sheetName val="Gráfica"/>
      <sheetName val="Gráfica (inv)"/>
      <sheetName val="junio 2020"/>
      <sheetName val="I semestre 2020"/>
      <sheetName val="Mayo 2020"/>
      <sheetName val="Acum mayo 2020"/>
      <sheetName val="abril 2020"/>
      <sheetName val="I cuatrimestre 2020"/>
      <sheetName val="marzo 2020"/>
      <sheetName val="I trimestre 2020"/>
      <sheetName val="ac febrero 2020"/>
      <sheetName val="febrero 2020"/>
      <sheetName val="enero 2020"/>
      <sheetName val="enero 2019"/>
      <sheetName val="febrero 2019"/>
      <sheetName val="ac feb 2019"/>
      <sheetName val="marzo 2019"/>
      <sheetName val="I trimestre 2019"/>
      <sheetName val="Tabla pasajeros inv 1819"/>
      <sheetName val="I cuatrimestre 2019"/>
      <sheetName val="abril 2019"/>
      <sheetName val="Mayo 2019"/>
      <sheetName val="acumulado Mayo"/>
      <sheetName val="junio 2019"/>
      <sheetName val="julio 2019"/>
      <sheetName val="acum julio"/>
      <sheetName val="agosto"/>
      <sheetName val="acum agosto 2019"/>
      <sheetName val="septiembre 2019"/>
      <sheetName val="acumu septiembre 2019"/>
      <sheetName val="verano 2019"/>
      <sheetName val="Octubre 2019"/>
      <sheetName val="Acum octubre 2019"/>
      <sheetName val="noviembre 2019"/>
      <sheetName val="acum nov 2019"/>
      <sheetName val="diciembre 2019"/>
      <sheetName val="año 2019"/>
      <sheetName val="julio 2020"/>
      <sheetName val="acumulado julio 2020"/>
    </sheetNames>
    <sheetDataSet>
      <sheetData sheetId="0"/>
      <sheetData sheetId="1"/>
      <sheetData sheetId="2"/>
      <sheetData sheetId="3"/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401C6-7789-4A33-9BBD-72BA416DA84C}">
  <sheetPr>
    <pageSetUpPr fitToPage="1"/>
  </sheetPr>
  <dimension ref="A1:U95"/>
  <sheetViews>
    <sheetView showGridLines="0" tabSelected="1" zoomScaleNormal="100" workbookViewId="0">
      <selection activeCell="H99" sqref="H99"/>
    </sheetView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4" width="11.7109375" customWidth="1"/>
    <col min="5" max="5" width="10.7109375" customWidth="1"/>
    <col min="6" max="6" width="11.5703125" bestFit="1" customWidth="1"/>
    <col min="7" max="8" width="10.7109375" customWidth="1"/>
    <col min="9" max="10" width="11.7109375" customWidth="1"/>
    <col min="11" max="14" width="10.7109375" customWidth="1"/>
    <col min="15" max="16" width="11.7109375" customWidth="1"/>
    <col min="17" max="20" width="10.7109375" customWidth="1"/>
    <col min="21" max="21" width="22.28515625" customWidth="1"/>
  </cols>
  <sheetData>
    <row r="1" spans="2:21" ht="36" customHeight="1" thickBot="1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2:21" ht="5.2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 customHeight="1" x14ac:dyDescent="0.2">
      <c r="B3" s="89" t="s">
        <v>1</v>
      </c>
      <c r="C3" s="91" t="s">
        <v>2</v>
      </c>
      <c r="D3" s="92"/>
      <c r="E3" s="92"/>
      <c r="F3" s="92"/>
      <c r="G3" s="92"/>
      <c r="H3" s="93"/>
      <c r="I3" s="94" t="s">
        <v>3</v>
      </c>
      <c r="J3" s="95"/>
      <c r="K3" s="95"/>
      <c r="L3" s="95"/>
      <c r="M3" s="95"/>
      <c r="N3" s="96"/>
      <c r="O3" s="91" t="s">
        <v>4</v>
      </c>
      <c r="P3" s="92"/>
      <c r="Q3" s="92"/>
      <c r="R3" s="92"/>
      <c r="S3" s="92"/>
      <c r="T3" s="93"/>
      <c r="U3" s="97" t="s">
        <v>1</v>
      </c>
    </row>
    <row r="4" spans="2:21" ht="35.25" customHeight="1" x14ac:dyDescent="0.2">
      <c r="B4" s="90"/>
      <c r="C4" s="2" t="s">
        <v>5</v>
      </c>
      <c r="D4" s="3" t="s">
        <v>6</v>
      </c>
      <c r="E4" s="4" t="s">
        <v>7</v>
      </c>
      <c r="F4" s="4" t="s">
        <v>8</v>
      </c>
      <c r="G4" s="5" t="s">
        <v>9</v>
      </c>
      <c r="H4" s="6" t="s">
        <v>10</v>
      </c>
      <c r="I4" s="7" t="s">
        <v>5</v>
      </c>
      <c r="J4" s="8" t="s">
        <v>6</v>
      </c>
      <c r="K4" s="9" t="s">
        <v>7</v>
      </c>
      <c r="L4" s="9" t="s">
        <v>8</v>
      </c>
      <c r="M4" s="10" t="s">
        <v>9</v>
      </c>
      <c r="N4" s="11" t="s">
        <v>10</v>
      </c>
      <c r="O4" s="2" t="s">
        <v>5</v>
      </c>
      <c r="P4" s="3" t="s">
        <v>6</v>
      </c>
      <c r="Q4" s="12" t="s">
        <v>7</v>
      </c>
      <c r="R4" s="12" t="s">
        <v>8</v>
      </c>
      <c r="S4" s="13" t="s">
        <v>9</v>
      </c>
      <c r="T4" s="14" t="s">
        <v>10</v>
      </c>
      <c r="U4" s="98"/>
    </row>
    <row r="5" spans="2:21" ht="15" customHeight="1" x14ac:dyDescent="0.2">
      <c r="B5" s="15" t="s">
        <v>11</v>
      </c>
      <c r="C5" s="16">
        <v>131268</v>
      </c>
      <c r="D5" s="17">
        <v>82042</v>
      </c>
      <c r="E5" s="18">
        <v>-0.37500380900143215</v>
      </c>
      <c r="F5" s="17">
        <v>-49226</v>
      </c>
      <c r="G5" s="19">
        <v>0.41391662336220858</v>
      </c>
      <c r="H5" s="20">
        <v>0.34521179683325126</v>
      </c>
      <c r="I5" s="16">
        <v>48592</v>
      </c>
      <c r="J5" s="17">
        <v>3758</v>
      </c>
      <c r="K5" s="18">
        <v>-0.9226621666117879</v>
      </c>
      <c r="L5" s="17">
        <v>-44834</v>
      </c>
      <c r="M5" s="19">
        <v>6.2463640443461928E-2</v>
      </c>
      <c r="N5" s="20">
        <v>1.5812704864573736E-2</v>
      </c>
      <c r="O5" s="16">
        <v>60032</v>
      </c>
      <c r="P5" s="17">
        <v>40423</v>
      </c>
      <c r="Q5" s="18">
        <v>-0.32664245735607678</v>
      </c>
      <c r="R5" s="17">
        <v>-19609</v>
      </c>
      <c r="S5" s="19">
        <v>0.37577273107564163</v>
      </c>
      <c r="T5" s="20">
        <v>0.17008966704115594</v>
      </c>
      <c r="U5" s="15" t="s">
        <v>11</v>
      </c>
    </row>
    <row r="6" spans="2:21" ht="15" customHeight="1" x14ac:dyDescent="0.2">
      <c r="B6" s="21" t="s">
        <v>12</v>
      </c>
      <c r="C6" s="22">
        <v>152132</v>
      </c>
      <c r="D6" s="23">
        <v>63771</v>
      </c>
      <c r="E6" s="24">
        <v>-0.58081797386480161</v>
      </c>
      <c r="F6" s="23">
        <v>-88361</v>
      </c>
      <c r="G6" s="25">
        <v>0.32173614719815952</v>
      </c>
      <c r="H6" s="26">
        <v>0.34280139118094488</v>
      </c>
      <c r="I6" s="22">
        <v>41161</v>
      </c>
      <c r="J6" s="23">
        <v>14207</v>
      </c>
      <c r="K6" s="24">
        <v>-0.65484317679356674</v>
      </c>
      <c r="L6" s="23">
        <v>-26954</v>
      </c>
      <c r="M6" s="25">
        <v>0.23614181473663215</v>
      </c>
      <c r="N6" s="26">
        <v>7.6369813308677675E-2</v>
      </c>
      <c r="O6" s="22">
        <v>60335</v>
      </c>
      <c r="P6" s="23">
        <v>25663</v>
      </c>
      <c r="Q6" s="24">
        <v>-0.57465815861440284</v>
      </c>
      <c r="R6" s="23">
        <v>-34672</v>
      </c>
      <c r="S6" s="25">
        <v>0.23856358008050346</v>
      </c>
      <c r="T6" s="26">
        <v>0.13795160969526257</v>
      </c>
      <c r="U6" s="21" t="s">
        <v>12</v>
      </c>
    </row>
    <row r="7" spans="2:21" ht="15" customHeight="1" x14ac:dyDescent="0.2">
      <c r="B7" s="27" t="s">
        <v>13</v>
      </c>
      <c r="C7" s="28">
        <v>283400</v>
      </c>
      <c r="D7" s="29">
        <v>145813</v>
      </c>
      <c r="E7" s="30">
        <v>-0.4854869442484121</v>
      </c>
      <c r="F7" s="29">
        <v>-137587</v>
      </c>
      <c r="G7" s="31">
        <v>0.73565277056036804</v>
      </c>
      <c r="H7" s="32">
        <v>0.34415345326491786</v>
      </c>
      <c r="I7" s="28">
        <v>89753</v>
      </c>
      <c r="J7" s="29">
        <v>17965</v>
      </c>
      <c r="K7" s="30">
        <v>-0.79983955968045639</v>
      </c>
      <c r="L7" s="29">
        <v>-71788</v>
      </c>
      <c r="M7" s="31">
        <v>0.29860545518009407</v>
      </c>
      <c r="N7" s="32">
        <v>4.2401684266178255E-2</v>
      </c>
      <c r="O7" s="28">
        <v>120367</v>
      </c>
      <c r="P7" s="29">
        <v>66086</v>
      </c>
      <c r="Q7" s="30">
        <v>-0.45096247310309301</v>
      </c>
      <c r="R7" s="29">
        <v>-54281</v>
      </c>
      <c r="S7" s="31">
        <v>0.61433631115614518</v>
      </c>
      <c r="T7" s="32">
        <v>0.15597872008987787</v>
      </c>
      <c r="U7" s="27" t="s">
        <v>13</v>
      </c>
    </row>
    <row r="8" spans="2:21" ht="30" customHeight="1" x14ac:dyDescent="0.2">
      <c r="B8" s="33" t="s">
        <v>14</v>
      </c>
      <c r="C8" s="34">
        <v>407793</v>
      </c>
      <c r="D8" s="35">
        <v>116167</v>
      </c>
      <c r="E8" s="36">
        <v>-0.71513243238603907</v>
      </c>
      <c r="F8" s="35">
        <v>-291626</v>
      </c>
      <c r="G8" s="37">
        <v>0.58608337663779142</v>
      </c>
      <c r="H8" s="38">
        <v>0.27983147528978736</v>
      </c>
      <c r="I8" s="34">
        <v>206998</v>
      </c>
      <c r="J8" s="35">
        <v>56405</v>
      </c>
      <c r="K8" s="36">
        <v>-0.72750944453569599</v>
      </c>
      <c r="L8" s="35">
        <v>-150593</v>
      </c>
      <c r="M8" s="37">
        <v>0.93753635955653802</v>
      </c>
      <c r="N8" s="38">
        <v>0.13587244539086363</v>
      </c>
      <c r="O8" s="34">
        <v>271845</v>
      </c>
      <c r="P8" s="35">
        <v>67150</v>
      </c>
      <c r="Q8" s="36">
        <v>-0.75298423734113196</v>
      </c>
      <c r="R8" s="35">
        <v>-204695</v>
      </c>
      <c r="S8" s="37">
        <v>0.62422726892435831</v>
      </c>
      <c r="T8" s="38">
        <v>0.16175577888478845</v>
      </c>
      <c r="U8" s="33" t="s">
        <v>14</v>
      </c>
    </row>
    <row r="9" spans="2:21" ht="15" customHeight="1" x14ac:dyDescent="0.2">
      <c r="B9" s="39" t="s">
        <v>15</v>
      </c>
      <c r="C9" s="22">
        <v>21738</v>
      </c>
      <c r="D9" s="23">
        <v>6541</v>
      </c>
      <c r="E9" s="40">
        <v>-0.69909835311436197</v>
      </c>
      <c r="F9" s="17">
        <v>-15197</v>
      </c>
      <c r="G9" s="19">
        <v>3.3000519653497068E-2</v>
      </c>
      <c r="H9" s="26">
        <v>0.43223419018040043</v>
      </c>
      <c r="I9" s="41">
        <v>4592</v>
      </c>
      <c r="J9" s="42">
        <v>115</v>
      </c>
      <c r="K9" s="43">
        <v>-0.97495644599303133</v>
      </c>
      <c r="L9" s="42">
        <v>-4477</v>
      </c>
      <c r="M9" s="44">
        <v>1.9114738294300484E-3</v>
      </c>
      <c r="N9" s="44">
        <v>7.5992863278926846E-3</v>
      </c>
      <c r="O9" s="22">
        <v>7921</v>
      </c>
      <c r="P9" s="23">
        <v>2113</v>
      </c>
      <c r="Q9" s="40">
        <v>-0.73324075243024867</v>
      </c>
      <c r="R9" s="17">
        <v>-5808</v>
      </c>
      <c r="S9" s="19">
        <v>1.9642475342325678E-2</v>
      </c>
      <c r="T9" s="26">
        <v>0.13962862618119343</v>
      </c>
      <c r="U9" s="39" t="s">
        <v>15</v>
      </c>
    </row>
    <row r="10" spans="2:21" ht="15" customHeight="1" x14ac:dyDescent="0.2">
      <c r="B10" s="45" t="s">
        <v>16</v>
      </c>
      <c r="C10" s="46">
        <v>10145</v>
      </c>
      <c r="D10" s="47">
        <v>4189</v>
      </c>
      <c r="E10" s="48">
        <v>-0.58708723509117799</v>
      </c>
      <c r="F10" s="47">
        <v>-5956</v>
      </c>
      <c r="G10" s="49">
        <v>2.1134257273887663E-2</v>
      </c>
      <c r="H10" s="50">
        <v>0.2381331362628617</v>
      </c>
      <c r="I10" s="46">
        <v>2664</v>
      </c>
      <c r="J10" s="47">
        <v>605</v>
      </c>
      <c r="K10" s="51">
        <v>-0.77289789789789787</v>
      </c>
      <c r="L10" s="47">
        <v>-2059</v>
      </c>
      <c r="M10" s="49">
        <v>1.0056014493958081E-2</v>
      </c>
      <c r="N10" s="49">
        <v>3.4392587118412823E-2</v>
      </c>
      <c r="O10" s="46">
        <v>6437</v>
      </c>
      <c r="P10" s="47">
        <v>2830</v>
      </c>
      <c r="Q10" s="48">
        <v>-0.56035420226813737</v>
      </c>
      <c r="R10" s="47">
        <v>-3607</v>
      </c>
      <c r="S10" s="49">
        <v>2.6307716620341537E-2</v>
      </c>
      <c r="T10" s="50">
        <v>0.16087772156216246</v>
      </c>
      <c r="U10" s="45" t="s">
        <v>16</v>
      </c>
    </row>
    <row r="11" spans="2:21" ht="15" customHeight="1" x14ac:dyDescent="0.2">
      <c r="B11" s="39" t="s">
        <v>17</v>
      </c>
      <c r="C11" s="22">
        <v>54011</v>
      </c>
      <c r="D11" s="23">
        <v>19395</v>
      </c>
      <c r="E11" s="40">
        <v>-0.64090648201292333</v>
      </c>
      <c r="F11" s="23">
        <v>-34616</v>
      </c>
      <c r="G11" s="25">
        <v>9.7851258015529061E-2</v>
      </c>
      <c r="H11" s="26">
        <v>0.26657961652120127</v>
      </c>
      <c r="I11" s="41">
        <v>54517</v>
      </c>
      <c r="J11" s="42">
        <v>22765</v>
      </c>
      <c r="K11" s="43">
        <v>-0.58242383109855633</v>
      </c>
      <c r="L11" s="42">
        <v>-31752</v>
      </c>
      <c r="M11" s="44">
        <v>0.37838871066934826</v>
      </c>
      <c r="N11" s="44">
        <v>0.31289945708198752</v>
      </c>
      <c r="O11" s="22">
        <v>21385</v>
      </c>
      <c r="P11" s="23">
        <v>9045</v>
      </c>
      <c r="Q11" s="40">
        <v>-0.57703998129530043</v>
      </c>
      <c r="R11" s="23">
        <v>-12340</v>
      </c>
      <c r="S11" s="25">
        <v>8.4082437042752367E-2</v>
      </c>
      <c r="T11" s="26">
        <v>0.12432135248436534</v>
      </c>
      <c r="U11" s="39" t="s">
        <v>17</v>
      </c>
    </row>
    <row r="12" spans="2:21" ht="15" customHeight="1" x14ac:dyDescent="0.2">
      <c r="B12" s="45" t="s">
        <v>18</v>
      </c>
      <c r="C12" s="46">
        <v>6524</v>
      </c>
      <c r="D12" s="47">
        <v>107</v>
      </c>
      <c r="E12" s="48">
        <v>-0.98359901900674429</v>
      </c>
      <c r="F12" s="47">
        <v>-6417</v>
      </c>
      <c r="G12" s="49">
        <v>5.3983421539889717E-4</v>
      </c>
      <c r="H12" s="50">
        <v>5.4259634888438137E-2</v>
      </c>
      <c r="I12" s="46">
        <v>9599</v>
      </c>
      <c r="J12" s="47">
        <v>285</v>
      </c>
      <c r="K12" s="51">
        <v>-0.97030940722991976</v>
      </c>
      <c r="L12" s="47">
        <v>-9314</v>
      </c>
      <c r="M12" s="49">
        <v>4.7371307946744677E-3</v>
      </c>
      <c r="N12" s="49">
        <v>0.14452332657200812</v>
      </c>
      <c r="O12" s="46">
        <v>10206</v>
      </c>
      <c r="P12" s="47">
        <v>380</v>
      </c>
      <c r="Q12" s="48">
        <v>-0.96276699980403679</v>
      </c>
      <c r="R12" s="47">
        <v>-9826</v>
      </c>
      <c r="S12" s="49">
        <v>3.532484917219005E-3</v>
      </c>
      <c r="T12" s="50">
        <v>0.1926977687626775</v>
      </c>
      <c r="U12" s="45" t="s">
        <v>18</v>
      </c>
    </row>
    <row r="13" spans="2:21" ht="15" customHeight="1" x14ac:dyDescent="0.2">
      <c r="B13" s="39" t="s">
        <v>19</v>
      </c>
      <c r="C13" s="22">
        <v>76757</v>
      </c>
      <c r="D13" s="23">
        <v>12103</v>
      </c>
      <c r="E13" s="40">
        <v>-0.84232057011086936</v>
      </c>
      <c r="F13" s="23">
        <v>-64654</v>
      </c>
      <c r="G13" s="25">
        <v>6.106180849507338E-2</v>
      </c>
      <c r="H13" s="26">
        <v>0.16765247745563852</v>
      </c>
      <c r="I13" s="41">
        <v>59567</v>
      </c>
      <c r="J13" s="42">
        <v>9181</v>
      </c>
      <c r="K13" s="43">
        <v>-0.84587103597629554</v>
      </c>
      <c r="L13" s="42">
        <v>-50386</v>
      </c>
      <c r="M13" s="44">
        <v>0.1526020976347589</v>
      </c>
      <c r="N13" s="44">
        <v>0.12717651784848527</v>
      </c>
      <c r="O13" s="22">
        <v>121462</v>
      </c>
      <c r="P13" s="23">
        <v>18610</v>
      </c>
      <c r="Q13" s="40">
        <v>-0.84678335611137645</v>
      </c>
      <c r="R13" s="23">
        <v>-102852</v>
      </c>
      <c r="S13" s="25">
        <v>0.17299880081433072</v>
      </c>
      <c r="T13" s="26">
        <v>0.25778836697095203</v>
      </c>
      <c r="U13" s="39" t="s">
        <v>19</v>
      </c>
    </row>
    <row r="14" spans="2:21" ht="15" customHeight="1" x14ac:dyDescent="0.2">
      <c r="B14" s="45" t="s">
        <v>20</v>
      </c>
      <c r="C14" s="46">
        <v>8191</v>
      </c>
      <c r="D14" s="47">
        <v>920</v>
      </c>
      <c r="E14" s="48">
        <v>-0.88768160175802713</v>
      </c>
      <c r="F14" s="47">
        <v>-7271</v>
      </c>
      <c r="G14" s="49">
        <v>4.6415652165138818E-3</v>
      </c>
      <c r="H14" s="50">
        <v>0.10947168015230842</v>
      </c>
      <c r="I14" s="46">
        <v>5587</v>
      </c>
      <c r="J14" s="47">
        <v>1058</v>
      </c>
      <c r="K14" s="51">
        <v>-0.81063182387685695</v>
      </c>
      <c r="L14" s="47">
        <v>-4529</v>
      </c>
      <c r="M14" s="49">
        <v>1.7585559230756446E-2</v>
      </c>
      <c r="N14" s="49">
        <v>0.12589243217515469</v>
      </c>
      <c r="O14" s="46">
        <v>29777</v>
      </c>
      <c r="P14" s="47">
        <v>4472</v>
      </c>
      <c r="Q14" s="48">
        <v>-0.84981697283137991</v>
      </c>
      <c r="R14" s="47">
        <v>-25305</v>
      </c>
      <c r="S14" s="49">
        <v>4.1571769867903653E-2</v>
      </c>
      <c r="T14" s="50">
        <v>0.53212755830556879</v>
      </c>
      <c r="U14" s="45" t="s">
        <v>20</v>
      </c>
    </row>
    <row r="15" spans="2:21" ht="15" customHeight="1" x14ac:dyDescent="0.2">
      <c r="B15" s="39" t="s">
        <v>21</v>
      </c>
      <c r="C15" s="22">
        <v>7021</v>
      </c>
      <c r="D15" s="23">
        <v>3631</v>
      </c>
      <c r="E15" s="40">
        <v>-0.48283720267768127</v>
      </c>
      <c r="F15" s="23">
        <v>-3390</v>
      </c>
      <c r="G15" s="25">
        <v>1.831904706648033E-2</v>
      </c>
      <c r="H15" s="26">
        <v>0.255902459651843</v>
      </c>
      <c r="I15" s="41">
        <v>8828</v>
      </c>
      <c r="J15" s="42">
        <v>2074</v>
      </c>
      <c r="K15" s="43">
        <v>-0.76506570004531038</v>
      </c>
      <c r="L15" s="42">
        <v>-6754</v>
      </c>
      <c r="M15" s="44">
        <v>3.4473014975981917E-2</v>
      </c>
      <c r="N15" s="44">
        <v>0.14616956797519204</v>
      </c>
      <c r="O15" s="22">
        <v>5988</v>
      </c>
      <c r="P15" s="23">
        <v>2325</v>
      </c>
      <c r="Q15" s="40">
        <v>-0.61172344689378755</v>
      </c>
      <c r="R15" s="23">
        <v>-3663</v>
      </c>
      <c r="S15" s="25">
        <v>2.1613230085616279E-2</v>
      </c>
      <c r="T15" s="26">
        <v>0.16385932764817818</v>
      </c>
      <c r="U15" s="39" t="s">
        <v>21</v>
      </c>
    </row>
    <row r="16" spans="2:21" ht="15" customHeight="1" x14ac:dyDescent="0.2">
      <c r="B16" s="45" t="s">
        <v>22</v>
      </c>
      <c r="C16" s="46">
        <v>33844</v>
      </c>
      <c r="D16" s="47">
        <v>815</v>
      </c>
      <c r="E16" s="48">
        <v>-0.9759189221132254</v>
      </c>
      <c r="F16" s="47">
        <v>-33029</v>
      </c>
      <c r="G16" s="49">
        <v>4.1118213602813194E-3</v>
      </c>
      <c r="H16" s="50">
        <v>1</v>
      </c>
      <c r="I16" s="46">
        <v>3241</v>
      </c>
      <c r="J16" s="47">
        <v>0</v>
      </c>
      <c r="K16" s="51">
        <v>-1</v>
      </c>
      <c r="L16" s="47">
        <v>-3241</v>
      </c>
      <c r="M16" s="49">
        <v>0</v>
      </c>
      <c r="N16" s="49">
        <v>0</v>
      </c>
      <c r="O16" s="46">
        <v>1439</v>
      </c>
      <c r="P16" s="47">
        <v>0</v>
      </c>
      <c r="Q16" s="48">
        <v>-1</v>
      </c>
      <c r="R16" s="47">
        <v>-1439</v>
      </c>
      <c r="S16" s="49">
        <v>0</v>
      </c>
      <c r="T16" s="50">
        <v>0</v>
      </c>
      <c r="U16" s="45" t="s">
        <v>22</v>
      </c>
    </row>
    <row r="17" spans="1:21" ht="15" customHeight="1" x14ac:dyDescent="0.2">
      <c r="B17" s="52" t="s">
        <v>23</v>
      </c>
      <c r="C17" s="22">
        <v>8828</v>
      </c>
      <c r="D17" s="23">
        <v>0</v>
      </c>
      <c r="E17" s="40">
        <v>-1</v>
      </c>
      <c r="F17" s="23">
        <v>-8828</v>
      </c>
      <c r="G17" s="25">
        <v>0</v>
      </c>
      <c r="H17" s="26" t="s">
        <v>24</v>
      </c>
      <c r="I17" s="41">
        <v>916</v>
      </c>
      <c r="J17" s="42">
        <v>0</v>
      </c>
      <c r="K17" s="43">
        <v>-1</v>
      </c>
      <c r="L17" s="42">
        <v>-916</v>
      </c>
      <c r="M17" s="44">
        <v>0</v>
      </c>
      <c r="N17" s="44" t="s">
        <v>24</v>
      </c>
      <c r="O17" s="22">
        <v>0</v>
      </c>
      <c r="P17" s="23">
        <v>0</v>
      </c>
      <c r="Q17" s="40" t="s">
        <v>24</v>
      </c>
      <c r="R17" s="23">
        <v>0</v>
      </c>
      <c r="S17" s="25">
        <v>0</v>
      </c>
      <c r="T17" s="26" t="s">
        <v>24</v>
      </c>
      <c r="U17" s="52" t="s">
        <v>23</v>
      </c>
    </row>
    <row r="18" spans="1:21" ht="15" customHeight="1" x14ac:dyDescent="0.2">
      <c r="B18" s="53" t="s">
        <v>25</v>
      </c>
      <c r="C18" s="46">
        <v>17162</v>
      </c>
      <c r="D18" s="47">
        <v>815</v>
      </c>
      <c r="E18" s="48">
        <v>-0.95251136231208489</v>
      </c>
      <c r="F18" s="47">
        <v>-16347</v>
      </c>
      <c r="G18" s="49">
        <v>4.1118213602813194E-3</v>
      </c>
      <c r="H18" s="50">
        <v>1</v>
      </c>
      <c r="I18" s="46">
        <v>0</v>
      </c>
      <c r="J18" s="47">
        <v>0</v>
      </c>
      <c r="K18" s="51" t="s">
        <v>24</v>
      </c>
      <c r="L18" s="47">
        <v>0</v>
      </c>
      <c r="M18" s="49">
        <v>0</v>
      </c>
      <c r="N18" s="49">
        <v>0</v>
      </c>
      <c r="O18" s="46">
        <v>0</v>
      </c>
      <c r="P18" s="47">
        <v>0</v>
      </c>
      <c r="Q18" s="48" t="s">
        <v>24</v>
      </c>
      <c r="R18" s="47">
        <v>0</v>
      </c>
      <c r="S18" s="49">
        <v>0</v>
      </c>
      <c r="T18" s="50">
        <v>0</v>
      </c>
      <c r="U18" s="53" t="s">
        <v>25</v>
      </c>
    </row>
    <row r="19" spans="1:21" ht="15" customHeight="1" x14ac:dyDescent="0.2">
      <c r="B19" s="52" t="s">
        <v>26</v>
      </c>
      <c r="C19" s="22">
        <v>7854</v>
      </c>
      <c r="D19" s="23">
        <v>0</v>
      </c>
      <c r="E19" s="40">
        <v>-1</v>
      </c>
      <c r="F19" s="23">
        <v>-7854</v>
      </c>
      <c r="G19" s="25">
        <v>0</v>
      </c>
      <c r="H19" s="26" t="s">
        <v>24</v>
      </c>
      <c r="I19" s="41">
        <v>2325</v>
      </c>
      <c r="J19" s="42">
        <v>0</v>
      </c>
      <c r="K19" s="43">
        <v>-1</v>
      </c>
      <c r="L19" s="42">
        <v>-2325</v>
      </c>
      <c r="M19" s="44">
        <v>0</v>
      </c>
      <c r="N19" s="44" t="s">
        <v>24</v>
      </c>
      <c r="O19" s="22">
        <v>1439</v>
      </c>
      <c r="P19" s="23">
        <v>0</v>
      </c>
      <c r="Q19" s="40">
        <v>-1</v>
      </c>
      <c r="R19" s="23">
        <v>-1439</v>
      </c>
      <c r="S19" s="25">
        <v>0</v>
      </c>
      <c r="T19" s="26" t="s">
        <v>24</v>
      </c>
      <c r="U19" s="52" t="s">
        <v>26</v>
      </c>
    </row>
    <row r="20" spans="1:21" ht="15" customHeight="1" x14ac:dyDescent="0.2">
      <c r="B20" s="53" t="s">
        <v>27</v>
      </c>
      <c r="C20" s="46">
        <v>0</v>
      </c>
      <c r="D20" s="47">
        <v>0</v>
      </c>
      <c r="E20" s="48" t="s">
        <v>24</v>
      </c>
      <c r="F20" s="47">
        <v>0</v>
      </c>
      <c r="G20" s="49">
        <v>0</v>
      </c>
      <c r="H20" s="50" t="s">
        <v>24</v>
      </c>
      <c r="I20" s="46">
        <v>0</v>
      </c>
      <c r="J20" s="47">
        <v>0</v>
      </c>
      <c r="K20" s="51" t="s">
        <v>24</v>
      </c>
      <c r="L20" s="47">
        <v>0</v>
      </c>
      <c r="M20" s="49">
        <v>0</v>
      </c>
      <c r="N20" s="49" t="s">
        <v>24</v>
      </c>
      <c r="O20" s="46">
        <v>0</v>
      </c>
      <c r="P20" s="47">
        <v>0</v>
      </c>
      <c r="Q20" s="48" t="s">
        <v>24</v>
      </c>
      <c r="R20" s="47">
        <v>0</v>
      </c>
      <c r="S20" s="49">
        <v>0</v>
      </c>
      <c r="T20" s="50" t="s">
        <v>24</v>
      </c>
      <c r="U20" s="53" t="s">
        <v>27</v>
      </c>
    </row>
    <row r="21" spans="1:21" ht="15" customHeight="1" x14ac:dyDescent="0.2">
      <c r="B21" s="39" t="s">
        <v>28</v>
      </c>
      <c r="C21" s="22">
        <v>7932</v>
      </c>
      <c r="D21" s="23">
        <v>2944</v>
      </c>
      <c r="E21" s="40">
        <v>-0.62884518406454859</v>
      </c>
      <c r="F21" s="23">
        <v>-4988</v>
      </c>
      <c r="G21" s="25">
        <v>1.4853008692844422E-2</v>
      </c>
      <c r="H21" s="26">
        <v>0.35401635401635401</v>
      </c>
      <c r="I21" s="41">
        <v>3726</v>
      </c>
      <c r="J21" s="42">
        <v>1830</v>
      </c>
      <c r="K21" s="43">
        <v>-0.50885668276972629</v>
      </c>
      <c r="L21" s="42">
        <v>-1896</v>
      </c>
      <c r="M21" s="44">
        <v>3.041736615527816E-2</v>
      </c>
      <c r="N21" s="44">
        <v>0.22005772005772006</v>
      </c>
      <c r="O21" s="22">
        <v>1958</v>
      </c>
      <c r="P21" s="23">
        <v>557</v>
      </c>
      <c r="Q21" s="40">
        <v>-0.71552604698672106</v>
      </c>
      <c r="R21" s="23">
        <v>-1401</v>
      </c>
      <c r="S21" s="25">
        <v>5.1778792076078569E-3</v>
      </c>
      <c r="T21" s="26">
        <v>6.6979316979316986E-2</v>
      </c>
      <c r="U21" s="39" t="s">
        <v>28</v>
      </c>
    </row>
    <row r="22" spans="1:21" ht="15" customHeight="1" x14ac:dyDescent="0.2">
      <c r="B22" s="45" t="s">
        <v>29</v>
      </c>
      <c r="C22" s="46">
        <v>1872</v>
      </c>
      <c r="D22" s="47">
        <v>0</v>
      </c>
      <c r="E22" s="48">
        <v>-1</v>
      </c>
      <c r="F22" s="47">
        <v>-1872</v>
      </c>
      <c r="G22" s="49">
        <v>0</v>
      </c>
      <c r="H22" s="50">
        <v>0</v>
      </c>
      <c r="I22" s="46">
        <v>862</v>
      </c>
      <c r="J22" s="47">
        <v>0</v>
      </c>
      <c r="K22" s="51">
        <v>-1</v>
      </c>
      <c r="L22" s="47">
        <v>-862</v>
      </c>
      <c r="M22" s="49">
        <v>0</v>
      </c>
      <c r="N22" s="49">
        <v>0</v>
      </c>
      <c r="O22" s="46">
        <v>0</v>
      </c>
      <c r="P22" s="47">
        <v>0</v>
      </c>
      <c r="Q22" s="48" t="s">
        <v>24</v>
      </c>
      <c r="R22" s="47">
        <v>0</v>
      </c>
      <c r="S22" s="49">
        <v>0</v>
      </c>
      <c r="T22" s="50">
        <v>0</v>
      </c>
      <c r="U22" s="45" t="s">
        <v>29</v>
      </c>
    </row>
    <row r="23" spans="1:21" ht="15" customHeight="1" x14ac:dyDescent="0.2">
      <c r="B23" s="39" t="s">
        <v>30</v>
      </c>
      <c r="C23" s="22">
        <v>0</v>
      </c>
      <c r="D23" s="23">
        <v>0</v>
      </c>
      <c r="E23" s="40" t="s">
        <v>24</v>
      </c>
      <c r="F23" s="23">
        <v>0</v>
      </c>
      <c r="G23" s="25">
        <v>0</v>
      </c>
      <c r="H23" s="26">
        <v>0</v>
      </c>
      <c r="I23" s="41">
        <v>0</v>
      </c>
      <c r="J23" s="42">
        <v>0</v>
      </c>
      <c r="K23" s="43" t="s">
        <v>24</v>
      </c>
      <c r="L23" s="42">
        <v>0</v>
      </c>
      <c r="M23" s="44">
        <v>0</v>
      </c>
      <c r="N23" s="44">
        <v>0</v>
      </c>
      <c r="O23" s="22">
        <v>0</v>
      </c>
      <c r="P23" s="23">
        <v>0</v>
      </c>
      <c r="Q23" s="40" t="s">
        <v>24</v>
      </c>
      <c r="R23" s="23">
        <v>0</v>
      </c>
      <c r="S23" s="25">
        <v>0</v>
      </c>
      <c r="T23" s="26">
        <v>0</v>
      </c>
      <c r="U23" s="39" t="s">
        <v>30</v>
      </c>
    </row>
    <row r="24" spans="1:21" ht="15" customHeight="1" x14ac:dyDescent="0.2">
      <c r="B24" s="45" t="s">
        <v>31</v>
      </c>
      <c r="C24" s="46">
        <v>1852</v>
      </c>
      <c r="D24" s="47">
        <v>261</v>
      </c>
      <c r="E24" s="48">
        <v>-0.85907127429805619</v>
      </c>
      <c r="F24" s="47">
        <v>-1591</v>
      </c>
      <c r="G24" s="49">
        <v>1.3167918712066555E-3</v>
      </c>
      <c r="H24" s="50">
        <v>0.2553816046966732</v>
      </c>
      <c r="I24" s="46">
        <v>833</v>
      </c>
      <c r="J24" s="47">
        <v>0</v>
      </c>
      <c r="K24" s="51">
        <v>-1</v>
      </c>
      <c r="L24" s="47">
        <v>-833</v>
      </c>
      <c r="M24" s="49">
        <v>0</v>
      </c>
      <c r="N24" s="49">
        <v>0</v>
      </c>
      <c r="O24" s="46">
        <v>895</v>
      </c>
      <c r="P24" s="47">
        <v>0</v>
      </c>
      <c r="Q24" s="48">
        <v>-1</v>
      </c>
      <c r="R24" s="47">
        <v>-895</v>
      </c>
      <c r="S24" s="49">
        <v>0</v>
      </c>
      <c r="T24" s="50">
        <v>0</v>
      </c>
      <c r="U24" s="45" t="s">
        <v>31</v>
      </c>
    </row>
    <row r="25" spans="1:21" ht="15" customHeight="1" x14ac:dyDescent="0.2">
      <c r="B25" s="39" t="s">
        <v>32</v>
      </c>
      <c r="C25" s="22">
        <v>5908</v>
      </c>
      <c r="D25" s="23">
        <v>485</v>
      </c>
      <c r="E25" s="40">
        <v>-0.91790792146242384</v>
      </c>
      <c r="F25" s="23">
        <v>-5423</v>
      </c>
      <c r="G25" s="25">
        <v>2.4469120978361223E-3</v>
      </c>
      <c r="H25" s="26">
        <v>4.862642871465811E-2</v>
      </c>
      <c r="I25" s="41">
        <v>8598</v>
      </c>
      <c r="J25" s="42">
        <v>3768</v>
      </c>
      <c r="K25" s="43">
        <v>-0.56175854849965101</v>
      </c>
      <c r="L25" s="42">
        <v>-4830</v>
      </c>
      <c r="M25" s="44">
        <v>6.2629855559064543E-2</v>
      </c>
      <c r="N25" s="44">
        <v>0.37778223380790055</v>
      </c>
      <c r="O25" s="22">
        <v>2255</v>
      </c>
      <c r="P25" s="23">
        <v>468</v>
      </c>
      <c r="Q25" s="40">
        <v>-0.79246119733924614</v>
      </c>
      <c r="R25" s="23">
        <v>-1787</v>
      </c>
      <c r="S25" s="25">
        <v>4.3505340559434058E-3</v>
      </c>
      <c r="T25" s="26">
        <v>4.6921997192701022E-2</v>
      </c>
      <c r="U25" s="39" t="s">
        <v>32</v>
      </c>
    </row>
    <row r="26" spans="1:21" ht="15" customHeight="1" x14ac:dyDescent="0.2">
      <c r="A26" s="54"/>
      <c r="B26" s="45" t="s">
        <v>33</v>
      </c>
      <c r="C26" s="46">
        <v>0</v>
      </c>
      <c r="D26" s="47">
        <v>0</v>
      </c>
      <c r="E26" s="48" t="s">
        <v>24</v>
      </c>
      <c r="F26" s="47">
        <v>0</v>
      </c>
      <c r="G26" s="49">
        <v>0</v>
      </c>
      <c r="H26" s="50" t="s">
        <v>24</v>
      </c>
      <c r="I26" s="46">
        <v>0</v>
      </c>
      <c r="J26" s="47">
        <v>0</v>
      </c>
      <c r="K26" s="51" t="s">
        <v>24</v>
      </c>
      <c r="L26" s="47">
        <v>0</v>
      </c>
      <c r="M26" s="49">
        <v>0</v>
      </c>
      <c r="N26" s="49" t="s">
        <v>24</v>
      </c>
      <c r="O26" s="46">
        <v>0</v>
      </c>
      <c r="P26" s="47">
        <v>0</v>
      </c>
      <c r="Q26" s="48" t="s">
        <v>24</v>
      </c>
      <c r="R26" s="47">
        <v>0</v>
      </c>
      <c r="S26" s="49">
        <v>0</v>
      </c>
      <c r="T26" s="50" t="s">
        <v>24</v>
      </c>
      <c r="U26" s="45" t="s">
        <v>33</v>
      </c>
    </row>
    <row r="27" spans="1:21" ht="15" customHeight="1" x14ac:dyDescent="0.2">
      <c r="B27" s="39" t="s">
        <v>34</v>
      </c>
      <c r="C27" s="22">
        <v>19866</v>
      </c>
      <c r="D27" s="23">
        <v>1005</v>
      </c>
      <c r="E27" s="40">
        <v>-0.94941105406221682</v>
      </c>
      <c r="F27" s="23">
        <v>-18861</v>
      </c>
      <c r="G27" s="25">
        <v>5.0704054810830988E-3</v>
      </c>
      <c r="H27" s="26">
        <v>0.19059358998672482</v>
      </c>
      <c r="I27" s="41">
        <v>3223</v>
      </c>
      <c r="J27" s="42">
        <v>517</v>
      </c>
      <c r="K27" s="43">
        <v>-0.83959044368600688</v>
      </c>
      <c r="L27" s="42">
        <v>-2706</v>
      </c>
      <c r="M27" s="44">
        <v>8.5933214766550862E-3</v>
      </c>
      <c r="N27" s="44">
        <v>9.8046652759340033E-2</v>
      </c>
      <c r="O27" s="22">
        <v>1787</v>
      </c>
      <c r="P27" s="23">
        <v>687</v>
      </c>
      <c r="Q27" s="40">
        <v>-0.61555679910464467</v>
      </c>
      <c r="R27" s="23">
        <v>-1100</v>
      </c>
      <c r="S27" s="25">
        <v>6.3863608898143583E-3</v>
      </c>
      <c r="T27" s="26">
        <v>0.13028636449838801</v>
      </c>
      <c r="U27" s="39" t="s">
        <v>34</v>
      </c>
    </row>
    <row r="28" spans="1:21" ht="15" x14ac:dyDescent="0.2">
      <c r="B28" s="27" t="s">
        <v>35</v>
      </c>
      <c r="C28" s="55">
        <v>255661</v>
      </c>
      <c r="D28" s="56">
        <v>52396</v>
      </c>
      <c r="E28" s="30">
        <v>-0.79505673528617971</v>
      </c>
      <c r="F28" s="56">
        <v>-203265</v>
      </c>
      <c r="G28" s="31">
        <v>0.2643472294396319</v>
      </c>
      <c r="H28" s="32">
        <v>0.22870062810177083</v>
      </c>
      <c r="I28" s="55">
        <v>165837</v>
      </c>
      <c r="J28" s="56">
        <v>42198</v>
      </c>
      <c r="K28" s="30">
        <v>-0.74554532462598821</v>
      </c>
      <c r="L28" s="56">
        <v>-123639</v>
      </c>
      <c r="M28" s="31">
        <v>0.70139454481990593</v>
      </c>
      <c r="N28" s="32">
        <v>0.18418789801966801</v>
      </c>
      <c r="O28" s="55">
        <v>211510</v>
      </c>
      <c r="P28" s="56">
        <v>41487</v>
      </c>
      <c r="Q28" s="30">
        <v>-0.80385324570942274</v>
      </c>
      <c r="R28" s="56">
        <v>-170023</v>
      </c>
      <c r="S28" s="31">
        <v>0.38566368884385488</v>
      </c>
      <c r="T28" s="32">
        <v>0.18108449038205524</v>
      </c>
      <c r="U28" s="27" t="s">
        <v>35</v>
      </c>
    </row>
    <row r="29" spans="1:21" ht="15" customHeight="1" x14ac:dyDescent="0.2">
      <c r="B29" s="57" t="s">
        <v>36</v>
      </c>
      <c r="C29" s="58">
        <v>539061</v>
      </c>
      <c r="D29" s="59">
        <v>198209</v>
      </c>
      <c r="E29" s="60">
        <v>-0.6323069188830206</v>
      </c>
      <c r="F29" s="59">
        <v>-340852</v>
      </c>
      <c r="G29" s="60">
        <v>1</v>
      </c>
      <c r="H29" s="61">
        <v>0.30363409922654949</v>
      </c>
      <c r="I29" s="58">
        <v>255590</v>
      </c>
      <c r="J29" s="59">
        <v>60163</v>
      </c>
      <c r="K29" s="60">
        <v>-0.76461129152157747</v>
      </c>
      <c r="L29" s="59">
        <v>-195427</v>
      </c>
      <c r="M29" s="60">
        <v>1</v>
      </c>
      <c r="N29" s="61">
        <v>9.2163011325252106E-2</v>
      </c>
      <c r="O29" s="58">
        <v>331877</v>
      </c>
      <c r="P29" s="59">
        <v>107573</v>
      </c>
      <c r="Q29" s="60">
        <v>-0.6758648535451387</v>
      </c>
      <c r="R29" s="59">
        <v>-224304</v>
      </c>
      <c r="S29" s="60">
        <v>1</v>
      </c>
      <c r="T29" s="61">
        <v>0.16478984786814729</v>
      </c>
      <c r="U29" s="57" t="s">
        <v>36</v>
      </c>
    </row>
    <row r="30" spans="1:21" ht="5.25" customHeight="1" thickBot="1" x14ac:dyDescent="0.2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ht="15" customHeight="1" x14ac:dyDescent="0.2">
      <c r="B31" s="99" t="s">
        <v>1</v>
      </c>
      <c r="C31" s="91" t="s">
        <v>37</v>
      </c>
      <c r="D31" s="92"/>
      <c r="E31" s="92"/>
      <c r="F31" s="92"/>
      <c r="G31" s="92"/>
      <c r="H31" s="93"/>
      <c r="I31" s="94" t="s">
        <v>38</v>
      </c>
      <c r="J31" s="95"/>
      <c r="K31" s="95"/>
      <c r="L31" s="95"/>
      <c r="M31" s="95"/>
      <c r="N31" s="96"/>
      <c r="O31" s="91" t="s">
        <v>39</v>
      </c>
      <c r="P31" s="92"/>
      <c r="Q31" s="92"/>
      <c r="R31" s="92"/>
      <c r="S31" s="92"/>
      <c r="T31" s="93"/>
      <c r="U31" s="97" t="s">
        <v>1</v>
      </c>
    </row>
    <row r="32" spans="1:21" ht="36.75" customHeight="1" x14ac:dyDescent="0.2">
      <c r="B32" s="100"/>
      <c r="C32" s="2" t="s">
        <v>5</v>
      </c>
      <c r="D32" s="3" t="s">
        <v>6</v>
      </c>
      <c r="E32" s="4" t="s">
        <v>7</v>
      </c>
      <c r="F32" s="4" t="s">
        <v>8</v>
      </c>
      <c r="G32" s="5" t="s">
        <v>9</v>
      </c>
      <c r="H32" s="6" t="s">
        <v>10</v>
      </c>
      <c r="I32" s="7" t="s">
        <v>5</v>
      </c>
      <c r="J32" s="8" t="s">
        <v>6</v>
      </c>
      <c r="K32" s="9" t="s">
        <v>7</v>
      </c>
      <c r="L32" s="9" t="s">
        <v>8</v>
      </c>
      <c r="M32" s="10" t="s">
        <v>9</v>
      </c>
      <c r="N32" s="11" t="s">
        <v>10</v>
      </c>
      <c r="O32" s="2" t="s">
        <v>5</v>
      </c>
      <c r="P32" s="3" t="s">
        <v>6</v>
      </c>
      <c r="Q32" s="12" t="s">
        <v>7</v>
      </c>
      <c r="R32" s="12" t="s">
        <v>8</v>
      </c>
      <c r="S32" s="13" t="s">
        <v>9</v>
      </c>
      <c r="T32" s="14" t="s">
        <v>10</v>
      </c>
      <c r="U32" s="98"/>
    </row>
    <row r="33" spans="1:21" ht="15" customHeight="1" x14ac:dyDescent="0.2">
      <c r="A33" s="84">
        <f>D33/C33</f>
        <v>0.62506140997297965</v>
      </c>
      <c r="B33" s="15" t="s">
        <v>11</v>
      </c>
      <c r="C33" s="16">
        <v>130272</v>
      </c>
      <c r="D33" s="17">
        <v>81428</v>
      </c>
      <c r="E33" s="18">
        <v>-0.37493859002702035</v>
      </c>
      <c r="F33" s="17">
        <v>-48844</v>
      </c>
      <c r="G33" s="19">
        <v>0.32539831602335351</v>
      </c>
      <c r="H33" s="20">
        <v>0.34262824154138105</v>
      </c>
      <c r="I33" s="16">
        <v>45580</v>
      </c>
      <c r="J33" s="17">
        <v>30006</v>
      </c>
      <c r="K33" s="18">
        <v>-0.34168494953927164</v>
      </c>
      <c r="L33" s="17">
        <v>-15574</v>
      </c>
      <c r="M33" s="19">
        <v>0.81976887140398325</v>
      </c>
      <c r="N33" s="20">
        <v>0.12625758971963796</v>
      </c>
      <c r="O33" s="16">
        <v>415744</v>
      </c>
      <c r="P33" s="17">
        <v>237657</v>
      </c>
      <c r="Q33" s="18">
        <v>-0.4283573545258621</v>
      </c>
      <c r="R33" s="17">
        <v>-178087</v>
      </c>
      <c r="S33" s="19">
        <v>0.36406403906928581</v>
      </c>
      <c r="T33" s="20">
        <v>1</v>
      </c>
      <c r="U33" s="15" t="s">
        <v>11</v>
      </c>
    </row>
    <row r="34" spans="1:21" ht="15" customHeight="1" x14ac:dyDescent="0.2">
      <c r="A34" s="84">
        <f t="shared" ref="A34:A35" si="0">D34/C34</f>
        <v>0.41201495829744322</v>
      </c>
      <c r="B34" s="21" t="s">
        <v>12</v>
      </c>
      <c r="C34" s="22">
        <v>190396</v>
      </c>
      <c r="D34" s="23">
        <v>78446</v>
      </c>
      <c r="E34" s="24">
        <v>-0.58798504170255672</v>
      </c>
      <c r="F34" s="23">
        <v>-111950</v>
      </c>
      <c r="G34" s="25">
        <v>0.31348180354138611</v>
      </c>
      <c r="H34" s="26">
        <v>0.42168694128334827</v>
      </c>
      <c r="I34" s="22">
        <v>9059</v>
      </c>
      <c r="J34" s="23">
        <v>3942</v>
      </c>
      <c r="K34" s="24">
        <v>-0.56485263274092068</v>
      </c>
      <c r="L34" s="23">
        <v>-5117</v>
      </c>
      <c r="M34" s="25">
        <v>0.10769609048438653</v>
      </c>
      <c r="N34" s="26">
        <v>2.1190244531766551E-2</v>
      </c>
      <c r="O34" s="22">
        <v>453083</v>
      </c>
      <c r="P34" s="23">
        <v>186029</v>
      </c>
      <c r="Q34" s="24">
        <v>-0.58941518441433471</v>
      </c>
      <c r="R34" s="23">
        <v>-267054</v>
      </c>
      <c r="S34" s="25">
        <v>0.28497569658802463</v>
      </c>
      <c r="T34" s="26">
        <v>1</v>
      </c>
      <c r="U34" s="21" t="s">
        <v>12</v>
      </c>
    </row>
    <row r="35" spans="1:21" ht="15" x14ac:dyDescent="0.2">
      <c r="A35" s="84">
        <f t="shared" si="0"/>
        <v>0.4985654945301683</v>
      </c>
      <c r="B35" s="27" t="s">
        <v>13</v>
      </c>
      <c r="C35" s="28">
        <v>320668</v>
      </c>
      <c r="D35" s="29">
        <v>159874</v>
      </c>
      <c r="E35" s="30">
        <v>-0.5014345054698317</v>
      </c>
      <c r="F35" s="29">
        <v>-160794</v>
      </c>
      <c r="G35" s="31">
        <v>0.63888011956473956</v>
      </c>
      <c r="H35" s="32">
        <v>0.37734076651104825</v>
      </c>
      <c r="I35" s="28">
        <v>54639</v>
      </c>
      <c r="J35" s="29">
        <v>33948</v>
      </c>
      <c r="K35" s="30">
        <v>-0.37868555427441941</v>
      </c>
      <c r="L35" s="29">
        <v>-20691</v>
      </c>
      <c r="M35" s="31">
        <v>0.9274649618883698</v>
      </c>
      <c r="N35" s="32">
        <v>8.0125375867977702E-2</v>
      </c>
      <c r="O35" s="28">
        <v>868827</v>
      </c>
      <c r="P35" s="29">
        <v>423686</v>
      </c>
      <c r="Q35" s="30">
        <v>-0.51234710707655262</v>
      </c>
      <c r="R35" s="29">
        <v>-445141</v>
      </c>
      <c r="S35" s="31">
        <v>0.64903973565731043</v>
      </c>
      <c r="T35" s="32">
        <v>1</v>
      </c>
      <c r="U35" s="27" t="s">
        <v>13</v>
      </c>
    </row>
    <row r="36" spans="1:21" ht="30" customHeight="1" x14ac:dyDescent="0.2">
      <c r="A36" s="84">
        <f>D36/C36</f>
        <v>0.28675897284323071</v>
      </c>
      <c r="B36" s="33" t="s">
        <v>14</v>
      </c>
      <c r="C36" s="34">
        <v>588693</v>
      </c>
      <c r="D36" s="35">
        <v>168813</v>
      </c>
      <c r="E36" s="36">
        <v>-0.71324102715676929</v>
      </c>
      <c r="F36" s="35">
        <v>-419880</v>
      </c>
      <c r="G36" s="37">
        <v>0.67460168397664655</v>
      </c>
      <c r="H36" s="38">
        <v>0.40664896948440499</v>
      </c>
      <c r="I36" s="34">
        <v>20480</v>
      </c>
      <c r="J36" s="35">
        <v>6597</v>
      </c>
      <c r="K36" s="36">
        <v>-0.67788085937499998</v>
      </c>
      <c r="L36" s="35">
        <v>-13883</v>
      </c>
      <c r="M36" s="37">
        <v>0.18023112859601673</v>
      </c>
      <c r="N36" s="38">
        <v>1.5891330950155613E-2</v>
      </c>
      <c r="O36" s="34">
        <v>1495809</v>
      </c>
      <c r="P36" s="35">
        <v>415132</v>
      </c>
      <c r="Q36" s="36">
        <v>-0.72246991427381435</v>
      </c>
      <c r="R36" s="35">
        <v>-1080677</v>
      </c>
      <c r="S36" s="37">
        <v>0.63593596093071425</v>
      </c>
      <c r="T36" s="38">
        <v>1</v>
      </c>
      <c r="U36" s="33" t="s">
        <v>14</v>
      </c>
    </row>
    <row r="37" spans="1:21" ht="15" customHeight="1" x14ac:dyDescent="0.2">
      <c r="A37" s="84">
        <f>D37/C37</f>
        <v>0.33839570903392996</v>
      </c>
      <c r="B37" s="39" t="s">
        <v>15</v>
      </c>
      <c r="C37" s="22">
        <v>16593</v>
      </c>
      <c r="D37" s="23">
        <v>5615</v>
      </c>
      <c r="E37" s="40">
        <v>-0.66160429096606999</v>
      </c>
      <c r="F37" s="17">
        <v>-10978</v>
      </c>
      <c r="G37" s="19">
        <v>2.2438369411886941E-2</v>
      </c>
      <c r="H37" s="26">
        <v>0.37104341505319499</v>
      </c>
      <c r="I37" s="41">
        <v>2214</v>
      </c>
      <c r="J37" s="42">
        <v>749</v>
      </c>
      <c r="K37" s="43">
        <v>-0.66169828364950312</v>
      </c>
      <c r="L37" s="42">
        <v>-1465</v>
      </c>
      <c r="M37" s="44">
        <v>2.0462803595333715E-2</v>
      </c>
      <c r="N37" s="63">
        <v>4.9494482257318444E-2</v>
      </c>
      <c r="O37" s="22">
        <v>53058</v>
      </c>
      <c r="P37" s="23">
        <v>15133</v>
      </c>
      <c r="Q37" s="40">
        <v>-0.71478382147838215</v>
      </c>
      <c r="R37" s="17">
        <v>-37925</v>
      </c>
      <c r="S37" s="19">
        <v>2.3182069550804318E-2</v>
      </c>
      <c r="T37" s="26">
        <v>1</v>
      </c>
      <c r="U37" s="39" t="s">
        <v>15</v>
      </c>
    </row>
    <row r="38" spans="1:21" ht="15" customHeight="1" x14ac:dyDescent="0.2">
      <c r="A38" s="84">
        <f t="shared" ref="A38:A57" si="1">D38/C38</f>
        <v>0.46996416446623918</v>
      </c>
      <c r="B38" s="45" t="s">
        <v>16</v>
      </c>
      <c r="C38" s="46">
        <v>21208</v>
      </c>
      <c r="D38" s="47">
        <v>9967</v>
      </c>
      <c r="E38" s="48">
        <v>-0.53003583553376088</v>
      </c>
      <c r="F38" s="47">
        <v>-11241</v>
      </c>
      <c r="G38" s="49">
        <v>3.9829604261491923E-2</v>
      </c>
      <c r="H38" s="50">
        <v>0.56659655505656303</v>
      </c>
      <c r="I38" s="46">
        <v>676</v>
      </c>
      <c r="J38" s="47">
        <v>0</v>
      </c>
      <c r="K38" s="51">
        <v>-1</v>
      </c>
      <c r="L38" s="47">
        <v>-676</v>
      </c>
      <c r="M38" s="49">
        <v>0</v>
      </c>
      <c r="N38" s="50">
        <v>0</v>
      </c>
      <c r="O38" s="46">
        <v>41130</v>
      </c>
      <c r="P38" s="47">
        <v>17591</v>
      </c>
      <c r="Q38" s="48">
        <v>-0.57230731825917824</v>
      </c>
      <c r="R38" s="47">
        <v>-23539</v>
      </c>
      <c r="S38" s="49">
        <v>2.6947451626789055E-2</v>
      </c>
      <c r="T38" s="50">
        <v>1</v>
      </c>
      <c r="U38" s="45" t="s">
        <v>16</v>
      </c>
    </row>
    <row r="39" spans="1:21" ht="15" customHeight="1" x14ac:dyDescent="0.2">
      <c r="A39" s="84">
        <f t="shared" si="1"/>
        <v>0.34225977872636987</v>
      </c>
      <c r="B39" s="39" t="s">
        <v>17</v>
      </c>
      <c r="C39" s="22">
        <v>57395</v>
      </c>
      <c r="D39" s="23">
        <v>19644</v>
      </c>
      <c r="E39" s="40">
        <v>-0.65774022127363008</v>
      </c>
      <c r="F39" s="23">
        <v>-37751</v>
      </c>
      <c r="G39" s="25">
        <v>7.8500325686038652E-2</v>
      </c>
      <c r="H39" s="26">
        <v>0.27000206171397156</v>
      </c>
      <c r="I39" s="41">
        <v>5472</v>
      </c>
      <c r="J39" s="42">
        <v>1906</v>
      </c>
      <c r="K39" s="43">
        <v>-0.65168128654970758</v>
      </c>
      <c r="L39" s="42">
        <v>-3566</v>
      </c>
      <c r="M39" s="44">
        <v>5.207223451629648E-2</v>
      </c>
      <c r="N39" s="63">
        <v>2.6197512198474333E-2</v>
      </c>
      <c r="O39" s="22">
        <v>192780</v>
      </c>
      <c r="P39" s="23">
        <v>72755</v>
      </c>
      <c r="Q39" s="40">
        <v>-0.62260089220873538</v>
      </c>
      <c r="R39" s="23">
        <v>-120025</v>
      </c>
      <c r="S39" s="25">
        <v>0.11145255204974348</v>
      </c>
      <c r="T39" s="26">
        <v>1</v>
      </c>
      <c r="U39" s="39" t="s">
        <v>17</v>
      </c>
    </row>
    <row r="40" spans="1:21" ht="15" customHeight="1" x14ac:dyDescent="0.2">
      <c r="A40" s="84">
        <f t="shared" si="1"/>
        <v>8.5269665316563631E-2</v>
      </c>
      <c r="B40" s="45" t="s">
        <v>18</v>
      </c>
      <c r="C40" s="46">
        <v>14073</v>
      </c>
      <c r="D40" s="47">
        <v>1200</v>
      </c>
      <c r="E40" s="48">
        <v>-0.91473033468343634</v>
      </c>
      <c r="F40" s="47">
        <v>-12873</v>
      </c>
      <c r="G40" s="49">
        <v>4.7953772563249031E-3</v>
      </c>
      <c r="H40" s="50">
        <v>0.60851926977687631</v>
      </c>
      <c r="I40" s="46">
        <v>747</v>
      </c>
      <c r="J40" s="47">
        <v>0</v>
      </c>
      <c r="K40" s="51">
        <v>-1</v>
      </c>
      <c r="L40" s="47">
        <v>-747</v>
      </c>
      <c r="M40" s="49">
        <v>0</v>
      </c>
      <c r="N40" s="50">
        <v>0</v>
      </c>
      <c r="O40" s="46">
        <v>41149</v>
      </c>
      <c r="P40" s="47">
        <v>1972</v>
      </c>
      <c r="Q40" s="48">
        <v>-0.95207659967435421</v>
      </c>
      <c r="R40" s="47">
        <v>-39177</v>
      </c>
      <c r="S40" s="49">
        <v>3.0208842367135474E-3</v>
      </c>
      <c r="T40" s="50">
        <v>1</v>
      </c>
      <c r="U40" s="45" t="s">
        <v>18</v>
      </c>
    </row>
    <row r="41" spans="1:21" ht="15" customHeight="1" x14ac:dyDescent="0.2">
      <c r="A41" s="84">
        <f t="shared" si="1"/>
        <v>0.16610521659972124</v>
      </c>
      <c r="B41" s="39" t="s">
        <v>19</v>
      </c>
      <c r="C41" s="22">
        <v>194437</v>
      </c>
      <c r="D41" s="23">
        <v>32297</v>
      </c>
      <c r="E41" s="40">
        <v>-0.83389478340027878</v>
      </c>
      <c r="F41" s="23">
        <v>-162140</v>
      </c>
      <c r="G41" s="25">
        <v>0.12906358270627116</v>
      </c>
      <c r="H41" s="26">
        <v>0.44738263772492415</v>
      </c>
      <c r="I41" s="41">
        <v>1478</v>
      </c>
      <c r="J41" s="42">
        <v>0</v>
      </c>
      <c r="K41" s="43">
        <v>-1</v>
      </c>
      <c r="L41" s="42">
        <v>-1478</v>
      </c>
      <c r="M41" s="44">
        <v>0</v>
      </c>
      <c r="N41" s="63">
        <v>0</v>
      </c>
      <c r="O41" s="22">
        <v>453701</v>
      </c>
      <c r="P41" s="23">
        <v>72191</v>
      </c>
      <c r="Q41" s="40">
        <v>-0.84088419465683351</v>
      </c>
      <c r="R41" s="23">
        <v>-381510</v>
      </c>
      <c r="S41" s="25">
        <v>0.11058856690293495</v>
      </c>
      <c r="T41" s="26">
        <v>1</v>
      </c>
      <c r="U41" s="39" t="s">
        <v>19</v>
      </c>
    </row>
    <row r="42" spans="1:21" ht="15" customHeight="1" x14ac:dyDescent="0.2">
      <c r="A42" s="84">
        <f t="shared" si="1"/>
        <v>0.13154705803150665</v>
      </c>
      <c r="B42" s="45" t="s">
        <v>20</v>
      </c>
      <c r="C42" s="46">
        <v>14854</v>
      </c>
      <c r="D42" s="47">
        <v>1954</v>
      </c>
      <c r="E42" s="48">
        <v>-0.86845294196849332</v>
      </c>
      <c r="F42" s="47">
        <v>-12900</v>
      </c>
      <c r="G42" s="49">
        <v>7.8084726323823838E-3</v>
      </c>
      <c r="H42" s="50">
        <v>0.23250832936696811</v>
      </c>
      <c r="I42" s="46">
        <v>0</v>
      </c>
      <c r="J42" s="47">
        <v>0</v>
      </c>
      <c r="K42" s="51" t="s">
        <v>24</v>
      </c>
      <c r="L42" s="47">
        <v>0</v>
      </c>
      <c r="M42" s="49">
        <v>0</v>
      </c>
      <c r="N42" s="50">
        <v>0</v>
      </c>
      <c r="O42" s="46">
        <v>58409</v>
      </c>
      <c r="P42" s="47">
        <v>8404</v>
      </c>
      <c r="Q42" s="48">
        <v>-0.85611806399698676</v>
      </c>
      <c r="R42" s="47">
        <v>-50005</v>
      </c>
      <c r="S42" s="49">
        <v>1.2873991442870514E-2</v>
      </c>
      <c r="T42" s="50">
        <v>1</v>
      </c>
      <c r="U42" s="45" t="s">
        <v>20</v>
      </c>
    </row>
    <row r="43" spans="1:21" ht="15" customHeight="1" x14ac:dyDescent="0.2">
      <c r="A43" s="84">
        <f t="shared" si="1"/>
        <v>0.40134236934706113</v>
      </c>
      <c r="B43" s="39" t="s">
        <v>21</v>
      </c>
      <c r="C43" s="22">
        <v>15346</v>
      </c>
      <c r="D43" s="23">
        <v>6159</v>
      </c>
      <c r="E43" s="40">
        <v>-0.59865763065293887</v>
      </c>
      <c r="F43" s="23">
        <v>-9187</v>
      </c>
      <c r="G43" s="25">
        <v>2.4612273768087563E-2</v>
      </c>
      <c r="H43" s="26">
        <v>0.43406864472478679</v>
      </c>
      <c r="I43" s="41">
        <v>0</v>
      </c>
      <c r="J43" s="42">
        <v>0</v>
      </c>
      <c r="K43" s="43" t="s">
        <v>24</v>
      </c>
      <c r="L43" s="42">
        <v>0</v>
      </c>
      <c r="M43" s="44">
        <v>0</v>
      </c>
      <c r="N43" s="63">
        <v>0</v>
      </c>
      <c r="O43" s="22">
        <v>37183</v>
      </c>
      <c r="P43" s="23">
        <v>14189</v>
      </c>
      <c r="Q43" s="40">
        <v>-0.61840088212355115</v>
      </c>
      <c r="R43" s="23">
        <v>-22994</v>
      </c>
      <c r="S43" s="25">
        <v>2.1735966751890733E-2</v>
      </c>
      <c r="T43" s="26">
        <v>1</v>
      </c>
      <c r="U43" s="39" t="s">
        <v>21</v>
      </c>
    </row>
    <row r="44" spans="1:21" ht="15" customHeight="1" x14ac:dyDescent="0.2">
      <c r="A44" s="84">
        <f t="shared" si="1"/>
        <v>0</v>
      </c>
      <c r="B44" s="45" t="s">
        <v>22</v>
      </c>
      <c r="C44" s="46">
        <v>9109</v>
      </c>
      <c r="D44" s="47">
        <v>0</v>
      </c>
      <c r="E44" s="48">
        <v>-1</v>
      </c>
      <c r="F44" s="47">
        <v>-9109</v>
      </c>
      <c r="G44" s="49">
        <v>0</v>
      </c>
      <c r="H44" s="50">
        <v>0</v>
      </c>
      <c r="I44" s="46">
        <v>0</v>
      </c>
      <c r="J44" s="47">
        <v>0</v>
      </c>
      <c r="K44" s="51" t="s">
        <v>24</v>
      </c>
      <c r="L44" s="47">
        <v>0</v>
      </c>
      <c r="M44" s="49">
        <v>0</v>
      </c>
      <c r="N44" s="50">
        <v>0</v>
      </c>
      <c r="O44" s="46">
        <v>47633</v>
      </c>
      <c r="P44" s="47">
        <v>815</v>
      </c>
      <c r="Q44" s="48">
        <v>-0.98289001322612479</v>
      </c>
      <c r="R44" s="47">
        <v>-46818</v>
      </c>
      <c r="S44" s="49">
        <v>1.2484891749095037E-3</v>
      </c>
      <c r="T44" s="50">
        <v>1</v>
      </c>
      <c r="U44" s="45" t="s">
        <v>22</v>
      </c>
    </row>
    <row r="45" spans="1:21" ht="15" customHeight="1" x14ac:dyDescent="0.2">
      <c r="A45" s="84">
        <f t="shared" si="1"/>
        <v>0</v>
      </c>
      <c r="B45" s="52" t="s">
        <v>23</v>
      </c>
      <c r="C45" s="22">
        <v>2612</v>
      </c>
      <c r="D45" s="23">
        <v>0</v>
      </c>
      <c r="E45" s="40">
        <v>-1</v>
      </c>
      <c r="F45" s="23">
        <v>-2612</v>
      </c>
      <c r="G45" s="25">
        <v>0</v>
      </c>
      <c r="H45" s="26" t="s">
        <v>24</v>
      </c>
      <c r="I45" s="41">
        <v>0</v>
      </c>
      <c r="J45" s="42">
        <v>0</v>
      </c>
      <c r="K45" s="43" t="s">
        <v>24</v>
      </c>
      <c r="L45" s="42">
        <v>0</v>
      </c>
      <c r="M45" s="44">
        <v>0</v>
      </c>
      <c r="N45" s="63" t="s">
        <v>24</v>
      </c>
      <c r="O45" s="22">
        <v>12356</v>
      </c>
      <c r="P45" s="23">
        <v>0</v>
      </c>
      <c r="Q45" s="40">
        <v>-1</v>
      </c>
      <c r="R45" s="23">
        <v>-12356</v>
      </c>
      <c r="S45" s="25">
        <v>0</v>
      </c>
      <c r="T45" s="26" t="s">
        <v>24</v>
      </c>
      <c r="U45" s="52" t="s">
        <v>23</v>
      </c>
    </row>
    <row r="46" spans="1:21" ht="15" customHeight="1" x14ac:dyDescent="0.2">
      <c r="A46" s="84">
        <f t="shared" si="1"/>
        <v>0</v>
      </c>
      <c r="B46" s="53" t="s">
        <v>25</v>
      </c>
      <c r="C46" s="46">
        <v>3396</v>
      </c>
      <c r="D46" s="47">
        <v>0</v>
      </c>
      <c r="E46" s="48">
        <v>-1</v>
      </c>
      <c r="F46" s="47">
        <v>-3396</v>
      </c>
      <c r="G46" s="49">
        <v>0</v>
      </c>
      <c r="H46" s="50">
        <v>0</v>
      </c>
      <c r="I46" s="46">
        <v>0</v>
      </c>
      <c r="J46" s="47">
        <v>0</v>
      </c>
      <c r="K46" s="51" t="s">
        <v>24</v>
      </c>
      <c r="L46" s="47">
        <v>0</v>
      </c>
      <c r="M46" s="49">
        <v>0</v>
      </c>
      <c r="N46" s="50">
        <v>0</v>
      </c>
      <c r="O46" s="46">
        <v>20558</v>
      </c>
      <c r="P46" s="47">
        <v>815</v>
      </c>
      <c r="Q46" s="48">
        <v>-0.9603560657651522</v>
      </c>
      <c r="R46" s="47">
        <v>-19743</v>
      </c>
      <c r="S46" s="49">
        <v>1.2484891749095037E-3</v>
      </c>
      <c r="T46" s="50">
        <v>1</v>
      </c>
      <c r="U46" s="53" t="s">
        <v>25</v>
      </c>
    </row>
    <row r="47" spans="1:21" ht="15" customHeight="1" x14ac:dyDescent="0.2">
      <c r="A47" s="84">
        <f t="shared" si="1"/>
        <v>0</v>
      </c>
      <c r="B47" s="52" t="s">
        <v>26</v>
      </c>
      <c r="C47" s="22">
        <v>3101</v>
      </c>
      <c r="D47" s="23">
        <v>0</v>
      </c>
      <c r="E47" s="40">
        <v>-1</v>
      </c>
      <c r="F47" s="23">
        <v>-3101</v>
      </c>
      <c r="G47" s="25">
        <v>0</v>
      </c>
      <c r="H47" s="26" t="s">
        <v>24</v>
      </c>
      <c r="I47" s="41">
        <v>0</v>
      </c>
      <c r="J47" s="42">
        <v>0</v>
      </c>
      <c r="K47" s="43" t="s">
        <v>24</v>
      </c>
      <c r="L47" s="42">
        <v>0</v>
      </c>
      <c r="M47" s="44">
        <v>0</v>
      </c>
      <c r="N47" s="63" t="s">
        <v>24</v>
      </c>
      <c r="O47" s="22">
        <v>14719</v>
      </c>
      <c r="P47" s="23">
        <v>0</v>
      </c>
      <c r="Q47" s="40">
        <v>-1</v>
      </c>
      <c r="R47" s="23">
        <v>-14719</v>
      </c>
      <c r="S47" s="25">
        <v>0</v>
      </c>
      <c r="T47" s="26" t="s">
        <v>24</v>
      </c>
      <c r="U47" s="52" t="s">
        <v>26</v>
      </c>
    </row>
    <row r="48" spans="1:21" ht="15" customHeight="1" x14ac:dyDescent="0.2">
      <c r="A48" s="84" t="e">
        <f t="shared" si="1"/>
        <v>#DIV/0!</v>
      </c>
      <c r="B48" s="53" t="s">
        <v>27</v>
      </c>
      <c r="C48" s="46">
        <v>0</v>
      </c>
      <c r="D48" s="47">
        <v>0</v>
      </c>
      <c r="E48" s="48" t="s">
        <v>24</v>
      </c>
      <c r="F48" s="47">
        <v>0</v>
      </c>
      <c r="G48" s="49">
        <v>0</v>
      </c>
      <c r="H48" s="50" t="s">
        <v>24</v>
      </c>
      <c r="I48" s="46">
        <v>0</v>
      </c>
      <c r="J48" s="47">
        <v>0</v>
      </c>
      <c r="K48" s="51" t="s">
        <v>24</v>
      </c>
      <c r="L48" s="47">
        <v>0</v>
      </c>
      <c r="M48" s="49">
        <v>0</v>
      </c>
      <c r="N48" s="50" t="s">
        <v>24</v>
      </c>
      <c r="O48" s="46">
        <v>0</v>
      </c>
      <c r="P48" s="47">
        <v>0</v>
      </c>
      <c r="Q48" s="48" t="s">
        <v>24</v>
      </c>
      <c r="R48" s="47">
        <v>0</v>
      </c>
      <c r="S48" s="49">
        <v>0</v>
      </c>
      <c r="T48" s="50" t="s">
        <v>24</v>
      </c>
      <c r="U48" s="53" t="s">
        <v>27</v>
      </c>
    </row>
    <row r="49" spans="1:21" ht="15" customHeight="1" x14ac:dyDescent="0.2">
      <c r="A49" s="84">
        <f t="shared" si="1"/>
        <v>0.45330296127562641</v>
      </c>
      <c r="B49" s="39" t="s">
        <v>28</v>
      </c>
      <c r="C49" s="22">
        <v>6585</v>
      </c>
      <c r="D49" s="23">
        <v>2985</v>
      </c>
      <c r="E49" s="40">
        <v>-0.54669703872437359</v>
      </c>
      <c r="F49" s="23">
        <v>-3600</v>
      </c>
      <c r="G49" s="25">
        <v>1.1928500925108197E-2</v>
      </c>
      <c r="H49" s="26">
        <v>0.35894660894660896</v>
      </c>
      <c r="I49" s="41">
        <v>0</v>
      </c>
      <c r="J49" s="42">
        <v>0</v>
      </c>
      <c r="K49" s="43" t="s">
        <v>24</v>
      </c>
      <c r="L49" s="42">
        <v>0</v>
      </c>
      <c r="M49" s="44">
        <v>0</v>
      </c>
      <c r="N49" s="63">
        <v>0</v>
      </c>
      <c r="O49" s="22">
        <v>20201</v>
      </c>
      <c r="P49" s="23">
        <v>8316</v>
      </c>
      <c r="Q49" s="40">
        <v>-0.58833721102915693</v>
      </c>
      <c r="R49" s="23">
        <v>-11885</v>
      </c>
      <c r="S49" s="25">
        <v>1.2739185249751451E-2</v>
      </c>
      <c r="T49" s="26">
        <v>1</v>
      </c>
      <c r="U49" s="39" t="s">
        <v>28</v>
      </c>
    </row>
    <row r="50" spans="1:21" ht="15" customHeight="1" x14ac:dyDescent="0.2">
      <c r="A50" s="84">
        <f t="shared" si="1"/>
        <v>0.43126287901089194</v>
      </c>
      <c r="B50" s="45" t="s">
        <v>29</v>
      </c>
      <c r="C50" s="46">
        <v>3397</v>
      </c>
      <c r="D50" s="47">
        <v>1465</v>
      </c>
      <c r="E50" s="48">
        <v>-0.56873712098910811</v>
      </c>
      <c r="F50" s="47">
        <v>-1932</v>
      </c>
      <c r="G50" s="49">
        <v>5.8543564004299858E-3</v>
      </c>
      <c r="H50" s="50">
        <v>1</v>
      </c>
      <c r="I50" s="46">
        <v>0</v>
      </c>
      <c r="J50" s="47">
        <v>0</v>
      </c>
      <c r="K50" s="51" t="s">
        <v>24</v>
      </c>
      <c r="L50" s="47">
        <v>0</v>
      </c>
      <c r="M50" s="49">
        <v>0</v>
      </c>
      <c r="N50" s="50">
        <v>0</v>
      </c>
      <c r="O50" s="46">
        <v>6131</v>
      </c>
      <c r="P50" s="47">
        <v>1465</v>
      </c>
      <c r="Q50" s="48">
        <v>-0.7610503996085467</v>
      </c>
      <c r="R50" s="47">
        <v>-4666</v>
      </c>
      <c r="S50" s="49">
        <v>2.2442167377207641E-3</v>
      </c>
      <c r="T50" s="50">
        <v>1</v>
      </c>
      <c r="U50" s="45" t="s">
        <v>29</v>
      </c>
    </row>
    <row r="51" spans="1:21" ht="15" customHeight="1" x14ac:dyDescent="0.2">
      <c r="A51" s="84">
        <f t="shared" si="1"/>
        <v>3.037974683544304E-4</v>
      </c>
      <c r="B51" s="39" t="s">
        <v>30</v>
      </c>
      <c r="C51" s="22">
        <v>9875</v>
      </c>
      <c r="D51" s="23">
        <v>3</v>
      </c>
      <c r="E51" s="40">
        <v>-0.99969620253164559</v>
      </c>
      <c r="F51" s="23">
        <v>-9872</v>
      </c>
      <c r="G51" s="25">
        <v>1.1988443140812258E-5</v>
      </c>
      <c r="H51" s="26">
        <v>1</v>
      </c>
      <c r="I51" s="41">
        <v>0</v>
      </c>
      <c r="J51" s="42">
        <v>0</v>
      </c>
      <c r="K51" s="43" t="s">
        <v>24</v>
      </c>
      <c r="L51" s="42">
        <v>0</v>
      </c>
      <c r="M51" s="44">
        <v>0</v>
      </c>
      <c r="N51" s="63">
        <v>0</v>
      </c>
      <c r="O51" s="22">
        <v>9875</v>
      </c>
      <c r="P51" s="23">
        <v>3</v>
      </c>
      <c r="Q51" s="40">
        <v>-0.99969620253164559</v>
      </c>
      <c r="R51" s="23">
        <v>-9872</v>
      </c>
      <c r="S51" s="25">
        <v>4.5956656745135109E-6</v>
      </c>
      <c r="T51" s="26">
        <v>1</v>
      </c>
      <c r="U51" s="39" t="s">
        <v>30</v>
      </c>
    </row>
    <row r="52" spans="1:21" ht="15" customHeight="1" x14ac:dyDescent="0.2">
      <c r="A52" s="84">
        <f t="shared" si="1"/>
        <v>0.27463009743774813</v>
      </c>
      <c r="B52" s="45" t="s">
        <v>31</v>
      </c>
      <c r="C52" s="46">
        <v>2771</v>
      </c>
      <c r="D52" s="47">
        <v>761</v>
      </c>
      <c r="E52" s="48">
        <v>-0.72536990256225187</v>
      </c>
      <c r="F52" s="47">
        <v>-2010</v>
      </c>
      <c r="G52" s="49">
        <v>3.0410684100527093E-3</v>
      </c>
      <c r="H52" s="50">
        <v>0.74461839530332685</v>
      </c>
      <c r="I52" s="46">
        <v>0</v>
      </c>
      <c r="J52" s="47">
        <v>0</v>
      </c>
      <c r="K52" s="51" t="s">
        <v>24</v>
      </c>
      <c r="L52" s="47">
        <v>0</v>
      </c>
      <c r="M52" s="49">
        <v>0</v>
      </c>
      <c r="N52" s="50">
        <v>0</v>
      </c>
      <c r="O52" s="46">
        <v>6351</v>
      </c>
      <c r="P52" s="47">
        <v>1022</v>
      </c>
      <c r="Q52" s="48">
        <v>-0.83908045977011492</v>
      </c>
      <c r="R52" s="47">
        <v>-5329</v>
      </c>
      <c r="S52" s="49">
        <v>1.5655901064509359E-3</v>
      </c>
      <c r="T52" s="50">
        <v>1</v>
      </c>
      <c r="U52" s="45" t="s">
        <v>31</v>
      </c>
    </row>
    <row r="53" spans="1:21" ht="15" customHeight="1" x14ac:dyDescent="0.2">
      <c r="A53" s="84">
        <f t="shared" si="1"/>
        <v>0.5334077985377742</v>
      </c>
      <c r="B53" s="39" t="s">
        <v>32</v>
      </c>
      <c r="C53" s="22">
        <v>9848</v>
      </c>
      <c r="D53" s="23">
        <v>5253</v>
      </c>
      <c r="E53" s="40">
        <v>-0.4665922014622258</v>
      </c>
      <c r="F53" s="23">
        <v>-4595</v>
      </c>
      <c r="G53" s="25">
        <v>2.0991763939562261E-2</v>
      </c>
      <c r="H53" s="26">
        <v>0.52666934028474033</v>
      </c>
      <c r="I53" s="41">
        <v>834</v>
      </c>
      <c r="J53" s="42">
        <v>0</v>
      </c>
      <c r="K53" s="43">
        <v>-1</v>
      </c>
      <c r="L53" s="42">
        <v>-834</v>
      </c>
      <c r="M53" s="44">
        <v>0</v>
      </c>
      <c r="N53" s="63">
        <v>0</v>
      </c>
      <c r="O53" s="22">
        <v>27443</v>
      </c>
      <c r="P53" s="23">
        <v>9974</v>
      </c>
      <c r="Q53" s="40">
        <v>-0.63655577014174836</v>
      </c>
      <c r="R53" s="23">
        <v>-17469</v>
      </c>
      <c r="S53" s="25">
        <v>1.5279056479199251E-2</v>
      </c>
      <c r="T53" s="26">
        <v>1</v>
      </c>
      <c r="U53" s="39" t="s">
        <v>32</v>
      </c>
    </row>
    <row r="54" spans="1:21" ht="15" customHeight="1" x14ac:dyDescent="0.2">
      <c r="A54" s="84">
        <f t="shared" si="1"/>
        <v>0</v>
      </c>
      <c r="B54" s="45" t="s">
        <v>33</v>
      </c>
      <c r="C54" s="46">
        <v>7</v>
      </c>
      <c r="D54" s="47">
        <v>0</v>
      </c>
      <c r="E54" s="48">
        <v>-1</v>
      </c>
      <c r="F54" s="47">
        <v>-7</v>
      </c>
      <c r="G54" s="49">
        <v>0</v>
      </c>
      <c r="H54" s="50" t="s">
        <v>24</v>
      </c>
      <c r="I54" s="46">
        <v>0</v>
      </c>
      <c r="J54" s="47">
        <v>0</v>
      </c>
      <c r="K54" s="51" t="s">
        <v>24</v>
      </c>
      <c r="L54" s="47">
        <v>0</v>
      </c>
      <c r="M54" s="49">
        <v>0</v>
      </c>
      <c r="N54" s="50" t="s">
        <v>24</v>
      </c>
      <c r="O54" s="46">
        <v>7</v>
      </c>
      <c r="P54" s="47">
        <v>0</v>
      </c>
      <c r="Q54" s="48">
        <v>-1</v>
      </c>
      <c r="R54" s="47">
        <v>-7</v>
      </c>
      <c r="S54" s="49">
        <v>0</v>
      </c>
      <c r="T54" s="50" t="s">
        <v>24</v>
      </c>
      <c r="U54" s="45" t="s">
        <v>33</v>
      </c>
    </row>
    <row r="55" spans="1:21" ht="15" customHeight="1" x14ac:dyDescent="0.2">
      <c r="A55" s="84">
        <f t="shared" si="1"/>
        <v>0.1343918592920742</v>
      </c>
      <c r="B55" s="39" t="s">
        <v>34</v>
      </c>
      <c r="C55" s="22">
        <v>22799</v>
      </c>
      <c r="D55" s="23">
        <v>3064</v>
      </c>
      <c r="E55" s="40">
        <v>-0.8656081407079258</v>
      </c>
      <c r="F55" s="23">
        <v>-19735</v>
      </c>
      <c r="G55" s="25">
        <v>1.2244196594482918E-2</v>
      </c>
      <c r="H55" s="26">
        <v>0.58107339275554715</v>
      </c>
      <c r="I55" s="41">
        <v>0</v>
      </c>
      <c r="J55" s="42">
        <v>0</v>
      </c>
      <c r="K55" s="43" t="s">
        <v>24</v>
      </c>
      <c r="L55" s="42">
        <v>0</v>
      </c>
      <c r="M55" s="44">
        <v>0</v>
      </c>
      <c r="N55" s="63">
        <v>0</v>
      </c>
      <c r="O55" s="22">
        <v>47675</v>
      </c>
      <c r="P55" s="23">
        <v>5273</v>
      </c>
      <c r="Q55" s="40">
        <v>-0.88939695857367596</v>
      </c>
      <c r="R55" s="23">
        <v>-42402</v>
      </c>
      <c r="S55" s="25">
        <v>8.0776483672365795E-3</v>
      </c>
      <c r="T55" s="26">
        <v>1</v>
      </c>
      <c r="U55" s="39" t="s">
        <v>34</v>
      </c>
    </row>
    <row r="56" spans="1:21" ht="15" customHeight="1" x14ac:dyDescent="0.2">
      <c r="A56" s="84">
        <f t="shared" si="1"/>
        <v>0.22688345631526222</v>
      </c>
      <c r="B56" s="27" t="s">
        <v>35</v>
      </c>
      <c r="C56" s="55">
        <v>398297</v>
      </c>
      <c r="D56" s="56">
        <v>90367</v>
      </c>
      <c r="E56" s="30">
        <v>-0.77311654368473781</v>
      </c>
      <c r="F56" s="56">
        <v>-307930</v>
      </c>
      <c r="G56" s="31">
        <v>0.36111988043526039</v>
      </c>
      <c r="H56" s="32">
        <v>0.39443830940668606</v>
      </c>
      <c r="I56" s="55">
        <v>11421</v>
      </c>
      <c r="J56" s="56">
        <v>2655</v>
      </c>
      <c r="K56" s="30">
        <v>-0.76753349093774625</v>
      </c>
      <c r="L56" s="56">
        <v>-8766</v>
      </c>
      <c r="M56" s="31">
        <v>7.2535038111630187E-2</v>
      </c>
      <c r="N56" s="32">
        <v>1.1588674089819862E-2</v>
      </c>
      <c r="O56" s="55">
        <v>1042726</v>
      </c>
      <c r="P56" s="56">
        <v>229103</v>
      </c>
      <c r="Q56" s="30">
        <v>-0.78028456181201966</v>
      </c>
      <c r="R56" s="56">
        <v>-813623</v>
      </c>
      <c r="S56" s="31">
        <v>0.35096026434268962</v>
      </c>
      <c r="T56" s="32">
        <v>1</v>
      </c>
      <c r="U56" s="27" t="s">
        <v>35</v>
      </c>
    </row>
    <row r="57" spans="1:21" ht="15" customHeight="1" x14ac:dyDescent="0.2">
      <c r="A57" s="86">
        <f t="shared" si="1"/>
        <v>0.34805727677981541</v>
      </c>
      <c r="B57" s="57" t="s">
        <v>36</v>
      </c>
      <c r="C57" s="58">
        <v>718965</v>
      </c>
      <c r="D57" s="59">
        <v>250241</v>
      </c>
      <c r="E57" s="60">
        <v>-0.65194272322018465</v>
      </c>
      <c r="F57" s="59">
        <v>-468724</v>
      </c>
      <c r="G57" s="60">
        <v>1</v>
      </c>
      <c r="H57" s="61">
        <v>0.38334132468531179</v>
      </c>
      <c r="I57" s="58">
        <v>66060</v>
      </c>
      <c r="J57" s="59">
        <v>36603</v>
      </c>
      <c r="K57" s="64">
        <v>-0.44591280653950949</v>
      </c>
      <c r="L57" s="59">
        <v>-29457</v>
      </c>
      <c r="M57" s="60">
        <v>1</v>
      </c>
      <c r="N57" s="61">
        <v>5.6071716894739339E-2</v>
      </c>
      <c r="O57" s="58">
        <v>1911553</v>
      </c>
      <c r="P57" s="59">
        <v>652789</v>
      </c>
      <c r="Q57" s="60">
        <v>-0.65850332164475689</v>
      </c>
      <c r="R57" s="59">
        <v>-1258764</v>
      </c>
      <c r="S57" s="60">
        <v>1</v>
      </c>
      <c r="T57" s="61">
        <v>1</v>
      </c>
      <c r="U57" s="57" t="s">
        <v>36</v>
      </c>
    </row>
    <row r="58" spans="1:21" ht="4.5" customHeight="1" x14ac:dyDescent="0.2">
      <c r="B58" s="65"/>
      <c r="C58" s="66"/>
      <c r="D58" s="66"/>
      <c r="E58" s="67"/>
      <c r="F58" s="67"/>
      <c r="G58" s="67"/>
      <c r="H58" s="67"/>
      <c r="I58" s="66"/>
      <c r="J58" s="66"/>
      <c r="K58" s="67"/>
      <c r="L58" s="67"/>
      <c r="M58" s="67"/>
      <c r="N58" s="67"/>
      <c r="O58" s="66"/>
      <c r="P58" s="66"/>
      <c r="Q58" s="67"/>
      <c r="R58" s="67"/>
      <c r="S58" s="67"/>
      <c r="T58" s="67"/>
      <c r="U58" s="65"/>
    </row>
    <row r="59" spans="1:21" ht="15" customHeight="1" x14ac:dyDescent="0.2">
      <c r="B59" s="87" t="s">
        <v>40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1:2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x14ac:dyDescent="0.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x14ac:dyDescent="0.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x14ac:dyDescent="0.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 ht="41.25" customHeight="1" thickBot="1" x14ac:dyDescent="0.25">
      <c r="B65" s="88" t="s">
        <v>41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68"/>
      <c r="P65" s="68"/>
      <c r="Q65" s="68"/>
      <c r="R65" s="68"/>
      <c r="S65" s="68"/>
      <c r="T65" s="68"/>
      <c r="U65" s="68"/>
    </row>
    <row r="66" spans="2:21" ht="5.25" customHeight="1" thickBot="1" x14ac:dyDescent="0.2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8"/>
      <c r="P66" s="68"/>
      <c r="Q66" s="68"/>
      <c r="R66" s="68"/>
      <c r="S66" s="68"/>
      <c r="T66" s="68"/>
      <c r="U66" s="68"/>
    </row>
    <row r="67" spans="2:21" ht="12.75" customHeight="1" x14ac:dyDescent="0.2">
      <c r="B67" s="99" t="s">
        <v>1</v>
      </c>
      <c r="C67" s="91" t="s">
        <v>42</v>
      </c>
      <c r="D67" s="92"/>
      <c r="E67" s="92"/>
      <c r="F67" s="70"/>
      <c r="G67" s="101" t="s">
        <v>43</v>
      </c>
      <c r="H67" s="102"/>
      <c r="I67" s="102"/>
      <c r="J67" s="102"/>
      <c r="K67" s="92" t="s">
        <v>37</v>
      </c>
      <c r="L67" s="92"/>
      <c r="M67" s="92"/>
      <c r="N67" s="92"/>
      <c r="O67" s="68"/>
      <c r="P67" s="68"/>
      <c r="Q67" s="68"/>
      <c r="R67" s="68"/>
      <c r="S67" s="68"/>
      <c r="T67" s="68"/>
      <c r="U67" s="68"/>
    </row>
    <row r="68" spans="2:21" ht="25.5" x14ac:dyDescent="0.2">
      <c r="B68" s="100"/>
      <c r="C68" s="2" t="s">
        <v>5</v>
      </c>
      <c r="D68" s="3" t="s">
        <v>6</v>
      </c>
      <c r="E68" s="4" t="s">
        <v>7</v>
      </c>
      <c r="F68" s="4" t="s">
        <v>8</v>
      </c>
      <c r="G68" s="7" t="s">
        <v>5</v>
      </c>
      <c r="H68" s="8" t="s">
        <v>6</v>
      </c>
      <c r="I68" s="9" t="s">
        <v>7</v>
      </c>
      <c r="J68" s="9" t="s">
        <v>8</v>
      </c>
      <c r="K68" s="2" t="s">
        <v>5</v>
      </c>
      <c r="L68" s="3" t="s">
        <v>6</v>
      </c>
      <c r="M68" s="12" t="s">
        <v>7</v>
      </c>
      <c r="N68" s="4" t="s">
        <v>8</v>
      </c>
      <c r="S68" s="68"/>
      <c r="T68" s="68"/>
      <c r="U68" s="68"/>
    </row>
    <row r="69" spans="2:21" ht="15" customHeight="1" x14ac:dyDescent="0.2">
      <c r="B69" s="15" t="s">
        <v>11</v>
      </c>
      <c r="C69" s="71">
        <v>123297</v>
      </c>
      <c r="D69" s="72">
        <v>78122</v>
      </c>
      <c r="E69" s="18">
        <v>-0.36639172080423688</v>
      </c>
      <c r="F69" s="17">
        <v>-45175</v>
      </c>
      <c r="G69" s="71">
        <v>6975</v>
      </c>
      <c r="H69" s="72">
        <v>3306</v>
      </c>
      <c r="I69" s="18">
        <v>-0.52602150537634407</v>
      </c>
      <c r="J69" s="17">
        <v>-3669</v>
      </c>
      <c r="K69" s="71">
        <v>130272</v>
      </c>
      <c r="L69" s="72">
        <v>81428</v>
      </c>
      <c r="M69" s="18">
        <v>-0.37493859002702035</v>
      </c>
      <c r="N69" s="17">
        <v>-48844</v>
      </c>
      <c r="O69" s="85"/>
      <c r="P69" s="85"/>
      <c r="Q69" s="84"/>
      <c r="S69" s="68"/>
      <c r="T69" s="68"/>
      <c r="U69" s="68"/>
    </row>
    <row r="70" spans="2:21" ht="15" customHeight="1" x14ac:dyDescent="0.2">
      <c r="B70" s="21" t="s">
        <v>12</v>
      </c>
      <c r="C70" s="73">
        <v>142502</v>
      </c>
      <c r="D70" s="74">
        <v>69439</v>
      </c>
      <c r="E70" s="24">
        <v>-0.51271561100896834</v>
      </c>
      <c r="F70" s="23">
        <v>-73063</v>
      </c>
      <c r="G70" s="73">
        <v>47894</v>
      </c>
      <c r="H70" s="74">
        <v>9007</v>
      </c>
      <c r="I70" s="24">
        <v>-0.81193886499352741</v>
      </c>
      <c r="J70" s="23">
        <v>-38887</v>
      </c>
      <c r="K70" s="73">
        <v>190396</v>
      </c>
      <c r="L70" s="74">
        <v>78446</v>
      </c>
      <c r="M70" s="24">
        <v>-0.58798504170255672</v>
      </c>
      <c r="N70" s="23">
        <v>-111950</v>
      </c>
      <c r="O70" s="85"/>
      <c r="P70" s="85"/>
      <c r="Q70" s="84"/>
      <c r="S70" s="68"/>
      <c r="T70" s="68"/>
      <c r="U70" s="68"/>
    </row>
    <row r="71" spans="2:21" ht="15" customHeight="1" x14ac:dyDescent="0.2">
      <c r="B71" s="27" t="s">
        <v>13</v>
      </c>
      <c r="C71" s="75">
        <v>265799</v>
      </c>
      <c r="D71" s="76">
        <v>147561</v>
      </c>
      <c r="E71" s="30">
        <v>-0.44483989781752376</v>
      </c>
      <c r="F71" s="29">
        <v>-118238</v>
      </c>
      <c r="G71" s="75">
        <v>54869</v>
      </c>
      <c r="H71" s="76">
        <v>12313</v>
      </c>
      <c r="I71" s="30">
        <v>-0.7755927755198746</v>
      </c>
      <c r="J71" s="29">
        <v>-42556</v>
      </c>
      <c r="K71" s="75">
        <v>320668</v>
      </c>
      <c r="L71" s="76">
        <v>159874</v>
      </c>
      <c r="M71" s="30">
        <v>-0.5014345054698317</v>
      </c>
      <c r="N71" s="29">
        <v>-160794</v>
      </c>
      <c r="O71" s="85"/>
      <c r="P71" s="85"/>
      <c r="Q71" s="84"/>
      <c r="S71" s="68"/>
      <c r="T71" s="68"/>
      <c r="U71" s="68"/>
    </row>
    <row r="72" spans="2:21" ht="30" customHeight="1" x14ac:dyDescent="0.2">
      <c r="B72" s="33" t="s">
        <v>14</v>
      </c>
      <c r="C72" s="77">
        <v>147087</v>
      </c>
      <c r="D72" s="78">
        <v>69447</v>
      </c>
      <c r="E72" s="36">
        <v>-0.52785086377450074</v>
      </c>
      <c r="F72" s="35">
        <v>-77640</v>
      </c>
      <c r="G72" s="77">
        <v>441606</v>
      </c>
      <c r="H72" s="78">
        <v>99366</v>
      </c>
      <c r="I72" s="36">
        <v>-0.7749894702517629</v>
      </c>
      <c r="J72" s="35">
        <v>-342240</v>
      </c>
      <c r="K72" s="77">
        <v>588693</v>
      </c>
      <c r="L72" s="78">
        <v>168813</v>
      </c>
      <c r="M72" s="36">
        <v>-0.71324102715676929</v>
      </c>
      <c r="N72" s="35">
        <v>-419880</v>
      </c>
      <c r="O72" s="85"/>
      <c r="P72" s="85"/>
      <c r="S72" s="68"/>
      <c r="T72" s="68"/>
      <c r="U72" s="68"/>
    </row>
    <row r="73" spans="2:21" ht="15" customHeight="1" x14ac:dyDescent="0.2">
      <c r="B73" s="39" t="s">
        <v>15</v>
      </c>
      <c r="C73" s="22">
        <v>0</v>
      </c>
      <c r="D73" s="23">
        <v>0</v>
      </c>
      <c r="E73" s="40" t="s">
        <v>24</v>
      </c>
      <c r="F73" s="17">
        <v>0</v>
      </c>
      <c r="G73" s="41">
        <v>16593</v>
      </c>
      <c r="H73" s="42">
        <v>5615</v>
      </c>
      <c r="I73" s="43">
        <v>-0.66160429096606999</v>
      </c>
      <c r="J73" s="42">
        <v>-10978</v>
      </c>
      <c r="K73" s="22">
        <v>16593</v>
      </c>
      <c r="L73" s="23">
        <v>5615</v>
      </c>
      <c r="M73" s="40">
        <v>-0.66160429096606999</v>
      </c>
      <c r="N73" s="17">
        <v>-10978</v>
      </c>
      <c r="S73" s="68"/>
      <c r="T73" s="68"/>
      <c r="U73" s="68"/>
    </row>
    <row r="74" spans="2:21" ht="15" customHeight="1" x14ac:dyDescent="0.2">
      <c r="B74" s="45" t="s">
        <v>16</v>
      </c>
      <c r="C74" s="46">
        <v>0</v>
      </c>
      <c r="D74" s="47">
        <v>0</v>
      </c>
      <c r="E74" s="48" t="s">
        <v>24</v>
      </c>
      <c r="F74" s="47">
        <v>0</v>
      </c>
      <c r="G74" s="46">
        <v>21208</v>
      </c>
      <c r="H74" s="47">
        <v>9967</v>
      </c>
      <c r="I74" s="51">
        <v>-0.53003583553376088</v>
      </c>
      <c r="J74" s="47">
        <v>-11241</v>
      </c>
      <c r="K74" s="46">
        <v>21208</v>
      </c>
      <c r="L74" s="47">
        <v>9967</v>
      </c>
      <c r="M74" s="48">
        <v>-0.53003583553376088</v>
      </c>
      <c r="N74" s="47">
        <v>-11241</v>
      </c>
      <c r="S74" s="68"/>
      <c r="T74" s="68"/>
      <c r="U74" s="68"/>
    </row>
    <row r="75" spans="2:21" ht="15" customHeight="1" x14ac:dyDescent="0.2">
      <c r="B75" s="39" t="s">
        <v>17</v>
      </c>
      <c r="C75" s="22">
        <v>4</v>
      </c>
      <c r="D75" s="23">
        <v>0</v>
      </c>
      <c r="E75" s="40">
        <v>-1</v>
      </c>
      <c r="F75" s="23">
        <v>-4</v>
      </c>
      <c r="G75" s="41">
        <v>57391</v>
      </c>
      <c r="H75" s="42">
        <v>19644</v>
      </c>
      <c r="I75" s="43">
        <v>-0.65771636667770206</v>
      </c>
      <c r="J75" s="42">
        <v>-37747</v>
      </c>
      <c r="K75" s="22">
        <v>57395</v>
      </c>
      <c r="L75" s="23">
        <v>19644</v>
      </c>
      <c r="M75" s="40">
        <v>-0.65774022127363008</v>
      </c>
      <c r="N75" s="23">
        <v>-37751</v>
      </c>
      <c r="S75" s="68"/>
      <c r="T75" s="68"/>
      <c r="U75" s="68"/>
    </row>
    <row r="76" spans="2:21" ht="15" customHeight="1" x14ac:dyDescent="0.2">
      <c r="B76" s="45" t="s">
        <v>18</v>
      </c>
      <c r="C76" s="46">
        <v>0</v>
      </c>
      <c r="D76" s="47">
        <v>6</v>
      </c>
      <c r="E76" s="48" t="s">
        <v>24</v>
      </c>
      <c r="F76" s="47">
        <v>6</v>
      </c>
      <c r="G76" s="46">
        <v>14073</v>
      </c>
      <c r="H76" s="47">
        <v>1194</v>
      </c>
      <c r="I76" s="51">
        <v>-0.91515668301001918</v>
      </c>
      <c r="J76" s="47">
        <v>-12879</v>
      </c>
      <c r="K76" s="46">
        <v>14073</v>
      </c>
      <c r="L76" s="47">
        <v>1200</v>
      </c>
      <c r="M76" s="48">
        <v>-0.91473033468343634</v>
      </c>
      <c r="N76" s="47">
        <v>-12873</v>
      </c>
      <c r="S76" s="68"/>
      <c r="T76" s="68"/>
      <c r="U76" s="68"/>
    </row>
    <row r="77" spans="2:21" ht="15" customHeight="1" x14ac:dyDescent="0.2">
      <c r="B77" s="39" t="s">
        <v>19</v>
      </c>
      <c r="C77" s="22">
        <v>0</v>
      </c>
      <c r="D77" s="23">
        <v>0</v>
      </c>
      <c r="E77" s="40" t="s">
        <v>24</v>
      </c>
      <c r="F77" s="23">
        <v>0</v>
      </c>
      <c r="G77" s="41">
        <v>194437</v>
      </c>
      <c r="H77" s="42">
        <v>32297</v>
      </c>
      <c r="I77" s="43">
        <v>-0.83389478340027878</v>
      </c>
      <c r="J77" s="42">
        <v>-162140</v>
      </c>
      <c r="K77" s="22">
        <v>194437</v>
      </c>
      <c r="L77" s="23">
        <v>32297</v>
      </c>
      <c r="M77" s="40">
        <v>-0.83389478340027878</v>
      </c>
      <c r="N77" s="23">
        <v>-162140</v>
      </c>
      <c r="S77" s="68"/>
      <c r="T77" s="68"/>
      <c r="U77" s="68"/>
    </row>
    <row r="78" spans="2:21" ht="15" customHeight="1" x14ac:dyDescent="0.2">
      <c r="B78" s="45" t="s">
        <v>20</v>
      </c>
      <c r="C78" s="46">
        <v>0</v>
      </c>
      <c r="D78" s="47">
        <v>0</v>
      </c>
      <c r="E78" s="48" t="s">
        <v>24</v>
      </c>
      <c r="F78" s="47">
        <v>0</v>
      </c>
      <c r="G78" s="46">
        <v>14854</v>
      </c>
      <c r="H78" s="47">
        <v>1954</v>
      </c>
      <c r="I78" s="51">
        <v>-0.86845294196849332</v>
      </c>
      <c r="J78" s="47">
        <v>-12900</v>
      </c>
      <c r="K78" s="46">
        <v>14854</v>
      </c>
      <c r="L78" s="47">
        <v>1954</v>
      </c>
      <c r="M78" s="48">
        <v>-0.86845294196849332</v>
      </c>
      <c r="N78" s="47">
        <v>-12900</v>
      </c>
      <c r="S78" s="68"/>
      <c r="T78" s="68"/>
      <c r="U78" s="68"/>
    </row>
    <row r="79" spans="2:21" ht="15" customHeight="1" x14ac:dyDescent="0.2">
      <c r="B79" s="39" t="s">
        <v>21</v>
      </c>
      <c r="C79" s="22">
        <v>0</v>
      </c>
      <c r="D79" s="23">
        <v>0</v>
      </c>
      <c r="E79" s="40" t="s">
        <v>24</v>
      </c>
      <c r="F79" s="23">
        <v>0</v>
      </c>
      <c r="G79" s="41">
        <v>15346</v>
      </c>
      <c r="H79" s="42">
        <v>6159</v>
      </c>
      <c r="I79" s="43">
        <v>-0.59865763065293887</v>
      </c>
      <c r="J79" s="42">
        <v>-9187</v>
      </c>
      <c r="K79" s="22">
        <v>15346</v>
      </c>
      <c r="L79" s="23">
        <v>6159</v>
      </c>
      <c r="M79" s="40">
        <v>-0.59865763065293887</v>
      </c>
      <c r="N79" s="23">
        <v>-9187</v>
      </c>
      <c r="S79" s="68"/>
      <c r="T79" s="68"/>
      <c r="U79" s="68"/>
    </row>
    <row r="80" spans="2:21" ht="15" customHeight="1" x14ac:dyDescent="0.2">
      <c r="B80" s="45" t="s">
        <v>22</v>
      </c>
      <c r="C80" s="46">
        <v>0</v>
      </c>
      <c r="D80" s="47">
        <v>0</v>
      </c>
      <c r="E80" s="48" t="s">
        <v>24</v>
      </c>
      <c r="F80" s="47">
        <v>0</v>
      </c>
      <c r="G80" s="46">
        <v>9109</v>
      </c>
      <c r="H80" s="47">
        <v>0</v>
      </c>
      <c r="I80" s="51">
        <v>-1</v>
      </c>
      <c r="J80" s="47">
        <v>-9109</v>
      </c>
      <c r="K80" s="46">
        <v>9109</v>
      </c>
      <c r="L80" s="47">
        <v>0</v>
      </c>
      <c r="M80" s="48">
        <v>-1</v>
      </c>
      <c r="N80" s="47">
        <v>-9109</v>
      </c>
      <c r="S80" s="68"/>
      <c r="T80" s="68"/>
      <c r="U80" s="68"/>
    </row>
    <row r="81" spans="2:21" ht="15" customHeight="1" x14ac:dyDescent="0.2">
      <c r="B81" s="52" t="s">
        <v>23</v>
      </c>
      <c r="C81" s="22">
        <v>0</v>
      </c>
      <c r="D81" s="23">
        <v>0</v>
      </c>
      <c r="E81" s="40" t="s">
        <v>24</v>
      </c>
      <c r="F81" s="23">
        <v>0</v>
      </c>
      <c r="G81" s="41">
        <v>2612</v>
      </c>
      <c r="H81" s="42">
        <v>0</v>
      </c>
      <c r="I81" s="43">
        <v>-1</v>
      </c>
      <c r="J81" s="42">
        <v>-2612</v>
      </c>
      <c r="K81" s="22">
        <v>2612</v>
      </c>
      <c r="L81" s="23">
        <v>0</v>
      </c>
      <c r="M81" s="40">
        <v>-1</v>
      </c>
      <c r="N81" s="23">
        <v>-2612</v>
      </c>
      <c r="S81" s="68"/>
      <c r="T81" s="68"/>
      <c r="U81" s="68"/>
    </row>
    <row r="82" spans="2:21" ht="15" customHeight="1" x14ac:dyDescent="0.2">
      <c r="B82" s="53" t="s">
        <v>25</v>
      </c>
      <c r="C82" s="46">
        <v>0</v>
      </c>
      <c r="D82" s="47">
        <v>0</v>
      </c>
      <c r="E82" s="48" t="s">
        <v>24</v>
      </c>
      <c r="F82" s="47">
        <v>0</v>
      </c>
      <c r="G82" s="46">
        <v>3396</v>
      </c>
      <c r="H82" s="47">
        <v>0</v>
      </c>
      <c r="I82" s="51">
        <v>-1</v>
      </c>
      <c r="J82" s="47">
        <v>-3396</v>
      </c>
      <c r="K82" s="46">
        <v>3396</v>
      </c>
      <c r="L82" s="47">
        <v>0</v>
      </c>
      <c r="M82" s="48">
        <v>-1</v>
      </c>
      <c r="N82" s="47">
        <v>-3396</v>
      </c>
      <c r="S82" s="68"/>
      <c r="T82" s="68"/>
      <c r="U82" s="68"/>
    </row>
    <row r="83" spans="2:21" ht="15" customHeight="1" x14ac:dyDescent="0.2">
      <c r="B83" s="52" t="s">
        <v>26</v>
      </c>
      <c r="C83" s="22">
        <v>0</v>
      </c>
      <c r="D83" s="23">
        <v>0</v>
      </c>
      <c r="E83" s="40" t="s">
        <v>24</v>
      </c>
      <c r="F83" s="23">
        <v>0</v>
      </c>
      <c r="G83" s="41">
        <v>3101</v>
      </c>
      <c r="H83" s="42">
        <v>0</v>
      </c>
      <c r="I83" s="43">
        <v>-1</v>
      </c>
      <c r="J83" s="42">
        <v>-3101</v>
      </c>
      <c r="K83" s="22">
        <v>3101</v>
      </c>
      <c r="L83" s="23">
        <v>0</v>
      </c>
      <c r="M83" s="40">
        <v>-1</v>
      </c>
      <c r="N83" s="23">
        <v>-3101</v>
      </c>
      <c r="S83" s="68"/>
      <c r="T83" s="68"/>
      <c r="U83" s="68"/>
    </row>
    <row r="84" spans="2:21" ht="15" customHeight="1" x14ac:dyDescent="0.2">
      <c r="B84" s="53" t="s">
        <v>27</v>
      </c>
      <c r="C84" s="46">
        <v>0</v>
      </c>
      <c r="D84" s="47">
        <v>0</v>
      </c>
      <c r="E84" s="48" t="s">
        <v>24</v>
      </c>
      <c r="F84" s="47">
        <v>0</v>
      </c>
      <c r="G84" s="46">
        <v>0</v>
      </c>
      <c r="H84" s="47">
        <v>0</v>
      </c>
      <c r="I84" s="51" t="s">
        <v>24</v>
      </c>
      <c r="J84" s="47">
        <v>0</v>
      </c>
      <c r="K84" s="46">
        <v>0</v>
      </c>
      <c r="L84" s="47">
        <v>0</v>
      </c>
      <c r="M84" s="48" t="s">
        <v>24</v>
      </c>
      <c r="N84" s="47">
        <v>0</v>
      </c>
      <c r="S84" s="68"/>
      <c r="T84" s="68"/>
      <c r="U84" s="68"/>
    </row>
    <row r="85" spans="2:21" ht="15" customHeight="1" x14ac:dyDescent="0.2">
      <c r="B85" s="39" t="s">
        <v>28</v>
      </c>
      <c r="C85" s="22">
        <v>0</v>
      </c>
      <c r="D85" s="23">
        <v>0</v>
      </c>
      <c r="E85" s="40" t="s">
        <v>24</v>
      </c>
      <c r="F85" s="23">
        <v>0</v>
      </c>
      <c r="G85" s="41">
        <v>6585</v>
      </c>
      <c r="H85" s="42">
        <v>2985</v>
      </c>
      <c r="I85" s="43">
        <v>-0.54669703872437359</v>
      </c>
      <c r="J85" s="42">
        <v>-3600</v>
      </c>
      <c r="K85" s="22">
        <v>6585</v>
      </c>
      <c r="L85" s="23">
        <v>2985</v>
      </c>
      <c r="M85" s="40">
        <v>-0.54669703872437359</v>
      </c>
      <c r="N85" s="23">
        <v>-3600</v>
      </c>
      <c r="S85" s="68"/>
      <c r="T85" s="68"/>
      <c r="U85" s="68"/>
    </row>
    <row r="86" spans="2:21" ht="15" customHeight="1" x14ac:dyDescent="0.2">
      <c r="B86" s="45" t="s">
        <v>29</v>
      </c>
      <c r="C86" s="46">
        <v>0</v>
      </c>
      <c r="D86" s="47">
        <v>0</v>
      </c>
      <c r="E86" s="48" t="s">
        <v>24</v>
      </c>
      <c r="F86" s="47">
        <v>0</v>
      </c>
      <c r="G86" s="46">
        <v>3397</v>
      </c>
      <c r="H86" s="47">
        <v>1465</v>
      </c>
      <c r="I86" s="51">
        <v>-0.56873712098910811</v>
      </c>
      <c r="J86" s="47">
        <v>-1932</v>
      </c>
      <c r="K86" s="46">
        <v>3397</v>
      </c>
      <c r="L86" s="47">
        <v>1465</v>
      </c>
      <c r="M86" s="48">
        <v>-0.56873712098910811</v>
      </c>
      <c r="N86" s="47">
        <v>-1932</v>
      </c>
      <c r="S86" s="68"/>
      <c r="T86" s="68"/>
      <c r="U86" s="68"/>
    </row>
    <row r="87" spans="2:21" ht="15" customHeight="1" x14ac:dyDescent="0.2">
      <c r="B87" s="39" t="s">
        <v>30</v>
      </c>
      <c r="C87" s="22">
        <v>0</v>
      </c>
      <c r="D87" s="23">
        <v>0</v>
      </c>
      <c r="E87" s="40" t="s">
        <v>24</v>
      </c>
      <c r="F87" s="23">
        <v>0</v>
      </c>
      <c r="G87" s="41">
        <v>9875</v>
      </c>
      <c r="H87" s="42">
        <v>3</v>
      </c>
      <c r="I87" s="43">
        <v>-0.99969620253164559</v>
      </c>
      <c r="J87" s="42">
        <v>-9872</v>
      </c>
      <c r="K87" s="22">
        <v>9875</v>
      </c>
      <c r="L87" s="23">
        <v>3</v>
      </c>
      <c r="M87" s="40">
        <v>-0.99969620253164559</v>
      </c>
      <c r="N87" s="23">
        <v>-9872</v>
      </c>
      <c r="S87" s="68"/>
      <c r="T87" s="68"/>
      <c r="U87" s="68"/>
    </row>
    <row r="88" spans="2:21" ht="15" customHeight="1" x14ac:dyDescent="0.2">
      <c r="B88" s="45" t="s">
        <v>31</v>
      </c>
      <c r="C88" s="46">
        <v>0</v>
      </c>
      <c r="D88" s="47">
        <v>0</v>
      </c>
      <c r="E88" s="48" t="s">
        <v>24</v>
      </c>
      <c r="F88" s="47">
        <v>0</v>
      </c>
      <c r="G88" s="46">
        <v>2771</v>
      </c>
      <c r="H88" s="47">
        <v>761</v>
      </c>
      <c r="I88" s="51">
        <v>-0.72536990256225187</v>
      </c>
      <c r="J88" s="47">
        <v>-2010</v>
      </c>
      <c r="K88" s="46">
        <v>2771</v>
      </c>
      <c r="L88" s="47">
        <v>761</v>
      </c>
      <c r="M88" s="48">
        <v>-0.72536990256225187</v>
      </c>
      <c r="N88" s="47">
        <v>-2010</v>
      </c>
      <c r="S88" s="68"/>
      <c r="T88" s="68"/>
      <c r="U88" s="68"/>
    </row>
    <row r="89" spans="2:21" ht="15" customHeight="1" x14ac:dyDescent="0.2">
      <c r="B89" s="39" t="s">
        <v>32</v>
      </c>
      <c r="C89" s="22">
        <v>0</v>
      </c>
      <c r="D89" s="23">
        <v>0</v>
      </c>
      <c r="E89" s="40" t="s">
        <v>24</v>
      </c>
      <c r="F89" s="23">
        <v>0</v>
      </c>
      <c r="G89" s="41">
        <v>9848</v>
      </c>
      <c r="H89" s="42">
        <v>5253</v>
      </c>
      <c r="I89" s="43">
        <v>-0.4665922014622258</v>
      </c>
      <c r="J89" s="42">
        <v>-4595</v>
      </c>
      <c r="K89" s="22">
        <v>9848</v>
      </c>
      <c r="L89" s="23">
        <v>5253</v>
      </c>
      <c r="M89" s="40">
        <v>-0.4665922014622258</v>
      </c>
      <c r="N89" s="23">
        <v>-4595</v>
      </c>
      <c r="S89" s="68"/>
      <c r="T89" s="68"/>
      <c r="U89" s="68"/>
    </row>
    <row r="90" spans="2:21" ht="15" customHeight="1" x14ac:dyDescent="0.2">
      <c r="B90" s="45" t="s">
        <v>33</v>
      </c>
      <c r="C90" s="46">
        <v>0</v>
      </c>
      <c r="D90" s="47">
        <v>0</v>
      </c>
      <c r="E90" s="48" t="s">
        <v>24</v>
      </c>
      <c r="F90" s="47">
        <v>0</v>
      </c>
      <c r="G90" s="46">
        <v>7</v>
      </c>
      <c r="H90" s="47">
        <v>0</v>
      </c>
      <c r="I90" s="51">
        <v>-1</v>
      </c>
      <c r="J90" s="47">
        <v>-7</v>
      </c>
      <c r="K90" s="46">
        <v>7</v>
      </c>
      <c r="L90" s="47">
        <v>0</v>
      </c>
      <c r="M90" s="48">
        <v>-1</v>
      </c>
      <c r="N90" s="47">
        <v>-7</v>
      </c>
      <c r="S90" s="68"/>
      <c r="T90" s="68"/>
      <c r="U90" s="68"/>
    </row>
    <row r="91" spans="2:21" ht="15" customHeight="1" x14ac:dyDescent="0.2">
      <c r="B91" s="39" t="s">
        <v>34</v>
      </c>
      <c r="C91" s="22">
        <v>4581</v>
      </c>
      <c r="D91" s="23">
        <v>2</v>
      </c>
      <c r="E91" s="40">
        <v>-0.99956341410172456</v>
      </c>
      <c r="F91" s="23">
        <v>-4579</v>
      </c>
      <c r="G91" s="41">
        <v>18218</v>
      </c>
      <c r="H91" s="42">
        <v>3062</v>
      </c>
      <c r="I91" s="43">
        <v>-0.83192447030409489</v>
      </c>
      <c r="J91" s="42">
        <v>-15156</v>
      </c>
      <c r="K91" s="22">
        <v>22799</v>
      </c>
      <c r="L91" s="23">
        <v>3064</v>
      </c>
      <c r="M91" s="40">
        <v>-0.8656081407079258</v>
      </c>
      <c r="N91" s="23">
        <v>-19735</v>
      </c>
      <c r="S91" s="68"/>
      <c r="T91" s="68"/>
      <c r="U91" s="68"/>
    </row>
    <row r="92" spans="2:21" ht="15" customHeight="1" x14ac:dyDescent="0.2">
      <c r="B92" s="27" t="s">
        <v>35</v>
      </c>
      <c r="C92" s="79">
        <v>4585</v>
      </c>
      <c r="D92" s="80">
        <v>8</v>
      </c>
      <c r="E92" s="30">
        <v>-0.99825517993456925</v>
      </c>
      <c r="F92" s="80">
        <v>-4577</v>
      </c>
      <c r="G92" s="79">
        <v>393712</v>
      </c>
      <c r="H92" s="80">
        <v>90359</v>
      </c>
      <c r="I92" s="30">
        <v>-0.77049467631161861</v>
      </c>
      <c r="J92" s="56">
        <v>-303353</v>
      </c>
      <c r="K92" s="79">
        <v>398297</v>
      </c>
      <c r="L92" s="80">
        <v>90367</v>
      </c>
      <c r="M92" s="30">
        <v>-0.77311654368473781</v>
      </c>
      <c r="N92" s="80">
        <v>-307930</v>
      </c>
      <c r="O92" s="85"/>
      <c r="P92" s="85"/>
      <c r="S92" s="68"/>
      <c r="T92" s="68"/>
      <c r="U92" s="68"/>
    </row>
    <row r="93" spans="2:21" ht="15" customHeight="1" x14ac:dyDescent="0.2">
      <c r="B93" s="57" t="s">
        <v>36</v>
      </c>
      <c r="C93" s="81">
        <v>270384</v>
      </c>
      <c r="D93" s="82">
        <v>147569</v>
      </c>
      <c r="E93" s="64">
        <v>-0.45422436238830699</v>
      </c>
      <c r="F93" s="82">
        <v>-122815</v>
      </c>
      <c r="G93" s="81">
        <v>448581</v>
      </c>
      <c r="H93" s="82">
        <v>102672</v>
      </c>
      <c r="I93" s="64">
        <v>-0.77111825957853763</v>
      </c>
      <c r="J93" s="59">
        <v>-345909</v>
      </c>
      <c r="K93" s="81">
        <v>718965</v>
      </c>
      <c r="L93" s="82">
        <v>250241</v>
      </c>
      <c r="M93" s="64">
        <v>-0.65194272322018465</v>
      </c>
      <c r="N93" s="82">
        <v>-468724</v>
      </c>
      <c r="O93" s="85"/>
      <c r="P93" s="85"/>
      <c r="S93" s="68"/>
      <c r="T93" s="68"/>
      <c r="U93" s="68"/>
    </row>
    <row r="94" spans="2:21" ht="5.25" customHeight="1" x14ac:dyDescent="0.2">
      <c r="B94" s="65"/>
      <c r="C94" s="66"/>
      <c r="D94" s="66"/>
      <c r="E94" s="67"/>
      <c r="F94" s="67"/>
      <c r="G94" s="66"/>
      <c r="H94" s="66"/>
      <c r="I94" s="67"/>
      <c r="J94" s="66"/>
      <c r="K94" s="66"/>
      <c r="L94" s="67"/>
      <c r="N94" s="65"/>
      <c r="S94" s="68"/>
      <c r="T94" s="68"/>
      <c r="U94" s="68"/>
    </row>
    <row r="95" spans="2:21" ht="12.75" customHeight="1" x14ac:dyDescent="0.2">
      <c r="B95" s="83" t="s">
        <v>40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68"/>
      <c r="P95" s="68"/>
      <c r="Q95" s="68"/>
      <c r="R95" s="68"/>
      <c r="S95" s="68"/>
      <c r="T95" s="68"/>
      <c r="U95" s="68"/>
    </row>
  </sheetData>
  <mergeCells count="17">
    <mergeCell ref="B65:N65"/>
    <mergeCell ref="B67:B68"/>
    <mergeCell ref="C67:E67"/>
    <mergeCell ref="G67:J67"/>
    <mergeCell ref="K67:N67"/>
    <mergeCell ref="B59:U59"/>
    <mergeCell ref="B1:U1"/>
    <mergeCell ref="B3:B4"/>
    <mergeCell ref="C3:H3"/>
    <mergeCell ref="I3:N3"/>
    <mergeCell ref="O3:T3"/>
    <mergeCell ref="U3:U4"/>
    <mergeCell ref="B31:B32"/>
    <mergeCell ref="C31:H31"/>
    <mergeCell ref="I31:N31"/>
    <mergeCell ref="O31:T31"/>
    <mergeCell ref="U31:U32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E75E-25B8-4B38-9B44-7D5A118B7660}">
  <sheetPr>
    <pageSetUpPr fitToPage="1"/>
  </sheetPr>
  <dimension ref="A1:U95"/>
  <sheetViews>
    <sheetView showGridLines="0" topLeftCell="A4" zoomScaleNormal="100" workbookViewId="0">
      <selection activeCell="H97" sqref="H97"/>
    </sheetView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4" width="11.7109375" customWidth="1"/>
    <col min="5" max="5" width="10.7109375" customWidth="1"/>
    <col min="6" max="6" width="11.5703125" bestFit="1" customWidth="1"/>
    <col min="7" max="8" width="10.7109375" customWidth="1"/>
    <col min="9" max="10" width="11.7109375" customWidth="1"/>
    <col min="11" max="14" width="10.7109375" customWidth="1"/>
    <col min="15" max="16" width="11.7109375" customWidth="1"/>
    <col min="17" max="20" width="10.7109375" customWidth="1"/>
    <col min="21" max="21" width="22.28515625" customWidth="1"/>
  </cols>
  <sheetData>
    <row r="1" spans="2:21" ht="36" customHeight="1" thickBot="1" x14ac:dyDescent="0.25"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2:21" ht="5.2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 customHeight="1" x14ac:dyDescent="0.2">
      <c r="B3" s="89" t="s">
        <v>1</v>
      </c>
      <c r="C3" s="91" t="s">
        <v>2</v>
      </c>
      <c r="D3" s="92"/>
      <c r="E3" s="92"/>
      <c r="F3" s="92"/>
      <c r="G3" s="92"/>
      <c r="H3" s="93"/>
      <c r="I3" s="94" t="s">
        <v>3</v>
      </c>
      <c r="J3" s="95"/>
      <c r="K3" s="95"/>
      <c r="L3" s="95"/>
      <c r="M3" s="95"/>
      <c r="N3" s="96"/>
      <c r="O3" s="91" t="s">
        <v>4</v>
      </c>
      <c r="P3" s="92"/>
      <c r="Q3" s="92"/>
      <c r="R3" s="92"/>
      <c r="S3" s="92"/>
      <c r="T3" s="93"/>
      <c r="U3" s="97" t="s">
        <v>1</v>
      </c>
    </row>
    <row r="4" spans="2:21" ht="35.25" customHeight="1" x14ac:dyDescent="0.2">
      <c r="B4" s="90"/>
      <c r="C4" s="2" t="s">
        <v>45</v>
      </c>
      <c r="D4" s="3" t="s">
        <v>46</v>
      </c>
      <c r="E4" s="4" t="s">
        <v>7</v>
      </c>
      <c r="F4" s="4" t="s">
        <v>8</v>
      </c>
      <c r="G4" s="5" t="s">
        <v>9</v>
      </c>
      <c r="H4" s="6" t="s">
        <v>10</v>
      </c>
      <c r="I4" s="7" t="s">
        <v>45</v>
      </c>
      <c r="J4" s="8" t="s">
        <v>46</v>
      </c>
      <c r="K4" s="9" t="s">
        <v>7</v>
      </c>
      <c r="L4" s="9" t="s">
        <v>8</v>
      </c>
      <c r="M4" s="10" t="s">
        <v>9</v>
      </c>
      <c r="N4" s="11" t="s">
        <v>10</v>
      </c>
      <c r="O4" s="2" t="s">
        <v>45</v>
      </c>
      <c r="P4" s="3" t="s">
        <v>46</v>
      </c>
      <c r="Q4" s="12" t="s">
        <v>7</v>
      </c>
      <c r="R4" s="12" t="s">
        <v>8</v>
      </c>
      <c r="S4" s="13" t="s">
        <v>9</v>
      </c>
      <c r="T4" s="14" t="s">
        <v>10</v>
      </c>
      <c r="U4" s="98"/>
    </row>
    <row r="5" spans="2:21" ht="15" customHeight="1" x14ac:dyDescent="0.2">
      <c r="B5" s="15" t="s">
        <v>11</v>
      </c>
      <c r="C5" s="16">
        <v>818791</v>
      </c>
      <c r="D5" s="17">
        <v>396255</v>
      </c>
      <c r="E5" s="18">
        <v>-0.51604866199066679</v>
      </c>
      <c r="F5" s="17">
        <v>-422536</v>
      </c>
      <c r="G5" s="19">
        <v>0.24329885133691415</v>
      </c>
      <c r="H5" s="20">
        <v>0.33086292135957268</v>
      </c>
      <c r="I5" s="16">
        <v>273661</v>
      </c>
      <c r="J5" s="17">
        <v>104792</v>
      </c>
      <c r="K5" s="18">
        <v>-0.6170736787485247</v>
      </c>
      <c r="L5" s="17">
        <v>-168869</v>
      </c>
      <c r="M5" s="19">
        <v>0.17132673914820568</v>
      </c>
      <c r="N5" s="20">
        <v>8.7498674477577171E-2</v>
      </c>
      <c r="O5" s="16">
        <v>341732</v>
      </c>
      <c r="P5" s="17">
        <v>169449</v>
      </c>
      <c r="Q5" s="18">
        <v>-0.50414652417684036</v>
      </c>
      <c r="R5" s="17">
        <v>-172283</v>
      </c>
      <c r="S5" s="19">
        <v>0.21773220515390398</v>
      </c>
      <c r="T5" s="20">
        <v>0.1414856371817598</v>
      </c>
      <c r="U5" s="15" t="s">
        <v>11</v>
      </c>
    </row>
    <row r="6" spans="2:21" ht="15" customHeight="1" x14ac:dyDescent="0.2">
      <c r="B6" s="21" t="s">
        <v>12</v>
      </c>
      <c r="C6" s="22">
        <v>858560</v>
      </c>
      <c r="D6" s="23">
        <v>348695</v>
      </c>
      <c r="E6" s="24">
        <v>-0.59386065039135294</v>
      </c>
      <c r="F6" s="23">
        <v>-509865</v>
      </c>
      <c r="G6" s="25">
        <v>0.21409721761725475</v>
      </c>
      <c r="H6" s="26">
        <v>0.35913579585715932</v>
      </c>
      <c r="I6" s="22">
        <v>192461</v>
      </c>
      <c r="J6" s="23">
        <v>74831</v>
      </c>
      <c r="K6" s="24">
        <v>-0.61118876032027269</v>
      </c>
      <c r="L6" s="23">
        <v>-117630</v>
      </c>
      <c r="M6" s="25">
        <v>0.12234284312924058</v>
      </c>
      <c r="N6" s="26">
        <v>7.7071626320386263E-2</v>
      </c>
      <c r="O6" s="22">
        <v>294948</v>
      </c>
      <c r="P6" s="23">
        <v>111508</v>
      </c>
      <c r="Q6" s="24">
        <v>-0.62194013860070252</v>
      </c>
      <c r="R6" s="23">
        <v>-183440</v>
      </c>
      <c r="S6" s="25">
        <v>0.14328135741315395</v>
      </c>
      <c r="T6" s="26">
        <v>0.11484682695318293</v>
      </c>
      <c r="U6" s="21" t="s">
        <v>12</v>
      </c>
    </row>
    <row r="7" spans="2:21" ht="15" customHeight="1" x14ac:dyDescent="0.2">
      <c r="B7" s="27" t="s">
        <v>13</v>
      </c>
      <c r="C7" s="28">
        <v>1677351</v>
      </c>
      <c r="D7" s="29">
        <v>744950</v>
      </c>
      <c r="E7" s="30">
        <v>-0.555877094299285</v>
      </c>
      <c r="F7" s="29">
        <v>-932401</v>
      </c>
      <c r="G7" s="31">
        <v>0.4573960689541689</v>
      </c>
      <c r="H7" s="32">
        <v>0.34352146507673953</v>
      </c>
      <c r="I7" s="28">
        <v>466122</v>
      </c>
      <c r="J7" s="29">
        <v>179623</v>
      </c>
      <c r="K7" s="30">
        <v>-0.61464380569893717</v>
      </c>
      <c r="L7" s="29">
        <v>-286499</v>
      </c>
      <c r="M7" s="31">
        <v>0.29366958227744627</v>
      </c>
      <c r="N7" s="32">
        <v>8.283019816293602E-2</v>
      </c>
      <c r="O7" s="28">
        <v>636680</v>
      </c>
      <c r="P7" s="29">
        <v>280957</v>
      </c>
      <c r="Q7" s="30">
        <v>-0.55871552428221394</v>
      </c>
      <c r="R7" s="29">
        <v>-355723</v>
      </c>
      <c r="S7" s="31">
        <v>0.36101356256705791</v>
      </c>
      <c r="T7" s="32">
        <v>0.12955870899196659</v>
      </c>
      <c r="U7" s="27" t="s">
        <v>13</v>
      </c>
    </row>
    <row r="8" spans="2:21" ht="30" customHeight="1" x14ac:dyDescent="0.2">
      <c r="B8" s="33" t="s">
        <v>14</v>
      </c>
      <c r="C8" s="34">
        <v>2959854</v>
      </c>
      <c r="D8" s="35">
        <v>1232421</v>
      </c>
      <c r="E8" s="36">
        <v>-0.58362101644202724</v>
      </c>
      <c r="F8" s="35">
        <v>-1727433</v>
      </c>
      <c r="G8" s="37">
        <v>0.7567011486630858</v>
      </c>
      <c r="H8" s="38">
        <v>0.31158282592009418</v>
      </c>
      <c r="I8" s="34">
        <v>1327101</v>
      </c>
      <c r="J8" s="35">
        <v>506858</v>
      </c>
      <c r="K8" s="36">
        <v>-0.61807126963207781</v>
      </c>
      <c r="L8" s="35">
        <v>-820243</v>
      </c>
      <c r="M8" s="37">
        <v>0.82867326085179438</v>
      </c>
      <c r="N8" s="38">
        <v>0.12814472325626317</v>
      </c>
      <c r="O8" s="34">
        <v>1764656</v>
      </c>
      <c r="P8" s="35">
        <v>608796</v>
      </c>
      <c r="Q8" s="36">
        <v>-0.65500584816530816</v>
      </c>
      <c r="R8" s="35">
        <v>-1155860</v>
      </c>
      <c r="S8" s="37">
        <v>0.78226779484609599</v>
      </c>
      <c r="T8" s="38">
        <v>0.15391686614302227</v>
      </c>
      <c r="U8" s="33" t="s">
        <v>14</v>
      </c>
    </row>
    <row r="9" spans="2:21" ht="15" customHeight="1" x14ac:dyDescent="0.2">
      <c r="B9" s="39" t="s">
        <v>15</v>
      </c>
      <c r="C9" s="22">
        <v>129377</v>
      </c>
      <c r="D9" s="23">
        <v>48509</v>
      </c>
      <c r="E9" s="40">
        <v>-0.62505700394969743</v>
      </c>
      <c r="F9" s="17">
        <v>-80868</v>
      </c>
      <c r="G9" s="19">
        <v>2.9784315603594576E-2</v>
      </c>
      <c r="H9" s="26">
        <v>0.37189601110114462</v>
      </c>
      <c r="I9" s="41">
        <v>35894</v>
      </c>
      <c r="J9" s="42">
        <v>13713</v>
      </c>
      <c r="K9" s="43">
        <v>-0.61795843316431709</v>
      </c>
      <c r="L9" s="42">
        <v>-22181</v>
      </c>
      <c r="M9" s="44">
        <v>2.2419684460067032E-2</v>
      </c>
      <c r="N9" s="44">
        <v>0.10513121276938292</v>
      </c>
      <c r="O9" s="22">
        <v>55865</v>
      </c>
      <c r="P9" s="23">
        <v>22940</v>
      </c>
      <c r="Q9" s="40">
        <v>-0.58936722455920521</v>
      </c>
      <c r="R9" s="17">
        <v>-32925</v>
      </c>
      <c r="S9" s="19">
        <v>2.947657871235922E-2</v>
      </c>
      <c r="T9" s="26">
        <v>0.1758703435374932</v>
      </c>
      <c r="U9" s="39" t="s">
        <v>15</v>
      </c>
    </row>
    <row r="10" spans="2:21" ht="15" customHeight="1" x14ac:dyDescent="0.2">
      <c r="B10" s="45" t="s">
        <v>16</v>
      </c>
      <c r="C10" s="46">
        <v>57741</v>
      </c>
      <c r="D10" s="47">
        <v>19097</v>
      </c>
      <c r="E10" s="48">
        <v>-0.66926447411717849</v>
      </c>
      <c r="F10" s="47">
        <v>-38644</v>
      </c>
      <c r="G10" s="49">
        <v>1.172547517124339E-2</v>
      </c>
      <c r="H10" s="50">
        <v>0.19542570609905854</v>
      </c>
      <c r="I10" s="46">
        <v>12430</v>
      </c>
      <c r="J10" s="47">
        <v>4688</v>
      </c>
      <c r="K10" s="51">
        <v>-0.62284794851166536</v>
      </c>
      <c r="L10" s="47">
        <v>-7742</v>
      </c>
      <c r="M10" s="49">
        <v>7.6645140194555707E-3</v>
      </c>
      <c r="N10" s="49">
        <v>4.7973802701596395E-2</v>
      </c>
      <c r="O10" s="46">
        <v>34586</v>
      </c>
      <c r="P10" s="47">
        <v>12832</v>
      </c>
      <c r="Q10" s="48">
        <v>-0.62898282542069039</v>
      </c>
      <c r="R10" s="47">
        <v>-21754</v>
      </c>
      <c r="S10" s="49">
        <v>1.6488380908325783E-2</v>
      </c>
      <c r="T10" s="50">
        <v>0.13131395824805567</v>
      </c>
      <c r="U10" s="45" t="s">
        <v>16</v>
      </c>
    </row>
    <row r="11" spans="2:21" ht="15" customHeight="1" x14ac:dyDescent="0.2">
      <c r="B11" s="39" t="s">
        <v>17</v>
      </c>
      <c r="C11" s="22">
        <v>530495</v>
      </c>
      <c r="D11" s="23">
        <v>226279</v>
      </c>
      <c r="E11" s="40">
        <v>-0.57345686575745303</v>
      </c>
      <c r="F11" s="23">
        <v>-304216</v>
      </c>
      <c r="G11" s="25">
        <v>0.13893432456793126</v>
      </c>
      <c r="H11" s="26">
        <v>0.32352377684367045</v>
      </c>
      <c r="I11" s="41">
        <v>375110</v>
      </c>
      <c r="J11" s="42">
        <v>173290</v>
      </c>
      <c r="K11" s="43">
        <v>-0.53802884487217084</v>
      </c>
      <c r="L11" s="42">
        <v>-201820</v>
      </c>
      <c r="M11" s="44">
        <v>0.28331562167906482</v>
      </c>
      <c r="N11" s="44">
        <v>0.247762431729147</v>
      </c>
      <c r="O11" s="22">
        <v>187976</v>
      </c>
      <c r="P11" s="23">
        <v>72146</v>
      </c>
      <c r="Q11" s="40">
        <v>-0.61619568455547524</v>
      </c>
      <c r="R11" s="23">
        <v>-115830</v>
      </c>
      <c r="S11" s="25">
        <v>9.2703454567649002E-2</v>
      </c>
      <c r="T11" s="26">
        <v>0.10315118240828115</v>
      </c>
      <c r="U11" s="39" t="s">
        <v>17</v>
      </c>
    </row>
    <row r="12" spans="2:21" ht="15" customHeight="1" x14ac:dyDescent="0.2">
      <c r="B12" s="45" t="s">
        <v>18</v>
      </c>
      <c r="C12" s="46">
        <v>34431</v>
      </c>
      <c r="D12" s="47">
        <v>10762</v>
      </c>
      <c r="E12" s="48">
        <v>-0.68743283668786848</v>
      </c>
      <c r="F12" s="47">
        <v>-23669</v>
      </c>
      <c r="G12" s="49">
        <v>6.6078213223501785E-3</v>
      </c>
      <c r="H12" s="50">
        <v>0.10686765173180807</v>
      </c>
      <c r="I12" s="46">
        <v>61948</v>
      </c>
      <c r="J12" s="47">
        <v>20381</v>
      </c>
      <c r="K12" s="51">
        <v>-0.6709982566023116</v>
      </c>
      <c r="L12" s="47">
        <v>-41567</v>
      </c>
      <c r="M12" s="49">
        <v>3.3321343905828499E-2</v>
      </c>
      <c r="N12" s="49">
        <v>0.20238520813473149</v>
      </c>
      <c r="O12" s="46">
        <v>66462</v>
      </c>
      <c r="P12" s="47">
        <v>29798</v>
      </c>
      <c r="Q12" s="48">
        <v>-0.55165357647979296</v>
      </c>
      <c r="R12" s="47">
        <v>-36664</v>
      </c>
      <c r="S12" s="49">
        <v>3.8288713708408022E-2</v>
      </c>
      <c r="T12" s="50">
        <v>0.29589688592310137</v>
      </c>
      <c r="U12" s="45" t="s">
        <v>18</v>
      </c>
    </row>
    <row r="13" spans="2:21" ht="15" customHeight="1" x14ac:dyDescent="0.2">
      <c r="B13" s="39" t="s">
        <v>19</v>
      </c>
      <c r="C13" s="22">
        <v>472544</v>
      </c>
      <c r="D13" s="23">
        <v>148217</v>
      </c>
      <c r="E13" s="40">
        <v>-0.68634243583666277</v>
      </c>
      <c r="F13" s="23">
        <v>-324327</v>
      </c>
      <c r="G13" s="25">
        <v>9.100459514353991E-2</v>
      </c>
      <c r="H13" s="26">
        <v>0.14967483287217498</v>
      </c>
      <c r="I13" s="41">
        <v>403879</v>
      </c>
      <c r="J13" s="42">
        <v>125673</v>
      </c>
      <c r="K13" s="43">
        <v>-0.68883502237056149</v>
      </c>
      <c r="L13" s="42">
        <v>-278206</v>
      </c>
      <c r="M13" s="44">
        <v>0.20546554402027303</v>
      </c>
      <c r="N13" s="44">
        <v>0.1269090945812211</v>
      </c>
      <c r="O13" s="22">
        <v>812949</v>
      </c>
      <c r="P13" s="23">
        <v>258871</v>
      </c>
      <c r="Q13" s="40">
        <v>-0.68156551025956125</v>
      </c>
      <c r="R13" s="23">
        <v>-554078</v>
      </c>
      <c r="S13" s="25">
        <v>0.33263432466639681</v>
      </c>
      <c r="T13" s="26">
        <v>0.26141720356270071</v>
      </c>
      <c r="U13" s="39" t="s">
        <v>19</v>
      </c>
    </row>
    <row r="14" spans="2:21" ht="15" customHeight="1" x14ac:dyDescent="0.2">
      <c r="B14" s="45" t="s">
        <v>20</v>
      </c>
      <c r="C14" s="46">
        <v>51761</v>
      </c>
      <c r="D14" s="47">
        <v>16737</v>
      </c>
      <c r="E14" s="48">
        <v>-0.67664844187708895</v>
      </c>
      <c r="F14" s="47">
        <v>-35024</v>
      </c>
      <c r="G14" s="49">
        <v>1.0276445407189643E-2</v>
      </c>
      <c r="H14" s="50">
        <v>0.16905036058420703</v>
      </c>
      <c r="I14" s="46">
        <v>31865</v>
      </c>
      <c r="J14" s="47">
        <v>9382</v>
      </c>
      <c r="K14" s="51">
        <v>-0.70557037501961406</v>
      </c>
      <c r="L14" s="47">
        <v>-22483</v>
      </c>
      <c r="M14" s="49">
        <v>1.5338837570506008E-2</v>
      </c>
      <c r="N14" s="49">
        <v>9.4761933620184632E-2</v>
      </c>
      <c r="O14" s="46">
        <v>167113</v>
      </c>
      <c r="P14" s="47">
        <v>43878</v>
      </c>
      <c r="Q14" s="48">
        <v>-0.73743514867185678</v>
      </c>
      <c r="R14" s="47">
        <v>-123235</v>
      </c>
      <c r="S14" s="49">
        <v>5.6380702734999906E-2</v>
      </c>
      <c r="T14" s="50">
        <v>0.4431852614993031</v>
      </c>
      <c r="U14" s="45" t="s">
        <v>20</v>
      </c>
    </row>
    <row r="15" spans="2:21" ht="15" customHeight="1" x14ac:dyDescent="0.2">
      <c r="B15" s="39" t="s">
        <v>21</v>
      </c>
      <c r="C15" s="22">
        <v>55960</v>
      </c>
      <c r="D15" s="23">
        <v>16026</v>
      </c>
      <c r="E15" s="40">
        <v>-0.71361686919228018</v>
      </c>
      <c r="F15" s="23">
        <v>-39934</v>
      </c>
      <c r="G15" s="25">
        <v>9.839894490985315E-3</v>
      </c>
      <c r="H15" s="26">
        <v>0.18737285163100667</v>
      </c>
      <c r="I15" s="41">
        <v>50726</v>
      </c>
      <c r="J15" s="42">
        <v>17907</v>
      </c>
      <c r="K15" s="43">
        <v>-0.64698576666798091</v>
      </c>
      <c r="L15" s="42">
        <v>-32819</v>
      </c>
      <c r="M15" s="44">
        <v>2.9276547044878608E-2</v>
      </c>
      <c r="N15" s="44">
        <v>0.20936513504033671</v>
      </c>
      <c r="O15" s="22">
        <v>44904</v>
      </c>
      <c r="P15" s="23">
        <v>14498</v>
      </c>
      <c r="Q15" s="40">
        <v>-0.67713344022804201</v>
      </c>
      <c r="R15" s="23">
        <v>-30406</v>
      </c>
      <c r="S15" s="25">
        <v>1.8629094950818829E-2</v>
      </c>
      <c r="T15" s="26">
        <v>0.16950777504969017</v>
      </c>
      <c r="U15" s="39" t="s">
        <v>21</v>
      </c>
    </row>
    <row r="16" spans="2:21" ht="15" customHeight="1" x14ac:dyDescent="0.2">
      <c r="B16" s="45" t="s">
        <v>22</v>
      </c>
      <c r="C16" s="46">
        <v>541958</v>
      </c>
      <c r="D16" s="47">
        <v>314671</v>
      </c>
      <c r="E16" s="48">
        <v>-0.41938120666177081</v>
      </c>
      <c r="F16" s="47">
        <v>-227287</v>
      </c>
      <c r="G16" s="49">
        <v>0.19320662918837142</v>
      </c>
      <c r="H16" s="50">
        <v>0.6124911436557432</v>
      </c>
      <c r="I16" s="46">
        <v>55496</v>
      </c>
      <c r="J16" s="47">
        <v>29938</v>
      </c>
      <c r="K16" s="51">
        <v>-0.46053769641055209</v>
      </c>
      <c r="L16" s="47">
        <v>-25558</v>
      </c>
      <c r="M16" s="49">
        <v>4.8946292814518108E-2</v>
      </c>
      <c r="N16" s="49">
        <v>5.8272798760501093E-2</v>
      </c>
      <c r="O16" s="46">
        <v>47465</v>
      </c>
      <c r="P16" s="47">
        <v>25747</v>
      </c>
      <c r="Q16" s="48">
        <v>-0.45755820077952181</v>
      </c>
      <c r="R16" s="47">
        <v>-21718</v>
      </c>
      <c r="S16" s="49">
        <v>3.3083412036055485E-2</v>
      </c>
      <c r="T16" s="50">
        <v>5.0115229797802849E-2</v>
      </c>
      <c r="U16" s="45" t="s">
        <v>22</v>
      </c>
    </row>
    <row r="17" spans="1:21" ht="15" customHeight="1" x14ac:dyDescent="0.2">
      <c r="B17" s="52" t="s">
        <v>23</v>
      </c>
      <c r="C17" s="22">
        <v>178874</v>
      </c>
      <c r="D17" s="23">
        <v>99536</v>
      </c>
      <c r="E17" s="40">
        <v>-0.44354126368281588</v>
      </c>
      <c r="F17" s="23">
        <v>-79338</v>
      </c>
      <c r="G17" s="25">
        <v>6.111467228595497E-2</v>
      </c>
      <c r="H17" s="26">
        <v>0.63449243027888447</v>
      </c>
      <c r="I17" s="41">
        <v>21620</v>
      </c>
      <c r="J17" s="42">
        <v>9624</v>
      </c>
      <c r="K17" s="43">
        <v>-0.55485661424606847</v>
      </c>
      <c r="L17" s="42">
        <v>-11996</v>
      </c>
      <c r="M17" s="44">
        <v>1.5734488678165619E-2</v>
      </c>
      <c r="N17" s="44">
        <v>6.1348207171314742E-2</v>
      </c>
      <c r="O17" s="22">
        <v>15007</v>
      </c>
      <c r="P17" s="23">
        <v>6163</v>
      </c>
      <c r="Q17" s="40">
        <v>-0.58932498167521818</v>
      </c>
      <c r="R17" s="23">
        <v>-8844</v>
      </c>
      <c r="S17" s="25">
        <v>7.9191000263413198E-3</v>
      </c>
      <c r="T17" s="26">
        <v>3.9286055776892433E-2</v>
      </c>
      <c r="U17" s="52" t="s">
        <v>23</v>
      </c>
    </row>
    <row r="18" spans="1:21" ht="15" customHeight="1" x14ac:dyDescent="0.2">
      <c r="B18" s="53" t="s">
        <v>25</v>
      </c>
      <c r="C18" s="46">
        <v>192555</v>
      </c>
      <c r="D18" s="47">
        <v>103462</v>
      </c>
      <c r="E18" s="48">
        <v>-0.46268858248292699</v>
      </c>
      <c r="F18" s="47">
        <v>-89093</v>
      </c>
      <c r="G18" s="49">
        <v>6.3525219257851165E-2</v>
      </c>
      <c r="H18" s="50">
        <v>0.7820552553006539</v>
      </c>
      <c r="I18" s="46">
        <v>1790</v>
      </c>
      <c r="J18" s="47">
        <v>1267</v>
      </c>
      <c r="K18" s="51">
        <v>-0.29217877094972067</v>
      </c>
      <c r="L18" s="47">
        <v>-523</v>
      </c>
      <c r="M18" s="49">
        <v>2.0714460884492763E-3</v>
      </c>
      <c r="N18" s="49">
        <v>9.5770815223553424E-3</v>
      </c>
      <c r="O18" s="46">
        <v>11090</v>
      </c>
      <c r="P18" s="47">
        <v>6666</v>
      </c>
      <c r="Q18" s="48">
        <v>-0.39891794409377823</v>
      </c>
      <c r="R18" s="47">
        <v>-4424</v>
      </c>
      <c r="S18" s="49">
        <v>8.5654260547770953E-3</v>
      </c>
      <c r="T18" s="50">
        <v>5.0387391813749578E-2</v>
      </c>
      <c r="U18" s="53" t="s">
        <v>25</v>
      </c>
    </row>
    <row r="19" spans="1:21" ht="15" customHeight="1" x14ac:dyDescent="0.2">
      <c r="B19" s="52" t="s">
        <v>26</v>
      </c>
      <c r="C19" s="22">
        <v>93427</v>
      </c>
      <c r="D19" s="23">
        <v>59477</v>
      </c>
      <c r="E19" s="40">
        <v>-0.36338531687841846</v>
      </c>
      <c r="F19" s="23">
        <v>-33950</v>
      </c>
      <c r="G19" s="25">
        <v>3.6518620032468092E-2</v>
      </c>
      <c r="H19" s="26">
        <v>0.48956292698987569</v>
      </c>
      <c r="I19" s="41">
        <v>24310</v>
      </c>
      <c r="J19" s="42">
        <v>13187</v>
      </c>
      <c r="K19" s="43">
        <v>-0.45754833401892225</v>
      </c>
      <c r="L19" s="42">
        <v>-11123</v>
      </c>
      <c r="M19" s="44">
        <v>2.1559715523583749E-2</v>
      </c>
      <c r="N19" s="44">
        <v>0.10854391307926578</v>
      </c>
      <c r="O19" s="22">
        <v>16043</v>
      </c>
      <c r="P19" s="23">
        <v>9004</v>
      </c>
      <c r="Q19" s="40">
        <v>-0.4387583369693947</v>
      </c>
      <c r="R19" s="23">
        <v>-7039</v>
      </c>
      <c r="S19" s="25">
        <v>1.1569621391721116E-2</v>
      </c>
      <c r="T19" s="26">
        <v>7.4113095728043463E-2</v>
      </c>
      <c r="U19" s="52" t="s">
        <v>26</v>
      </c>
    </row>
    <row r="20" spans="1:21" ht="15" customHeight="1" x14ac:dyDescent="0.2">
      <c r="B20" s="53" t="s">
        <v>27</v>
      </c>
      <c r="C20" s="46">
        <v>77102</v>
      </c>
      <c r="D20" s="47">
        <v>52196</v>
      </c>
      <c r="E20" s="48">
        <v>-0.32302664003527792</v>
      </c>
      <c r="F20" s="47">
        <v>-24906</v>
      </c>
      <c r="G20" s="49">
        <v>3.2048117612097186E-2</v>
      </c>
      <c r="H20" s="50">
        <v>0.50628540389539844</v>
      </c>
      <c r="I20" s="46">
        <v>7776</v>
      </c>
      <c r="J20" s="47">
        <v>5860</v>
      </c>
      <c r="K20" s="51">
        <v>-0.24639917695473246</v>
      </c>
      <c r="L20" s="47">
        <v>-1916</v>
      </c>
      <c r="M20" s="49">
        <v>9.5806425243194632E-3</v>
      </c>
      <c r="N20" s="49">
        <v>5.6840226584930549E-2</v>
      </c>
      <c r="O20" s="46">
        <v>5325</v>
      </c>
      <c r="P20" s="47">
        <v>3914</v>
      </c>
      <c r="Q20" s="48">
        <v>-0.26497652582159625</v>
      </c>
      <c r="R20" s="47">
        <v>-1411</v>
      </c>
      <c r="S20" s="49">
        <v>5.0292645632159542E-3</v>
      </c>
      <c r="T20" s="50">
        <v>3.7964615503996275E-2</v>
      </c>
      <c r="U20" s="53" t="s">
        <v>27</v>
      </c>
    </row>
    <row r="21" spans="1:21" ht="15" customHeight="1" x14ac:dyDescent="0.2">
      <c r="B21" s="39" t="s">
        <v>28</v>
      </c>
      <c r="C21" s="22">
        <v>59058</v>
      </c>
      <c r="D21" s="23">
        <v>22485</v>
      </c>
      <c r="E21" s="40">
        <v>-0.61927257949812042</v>
      </c>
      <c r="F21" s="23">
        <v>-36573</v>
      </c>
      <c r="G21" s="25">
        <v>1.3805692476588345E-2</v>
      </c>
      <c r="H21" s="26">
        <v>0.32655580567859993</v>
      </c>
      <c r="I21" s="41">
        <v>32969</v>
      </c>
      <c r="J21" s="42">
        <v>13262</v>
      </c>
      <c r="K21" s="43">
        <v>-0.59774333464769935</v>
      </c>
      <c r="L21" s="42">
        <v>-19707</v>
      </c>
      <c r="M21" s="44">
        <v>2.1682334668519578E-2</v>
      </c>
      <c r="N21" s="44">
        <v>0.19260765376515868</v>
      </c>
      <c r="O21" s="22">
        <v>22518</v>
      </c>
      <c r="P21" s="23">
        <v>8251</v>
      </c>
      <c r="Q21" s="40">
        <v>-0.63358202327027269</v>
      </c>
      <c r="R21" s="23">
        <v>-14267</v>
      </c>
      <c r="S21" s="25">
        <v>1.0602059762671139E-2</v>
      </c>
      <c r="T21" s="26">
        <v>0.11983153002686805</v>
      </c>
      <c r="U21" s="39" t="s">
        <v>28</v>
      </c>
    </row>
    <row r="22" spans="1:21" ht="15" customHeight="1" x14ac:dyDescent="0.2">
      <c r="B22" s="45" t="s">
        <v>29</v>
      </c>
      <c r="C22" s="46">
        <v>20782</v>
      </c>
      <c r="D22" s="47">
        <v>9843</v>
      </c>
      <c r="E22" s="48">
        <v>-0.52636897314984121</v>
      </c>
      <c r="F22" s="47">
        <v>-10939</v>
      </c>
      <c r="G22" s="49">
        <v>6.0435593082970463E-3</v>
      </c>
      <c r="H22" s="50">
        <v>0.32234084359444592</v>
      </c>
      <c r="I22" s="46">
        <v>12482</v>
      </c>
      <c r="J22" s="47">
        <v>4167</v>
      </c>
      <c r="K22" s="51">
        <v>-0.66615926934786085</v>
      </c>
      <c r="L22" s="47">
        <v>-8315</v>
      </c>
      <c r="M22" s="49">
        <v>6.8127196926346771E-3</v>
      </c>
      <c r="N22" s="49">
        <v>0.13646188105842286</v>
      </c>
      <c r="O22" s="46">
        <v>4026</v>
      </c>
      <c r="P22" s="47">
        <v>0</v>
      </c>
      <c r="Q22" s="48">
        <v>-1</v>
      </c>
      <c r="R22" s="47">
        <v>-4026</v>
      </c>
      <c r="S22" s="49">
        <v>0</v>
      </c>
      <c r="T22" s="50">
        <v>0</v>
      </c>
      <c r="U22" s="45" t="s">
        <v>29</v>
      </c>
    </row>
    <row r="23" spans="1:21" ht="15" customHeight="1" x14ac:dyDescent="0.2">
      <c r="B23" s="39" t="s">
        <v>30</v>
      </c>
      <c r="C23" s="22">
        <v>0</v>
      </c>
      <c r="D23" s="23">
        <v>145</v>
      </c>
      <c r="E23" s="40" t="s">
        <v>24</v>
      </c>
      <c r="F23" s="23">
        <v>145</v>
      </c>
      <c r="G23" s="25">
        <v>8.9029371096522575E-5</v>
      </c>
      <c r="H23" s="26">
        <v>1.3174632018898782E-2</v>
      </c>
      <c r="I23" s="41">
        <v>0</v>
      </c>
      <c r="J23" s="42">
        <v>0</v>
      </c>
      <c r="K23" s="43" t="s">
        <v>24</v>
      </c>
      <c r="L23" s="42">
        <v>0</v>
      </c>
      <c r="M23" s="44">
        <v>0</v>
      </c>
      <c r="N23" s="44">
        <v>0</v>
      </c>
      <c r="O23" s="22">
        <v>0</v>
      </c>
      <c r="P23" s="23">
        <v>0</v>
      </c>
      <c r="Q23" s="40" t="s">
        <v>24</v>
      </c>
      <c r="R23" s="23">
        <v>0</v>
      </c>
      <c r="S23" s="25">
        <v>0</v>
      </c>
      <c r="T23" s="26">
        <v>0</v>
      </c>
      <c r="U23" s="39" t="s">
        <v>30</v>
      </c>
    </row>
    <row r="24" spans="1:21" ht="15" customHeight="1" x14ac:dyDescent="0.2">
      <c r="B24" s="45" t="s">
        <v>31</v>
      </c>
      <c r="C24" s="46">
        <v>8107</v>
      </c>
      <c r="D24" s="47">
        <v>2464</v>
      </c>
      <c r="E24" s="48">
        <v>-0.69606512890094985</v>
      </c>
      <c r="F24" s="47">
        <v>-5643</v>
      </c>
      <c r="G24" s="49">
        <v>1.5128853129781491E-3</v>
      </c>
      <c r="H24" s="50">
        <v>0.30026809651474529</v>
      </c>
      <c r="I24" s="46">
        <v>5691</v>
      </c>
      <c r="J24" s="47">
        <v>1632</v>
      </c>
      <c r="K24" s="51">
        <v>-0.71323141802846601</v>
      </c>
      <c r="L24" s="47">
        <v>-4059</v>
      </c>
      <c r="M24" s="49">
        <v>2.6681925938036458E-3</v>
      </c>
      <c r="N24" s="49">
        <v>0.19887886912015598</v>
      </c>
      <c r="O24" s="46">
        <v>2220</v>
      </c>
      <c r="P24" s="47">
        <v>203</v>
      </c>
      <c r="Q24" s="48">
        <v>-0.9085585585585586</v>
      </c>
      <c r="R24" s="47">
        <v>-2017</v>
      </c>
      <c r="S24" s="49">
        <v>2.608433076987324E-4</v>
      </c>
      <c r="T24" s="50">
        <v>2.4737996587862538E-2</v>
      </c>
      <c r="U24" s="45" t="s">
        <v>31</v>
      </c>
    </row>
    <row r="25" spans="1:21" ht="15" customHeight="1" x14ac:dyDescent="0.2">
      <c r="B25" s="39" t="s">
        <v>32</v>
      </c>
      <c r="C25" s="22">
        <v>31606</v>
      </c>
      <c r="D25" s="23">
        <v>8897</v>
      </c>
      <c r="E25" s="40">
        <v>-0.7185028159210276</v>
      </c>
      <c r="F25" s="23">
        <v>-22709</v>
      </c>
      <c r="G25" s="25">
        <v>5.4627194113500786E-3</v>
      </c>
      <c r="H25" s="26">
        <v>0.14748690405145548</v>
      </c>
      <c r="I25" s="41">
        <v>43106</v>
      </c>
      <c r="J25" s="42">
        <v>16218</v>
      </c>
      <c r="K25" s="43">
        <v>-0.62376467313135064</v>
      </c>
      <c r="L25" s="42">
        <v>-26888</v>
      </c>
      <c r="M25" s="44">
        <v>2.6515163900923729E-2</v>
      </c>
      <c r="N25" s="44">
        <v>0.26884821961408395</v>
      </c>
      <c r="O25" s="22">
        <v>15550</v>
      </c>
      <c r="P25" s="23">
        <v>5746</v>
      </c>
      <c r="Q25" s="40">
        <v>-0.63048231511254027</v>
      </c>
      <c r="R25" s="23">
        <v>-9804</v>
      </c>
      <c r="S25" s="25">
        <v>7.3832790445168299E-3</v>
      </c>
      <c r="T25" s="26">
        <v>9.5252304223857831E-2</v>
      </c>
      <c r="U25" s="39" t="s">
        <v>32</v>
      </c>
    </row>
    <row r="26" spans="1:21" ht="15" customHeight="1" x14ac:dyDescent="0.2">
      <c r="A26" s="54"/>
      <c r="B26" s="45" t="s">
        <v>33</v>
      </c>
      <c r="C26" s="46">
        <v>0</v>
      </c>
      <c r="D26" s="47">
        <v>13</v>
      </c>
      <c r="E26" s="48" t="s">
        <v>24</v>
      </c>
      <c r="F26" s="47">
        <v>13</v>
      </c>
      <c r="G26" s="49">
        <v>7.9819436155502996E-6</v>
      </c>
      <c r="H26" s="50">
        <v>0.59090909090909094</v>
      </c>
      <c r="I26" s="46">
        <v>0</v>
      </c>
      <c r="J26" s="47">
        <v>0</v>
      </c>
      <c r="K26" s="51" t="s">
        <v>24</v>
      </c>
      <c r="L26" s="47">
        <v>0</v>
      </c>
      <c r="M26" s="49">
        <v>0</v>
      </c>
      <c r="N26" s="49">
        <v>0</v>
      </c>
      <c r="O26" s="46">
        <v>0</v>
      </c>
      <c r="P26" s="47">
        <v>6</v>
      </c>
      <c r="Q26" s="48" t="s">
        <v>24</v>
      </c>
      <c r="R26" s="47">
        <v>6</v>
      </c>
      <c r="S26" s="49">
        <v>7.7096544147408591E-6</v>
      </c>
      <c r="T26" s="50">
        <v>0.27272727272727271</v>
      </c>
      <c r="U26" s="45" t="s">
        <v>33</v>
      </c>
    </row>
    <row r="27" spans="1:21" ht="15" customHeight="1" x14ac:dyDescent="0.2">
      <c r="B27" s="39" t="s">
        <v>34</v>
      </c>
      <c r="C27" s="22">
        <v>107474</v>
      </c>
      <c r="D27" s="23">
        <v>39581</v>
      </c>
      <c r="E27" s="40">
        <v>-0.63171557772112319</v>
      </c>
      <c r="F27" s="23">
        <v>-67893</v>
      </c>
      <c r="G27" s="25">
        <v>2.4302562326699723E-2</v>
      </c>
      <c r="H27" s="26">
        <v>0.44650632854274303</v>
      </c>
      <c r="I27" s="41">
        <v>13044</v>
      </c>
      <c r="J27" s="42">
        <v>1776</v>
      </c>
      <c r="K27" s="43">
        <v>-0.86384544618215275</v>
      </c>
      <c r="L27" s="42">
        <v>-11268</v>
      </c>
      <c r="M27" s="44">
        <v>2.903621352080438E-3</v>
      </c>
      <c r="N27" s="44">
        <v>2.0034744940550055E-2</v>
      </c>
      <c r="O27" s="22">
        <v>8074</v>
      </c>
      <c r="P27" s="23">
        <v>2372</v>
      </c>
      <c r="Q27" s="40">
        <v>-0.70621748823383701</v>
      </c>
      <c r="R27" s="23">
        <v>-5702</v>
      </c>
      <c r="S27" s="25">
        <v>3.0478833786275529E-3</v>
      </c>
      <c r="T27" s="26">
        <v>2.675811655348239E-2</v>
      </c>
      <c r="U27" s="39" t="s">
        <v>34</v>
      </c>
    </row>
    <row r="28" spans="1:21" ht="15" x14ac:dyDescent="0.2">
      <c r="B28" s="27" t="s">
        <v>35</v>
      </c>
      <c r="C28" s="55">
        <v>2101294</v>
      </c>
      <c r="D28" s="56">
        <v>883726</v>
      </c>
      <c r="E28" s="30">
        <v>-0.57943724200421265</v>
      </c>
      <c r="F28" s="56">
        <v>-1217568</v>
      </c>
      <c r="G28" s="31">
        <v>0.54260393104583104</v>
      </c>
      <c r="H28" s="32">
        <v>0.29611235385809276</v>
      </c>
      <c r="I28" s="55">
        <v>1134640</v>
      </c>
      <c r="J28" s="56">
        <v>432027</v>
      </c>
      <c r="K28" s="30">
        <v>-0.61923870126207436</v>
      </c>
      <c r="L28" s="56">
        <v>-702613</v>
      </c>
      <c r="M28" s="31">
        <v>0.70633041772255378</v>
      </c>
      <c r="N28" s="32">
        <v>0.14476040299849754</v>
      </c>
      <c r="O28" s="55">
        <v>1469708</v>
      </c>
      <c r="P28" s="56">
        <v>497288</v>
      </c>
      <c r="Q28" s="30">
        <v>-0.66164163221537886</v>
      </c>
      <c r="R28" s="56">
        <v>-972420</v>
      </c>
      <c r="S28" s="31">
        <v>0.63898643743294203</v>
      </c>
      <c r="T28" s="32">
        <v>0.1666275748652673</v>
      </c>
      <c r="U28" s="27" t="s">
        <v>35</v>
      </c>
    </row>
    <row r="29" spans="1:21" ht="15" customHeight="1" x14ac:dyDescent="0.2">
      <c r="B29" s="57" t="s">
        <v>36</v>
      </c>
      <c r="C29" s="58">
        <v>3778645</v>
      </c>
      <c r="D29" s="59">
        <v>1628676</v>
      </c>
      <c r="E29" s="60">
        <v>-0.56897882706631608</v>
      </c>
      <c r="F29" s="59">
        <v>-2149969</v>
      </c>
      <c r="G29" s="60">
        <v>1</v>
      </c>
      <c r="H29" s="61">
        <v>0.31606383624907991</v>
      </c>
      <c r="I29" s="58">
        <v>1600762</v>
      </c>
      <c r="J29" s="59">
        <v>611650</v>
      </c>
      <c r="K29" s="60">
        <v>-0.61790072477982361</v>
      </c>
      <c r="L29" s="59">
        <v>-989112</v>
      </c>
      <c r="M29" s="60">
        <v>1</v>
      </c>
      <c r="N29" s="61">
        <v>0.11869791501916263</v>
      </c>
      <c r="O29" s="58">
        <v>2106388</v>
      </c>
      <c r="P29" s="59">
        <v>778245</v>
      </c>
      <c r="Q29" s="60">
        <v>-0.63053103226945839</v>
      </c>
      <c r="R29" s="59">
        <v>-1328143</v>
      </c>
      <c r="S29" s="60">
        <v>1</v>
      </c>
      <c r="T29" s="61">
        <v>0.15102764468910035</v>
      </c>
      <c r="U29" s="57" t="s">
        <v>36</v>
      </c>
    </row>
    <row r="30" spans="1:21" ht="5.25" customHeight="1" thickBot="1" x14ac:dyDescent="0.2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ht="15" customHeight="1" x14ac:dyDescent="0.2">
      <c r="B31" s="99" t="s">
        <v>1</v>
      </c>
      <c r="C31" s="91" t="s">
        <v>37</v>
      </c>
      <c r="D31" s="92"/>
      <c r="E31" s="92"/>
      <c r="F31" s="92"/>
      <c r="G31" s="92"/>
      <c r="H31" s="93"/>
      <c r="I31" s="94" t="s">
        <v>38</v>
      </c>
      <c r="J31" s="95"/>
      <c r="K31" s="95"/>
      <c r="L31" s="95"/>
      <c r="M31" s="95"/>
      <c r="N31" s="96"/>
      <c r="O31" s="91" t="s">
        <v>39</v>
      </c>
      <c r="P31" s="92"/>
      <c r="Q31" s="92"/>
      <c r="R31" s="92"/>
      <c r="S31" s="92"/>
      <c r="T31" s="93"/>
      <c r="U31" s="97" t="s">
        <v>1</v>
      </c>
    </row>
    <row r="32" spans="1:21" ht="36.75" customHeight="1" x14ac:dyDescent="0.2">
      <c r="B32" s="100"/>
      <c r="C32" s="2" t="s">
        <v>45</v>
      </c>
      <c r="D32" s="3" t="s">
        <v>46</v>
      </c>
      <c r="E32" s="4" t="s">
        <v>7</v>
      </c>
      <c r="F32" s="4" t="s">
        <v>8</v>
      </c>
      <c r="G32" s="5" t="s">
        <v>9</v>
      </c>
      <c r="H32" s="6" t="s">
        <v>10</v>
      </c>
      <c r="I32" s="7" t="s">
        <v>45</v>
      </c>
      <c r="J32" s="8" t="s">
        <v>46</v>
      </c>
      <c r="K32" s="9" t="s">
        <v>7</v>
      </c>
      <c r="L32" s="9" t="s">
        <v>8</v>
      </c>
      <c r="M32" s="10" t="s">
        <v>9</v>
      </c>
      <c r="N32" s="11" t="s">
        <v>10</v>
      </c>
      <c r="O32" s="2" t="s">
        <v>45</v>
      </c>
      <c r="P32" s="3" t="s">
        <v>46</v>
      </c>
      <c r="Q32" s="12" t="s">
        <v>7</v>
      </c>
      <c r="R32" s="12" t="s">
        <v>8</v>
      </c>
      <c r="S32" s="13" t="s">
        <v>9</v>
      </c>
      <c r="T32" s="14" t="s">
        <v>10</v>
      </c>
      <c r="U32" s="98"/>
    </row>
    <row r="33" spans="2:21" ht="15" customHeight="1" x14ac:dyDescent="0.2">
      <c r="B33" s="15" t="s">
        <v>11</v>
      </c>
      <c r="C33" s="16">
        <v>821311</v>
      </c>
      <c r="D33" s="17">
        <v>396695</v>
      </c>
      <c r="E33" s="18">
        <v>-0.51699782421031748</v>
      </c>
      <c r="F33" s="17">
        <v>-424616</v>
      </c>
      <c r="G33" s="19">
        <v>0.20454785691266517</v>
      </c>
      <c r="H33" s="20">
        <v>0.33123031025156957</v>
      </c>
      <c r="I33" s="16">
        <v>267609</v>
      </c>
      <c r="J33" s="17">
        <v>130450</v>
      </c>
      <c r="K33" s="18">
        <v>-0.5125350791640042</v>
      </c>
      <c r="L33" s="17">
        <v>-137159</v>
      </c>
      <c r="M33" s="19">
        <v>0.66879944219716891</v>
      </c>
      <c r="N33" s="20">
        <v>0.10892245672952078</v>
      </c>
      <c r="O33" s="16">
        <v>2523104</v>
      </c>
      <c r="P33" s="17">
        <v>1197641</v>
      </c>
      <c r="Q33" s="18">
        <v>-0.52533030743084708</v>
      </c>
      <c r="R33" s="17">
        <v>-1325463</v>
      </c>
      <c r="S33" s="19">
        <v>0.23241639768080594</v>
      </c>
      <c r="T33" s="20">
        <v>1</v>
      </c>
      <c r="U33" s="15" t="s">
        <v>11</v>
      </c>
    </row>
    <row r="34" spans="2:21" ht="15" customHeight="1" x14ac:dyDescent="0.2">
      <c r="B34" s="21" t="s">
        <v>12</v>
      </c>
      <c r="C34" s="22">
        <v>1104597</v>
      </c>
      <c r="D34" s="23">
        <v>417952</v>
      </c>
      <c r="E34" s="24">
        <v>-0.62162490030300643</v>
      </c>
      <c r="F34" s="23">
        <v>-686645</v>
      </c>
      <c r="G34" s="25">
        <v>0.21550860457621657</v>
      </c>
      <c r="H34" s="26">
        <v>0.4304665227493697</v>
      </c>
      <c r="I34" s="22">
        <v>46639</v>
      </c>
      <c r="J34" s="23">
        <v>17942</v>
      </c>
      <c r="K34" s="24">
        <v>-0.61530049958189492</v>
      </c>
      <c r="L34" s="23">
        <v>-28697</v>
      </c>
      <c r="M34" s="25">
        <v>9.198619848142281E-2</v>
      </c>
      <c r="N34" s="26">
        <v>1.8479228119901783E-2</v>
      </c>
      <c r="O34" s="22">
        <v>2497205</v>
      </c>
      <c r="P34" s="23">
        <v>970928</v>
      </c>
      <c r="Q34" s="24">
        <v>-0.61119411502059307</v>
      </c>
      <c r="R34" s="23">
        <v>-1526277</v>
      </c>
      <c r="S34" s="25">
        <v>0.18842005923931257</v>
      </c>
      <c r="T34" s="26">
        <v>1</v>
      </c>
      <c r="U34" s="21" t="s">
        <v>12</v>
      </c>
    </row>
    <row r="35" spans="2:21" ht="15" x14ac:dyDescent="0.2">
      <c r="B35" s="27" t="s">
        <v>13</v>
      </c>
      <c r="C35" s="28">
        <v>1925908</v>
      </c>
      <c r="D35" s="29">
        <v>814647</v>
      </c>
      <c r="E35" s="30">
        <v>-0.577006274443016</v>
      </c>
      <c r="F35" s="29">
        <v>-1111261</v>
      </c>
      <c r="G35" s="31">
        <v>0.4200564614888817</v>
      </c>
      <c r="H35" s="32">
        <v>0.37566109263758729</v>
      </c>
      <c r="I35" s="28">
        <v>314248</v>
      </c>
      <c r="J35" s="29">
        <v>148392</v>
      </c>
      <c r="K35" s="30">
        <v>-0.52778697080013237</v>
      </c>
      <c r="L35" s="29">
        <v>-165856</v>
      </c>
      <c r="M35" s="31">
        <v>0.76078564067859178</v>
      </c>
      <c r="N35" s="32">
        <v>6.8428535130770574E-2</v>
      </c>
      <c r="O35" s="28">
        <v>5020309</v>
      </c>
      <c r="P35" s="29">
        <v>2168569</v>
      </c>
      <c r="Q35" s="30">
        <v>-0.56804073215413631</v>
      </c>
      <c r="R35" s="29">
        <v>-2851740</v>
      </c>
      <c r="S35" s="31">
        <v>0.42083645692011851</v>
      </c>
      <c r="T35" s="32">
        <v>1</v>
      </c>
      <c r="U35" s="27" t="s">
        <v>13</v>
      </c>
    </row>
    <row r="36" spans="2:21" ht="30" customHeight="1" x14ac:dyDescent="0.2">
      <c r="B36" s="33" t="s">
        <v>14</v>
      </c>
      <c r="C36" s="34">
        <v>4021158</v>
      </c>
      <c r="D36" s="35">
        <v>1542680</v>
      </c>
      <c r="E36" s="36">
        <v>-0.61635926765374549</v>
      </c>
      <c r="F36" s="35">
        <v>-2478478</v>
      </c>
      <c r="G36" s="37">
        <v>0.79545214308733481</v>
      </c>
      <c r="H36" s="38">
        <v>0.39002304723013553</v>
      </c>
      <c r="I36" s="34">
        <v>151512</v>
      </c>
      <c r="J36" s="35">
        <v>64601</v>
      </c>
      <c r="K36" s="36">
        <v>-0.57362453139025293</v>
      </c>
      <c r="L36" s="35">
        <v>-86911</v>
      </c>
      <c r="M36" s="37">
        <v>0.33120055780283103</v>
      </c>
      <c r="N36" s="38">
        <v>1.6332537450484862E-2</v>
      </c>
      <c r="O36" s="34">
        <v>10224281</v>
      </c>
      <c r="P36" s="35">
        <v>3955356</v>
      </c>
      <c r="Q36" s="36">
        <v>-0.61314091426086592</v>
      </c>
      <c r="R36" s="35">
        <v>-6268925</v>
      </c>
      <c r="S36" s="37">
        <v>0.76758360231919409</v>
      </c>
      <c r="T36" s="38">
        <v>1</v>
      </c>
      <c r="U36" s="33" t="s">
        <v>14</v>
      </c>
    </row>
    <row r="37" spans="2:21" ht="15" customHeight="1" x14ac:dyDescent="0.2">
      <c r="B37" s="39" t="s">
        <v>15</v>
      </c>
      <c r="C37" s="22">
        <v>103798</v>
      </c>
      <c r="D37" s="23">
        <v>39648</v>
      </c>
      <c r="E37" s="40">
        <v>-0.61802732229908086</v>
      </c>
      <c r="F37" s="17">
        <v>-64150</v>
      </c>
      <c r="G37" s="19">
        <v>2.0443699645504351E-2</v>
      </c>
      <c r="H37" s="26">
        <v>0.30396283263184526</v>
      </c>
      <c r="I37" s="41">
        <v>13132</v>
      </c>
      <c r="J37" s="42">
        <v>5627</v>
      </c>
      <c r="K37" s="43">
        <v>-0.57150472129150165</v>
      </c>
      <c r="L37" s="42">
        <v>-7505</v>
      </c>
      <c r="M37" s="44">
        <v>2.8848865168596929E-2</v>
      </c>
      <c r="N37" s="63">
        <v>4.3139599960134008E-2</v>
      </c>
      <c r="O37" s="22">
        <v>338066</v>
      </c>
      <c r="P37" s="23">
        <v>130437</v>
      </c>
      <c r="Q37" s="40">
        <v>-0.61416705613696732</v>
      </c>
      <c r="R37" s="17">
        <v>-207629</v>
      </c>
      <c r="S37" s="19">
        <v>2.5312842215898825E-2</v>
      </c>
      <c r="T37" s="26">
        <v>1</v>
      </c>
      <c r="U37" s="39" t="s">
        <v>15</v>
      </c>
    </row>
    <row r="38" spans="2:21" ht="15" customHeight="1" x14ac:dyDescent="0.2">
      <c r="B38" s="45" t="s">
        <v>16</v>
      </c>
      <c r="C38" s="46">
        <v>142130</v>
      </c>
      <c r="D38" s="47">
        <v>60212</v>
      </c>
      <c r="E38" s="48">
        <v>-0.57635967072398508</v>
      </c>
      <c r="F38" s="47">
        <v>-81918</v>
      </c>
      <c r="G38" s="49">
        <v>3.1047115694489202E-2</v>
      </c>
      <c r="H38" s="50">
        <v>0.61616864510847313</v>
      </c>
      <c r="I38" s="46">
        <v>3259</v>
      </c>
      <c r="J38" s="47">
        <v>891</v>
      </c>
      <c r="K38" s="51">
        <v>-0.72660325253145142</v>
      </c>
      <c r="L38" s="47">
        <v>-2368</v>
      </c>
      <c r="M38" s="49">
        <v>4.568036052109448E-3</v>
      </c>
      <c r="N38" s="50">
        <v>9.1178878428162091E-3</v>
      </c>
      <c r="O38" s="46">
        <v>250146</v>
      </c>
      <c r="P38" s="47">
        <v>97720</v>
      </c>
      <c r="Q38" s="48">
        <v>-0.60934814068583942</v>
      </c>
      <c r="R38" s="47">
        <v>-152426</v>
      </c>
      <c r="S38" s="49">
        <v>1.8963721500323015E-2</v>
      </c>
      <c r="T38" s="50">
        <v>1</v>
      </c>
      <c r="U38" s="45" t="s">
        <v>16</v>
      </c>
    </row>
    <row r="39" spans="2:21" ht="15" customHeight="1" x14ac:dyDescent="0.2">
      <c r="B39" s="39" t="s">
        <v>17</v>
      </c>
      <c r="C39" s="22">
        <v>485937</v>
      </c>
      <c r="D39" s="23">
        <v>201753</v>
      </c>
      <c r="E39" s="40">
        <v>-0.5848165502935565</v>
      </c>
      <c r="F39" s="23">
        <v>-284184</v>
      </c>
      <c r="G39" s="25">
        <v>0.10402990654205607</v>
      </c>
      <c r="H39" s="26">
        <v>0.28845757913699921</v>
      </c>
      <c r="I39" s="41">
        <v>55931</v>
      </c>
      <c r="J39" s="42">
        <v>25952</v>
      </c>
      <c r="K39" s="43">
        <v>-0.5359997139332392</v>
      </c>
      <c r="L39" s="42">
        <v>-29979</v>
      </c>
      <c r="M39" s="44">
        <v>0.13305238117210372</v>
      </c>
      <c r="N39" s="63">
        <v>3.7105029881902146E-2</v>
      </c>
      <c r="O39" s="22">
        <v>1635449</v>
      </c>
      <c r="P39" s="23">
        <v>699420</v>
      </c>
      <c r="Q39" s="40">
        <v>-0.57233762715926939</v>
      </c>
      <c r="R39" s="23">
        <v>-936029</v>
      </c>
      <c r="S39" s="25">
        <v>0.13573072136467379</v>
      </c>
      <c r="T39" s="26">
        <v>1</v>
      </c>
      <c r="U39" s="39" t="s">
        <v>17</v>
      </c>
    </row>
    <row r="40" spans="2:21" ht="15" customHeight="1" x14ac:dyDescent="0.2">
      <c r="B40" s="45" t="s">
        <v>18</v>
      </c>
      <c r="C40" s="46">
        <v>99339</v>
      </c>
      <c r="D40" s="47">
        <v>39763</v>
      </c>
      <c r="E40" s="48">
        <v>-0.5997241768087056</v>
      </c>
      <c r="F40" s="47">
        <v>-59576</v>
      </c>
      <c r="G40" s="49">
        <v>2.050299709958105E-2</v>
      </c>
      <c r="H40" s="50">
        <v>0.39485025421035908</v>
      </c>
      <c r="I40" s="46">
        <v>2933</v>
      </c>
      <c r="J40" s="47">
        <v>0</v>
      </c>
      <c r="K40" s="51">
        <v>-1</v>
      </c>
      <c r="L40" s="47">
        <v>-2933</v>
      </c>
      <c r="M40" s="49">
        <v>0</v>
      </c>
      <c r="N40" s="50">
        <v>0</v>
      </c>
      <c r="O40" s="46">
        <v>265113</v>
      </c>
      <c r="P40" s="47">
        <v>100704</v>
      </c>
      <c r="Q40" s="48">
        <v>-0.62014688076405156</v>
      </c>
      <c r="R40" s="47">
        <v>-164409</v>
      </c>
      <c r="S40" s="49">
        <v>1.9542801984941967E-2</v>
      </c>
      <c r="T40" s="50">
        <v>1</v>
      </c>
      <c r="U40" s="45" t="s">
        <v>18</v>
      </c>
    </row>
    <row r="41" spans="2:21" ht="15" customHeight="1" x14ac:dyDescent="0.2">
      <c r="B41" s="39" t="s">
        <v>19</v>
      </c>
      <c r="C41" s="22">
        <v>1313373</v>
      </c>
      <c r="D41" s="23">
        <v>450271</v>
      </c>
      <c r="E41" s="40">
        <v>-0.65716441559252403</v>
      </c>
      <c r="F41" s="23">
        <v>-863102</v>
      </c>
      <c r="G41" s="25">
        <v>0.23217325169191105</v>
      </c>
      <c r="H41" s="26">
        <v>0.45469977581645227</v>
      </c>
      <c r="I41" s="41">
        <v>16104</v>
      </c>
      <c r="J41" s="42">
        <v>7228</v>
      </c>
      <c r="K41" s="43">
        <v>-0.55116741182314954</v>
      </c>
      <c r="L41" s="42">
        <v>-8876</v>
      </c>
      <c r="M41" s="44">
        <v>3.7056974842477095E-2</v>
      </c>
      <c r="N41" s="63">
        <v>7.2990931674509728E-3</v>
      </c>
      <c r="O41" s="22">
        <v>3018849</v>
      </c>
      <c r="P41" s="23">
        <v>990260</v>
      </c>
      <c r="Q41" s="40">
        <v>-0.67197431868901036</v>
      </c>
      <c r="R41" s="23">
        <v>-2028589</v>
      </c>
      <c r="S41" s="25">
        <v>0.19217166243256109</v>
      </c>
      <c r="T41" s="26">
        <v>1</v>
      </c>
      <c r="U41" s="39" t="s">
        <v>19</v>
      </c>
    </row>
    <row r="42" spans="2:21" ht="15" customHeight="1" x14ac:dyDescent="0.2">
      <c r="B42" s="45" t="s">
        <v>20</v>
      </c>
      <c r="C42" s="46">
        <v>91129</v>
      </c>
      <c r="D42" s="47">
        <v>29009</v>
      </c>
      <c r="E42" s="48">
        <v>-0.68167103775965932</v>
      </c>
      <c r="F42" s="47">
        <v>-62120</v>
      </c>
      <c r="G42" s="49">
        <v>1.4957911698356429E-2</v>
      </c>
      <c r="H42" s="50">
        <v>0.29300244429630529</v>
      </c>
      <c r="I42" s="46">
        <v>0</v>
      </c>
      <c r="J42" s="47">
        <v>0</v>
      </c>
      <c r="K42" s="51" t="s">
        <v>24</v>
      </c>
      <c r="L42" s="47">
        <v>0</v>
      </c>
      <c r="M42" s="49">
        <v>0</v>
      </c>
      <c r="N42" s="50">
        <v>0</v>
      </c>
      <c r="O42" s="46">
        <v>341868</v>
      </c>
      <c r="P42" s="47">
        <v>99006</v>
      </c>
      <c r="Q42" s="48">
        <v>-0.71039699533153144</v>
      </c>
      <c r="R42" s="47">
        <v>-242862</v>
      </c>
      <c r="S42" s="49">
        <v>1.9213285006764023E-2</v>
      </c>
      <c r="T42" s="50">
        <v>1</v>
      </c>
      <c r="U42" s="45" t="s">
        <v>20</v>
      </c>
    </row>
    <row r="43" spans="2:21" ht="15" customHeight="1" x14ac:dyDescent="0.2">
      <c r="B43" s="39" t="s">
        <v>21</v>
      </c>
      <c r="C43" s="22">
        <v>124488</v>
      </c>
      <c r="D43" s="23">
        <v>37099</v>
      </c>
      <c r="E43" s="40">
        <v>-0.70198734014523489</v>
      </c>
      <c r="F43" s="23">
        <v>-87389</v>
      </c>
      <c r="G43" s="25">
        <v>1.912935868514341E-2</v>
      </c>
      <c r="H43" s="26">
        <v>0.43375423827896642</v>
      </c>
      <c r="I43" s="41">
        <v>0</v>
      </c>
      <c r="J43" s="42">
        <v>0</v>
      </c>
      <c r="K43" s="43" t="s">
        <v>24</v>
      </c>
      <c r="L43" s="42">
        <v>0</v>
      </c>
      <c r="M43" s="44">
        <v>0</v>
      </c>
      <c r="N43" s="63">
        <v>0</v>
      </c>
      <c r="O43" s="22">
        <v>276078</v>
      </c>
      <c r="P43" s="23">
        <v>85530</v>
      </c>
      <c r="Q43" s="40">
        <v>-0.69019624888618436</v>
      </c>
      <c r="R43" s="23">
        <v>-190548</v>
      </c>
      <c r="S43" s="25">
        <v>1.6598107858397743E-2</v>
      </c>
      <c r="T43" s="26">
        <v>1</v>
      </c>
      <c r="U43" s="39" t="s">
        <v>21</v>
      </c>
    </row>
    <row r="44" spans="2:21" ht="15" customHeight="1" x14ac:dyDescent="0.2">
      <c r="B44" s="45" t="s">
        <v>22</v>
      </c>
      <c r="C44" s="46">
        <v>228636</v>
      </c>
      <c r="D44" s="47">
        <v>137943</v>
      </c>
      <c r="E44" s="48">
        <v>-0.39666981577704297</v>
      </c>
      <c r="F44" s="47">
        <v>-90693</v>
      </c>
      <c r="G44" s="49">
        <v>7.112755398001934E-2</v>
      </c>
      <c r="H44" s="50">
        <v>0.26849905402564639</v>
      </c>
      <c r="I44" s="46">
        <v>5641</v>
      </c>
      <c r="J44" s="47">
        <v>5457</v>
      </c>
      <c r="K44" s="51">
        <v>-3.2618330083318603E-2</v>
      </c>
      <c r="L44" s="47">
        <v>-184</v>
      </c>
      <c r="M44" s="49">
        <v>2.7977298245074365E-2</v>
      </c>
      <c r="N44" s="50">
        <v>1.0621773760306449E-2</v>
      </c>
      <c r="O44" s="46">
        <v>879196</v>
      </c>
      <c r="P44" s="47">
        <v>513756</v>
      </c>
      <c r="Q44" s="48">
        <v>-0.41565248249537079</v>
      </c>
      <c r="R44" s="47">
        <v>-365440</v>
      </c>
      <c r="S44" s="49">
        <v>9.9700426761358485E-2</v>
      </c>
      <c r="T44" s="50">
        <v>1</v>
      </c>
      <c r="U44" s="45" t="s">
        <v>22</v>
      </c>
    </row>
    <row r="45" spans="2:21" ht="15" customHeight="1" x14ac:dyDescent="0.2">
      <c r="B45" s="52" t="s">
        <v>23</v>
      </c>
      <c r="C45" s="22">
        <v>62268</v>
      </c>
      <c r="D45" s="23">
        <v>39912</v>
      </c>
      <c r="E45" s="40">
        <v>-0.35902871458855268</v>
      </c>
      <c r="F45" s="23">
        <v>-22356</v>
      </c>
      <c r="G45" s="25">
        <v>2.0579825974863037E-2</v>
      </c>
      <c r="H45" s="26">
        <v>0.25441912350597612</v>
      </c>
      <c r="I45" s="41">
        <v>2758</v>
      </c>
      <c r="J45" s="42">
        <v>1640</v>
      </c>
      <c r="K45" s="43">
        <v>-0.40536620739666429</v>
      </c>
      <c r="L45" s="42">
        <v>-1118</v>
      </c>
      <c r="M45" s="44">
        <v>8.4080573798647525E-3</v>
      </c>
      <c r="N45" s="63">
        <v>1.045418326693227E-2</v>
      </c>
      <c r="O45" s="22">
        <v>280527</v>
      </c>
      <c r="P45" s="23">
        <v>156875</v>
      </c>
      <c r="Q45" s="40">
        <v>-0.44078466600362887</v>
      </c>
      <c r="R45" s="23">
        <v>-123652</v>
      </c>
      <c r="S45" s="25">
        <v>3.0443448734784825E-2</v>
      </c>
      <c r="T45" s="26">
        <v>1</v>
      </c>
      <c r="U45" s="52" t="s">
        <v>23</v>
      </c>
    </row>
    <row r="46" spans="2:21" ht="15" customHeight="1" x14ac:dyDescent="0.2">
      <c r="B46" s="53" t="s">
        <v>25</v>
      </c>
      <c r="C46" s="46">
        <v>45880</v>
      </c>
      <c r="D46" s="47">
        <v>20900</v>
      </c>
      <c r="E46" s="48">
        <v>-0.54446381865736704</v>
      </c>
      <c r="F46" s="47">
        <v>-24980</v>
      </c>
      <c r="G46" s="49">
        <v>1.0776667740895907E-2</v>
      </c>
      <c r="H46" s="50">
        <v>0.15798027136324125</v>
      </c>
      <c r="I46" s="46">
        <v>0</v>
      </c>
      <c r="J46" s="47">
        <v>0</v>
      </c>
      <c r="K46" s="51" t="s">
        <v>24</v>
      </c>
      <c r="L46" s="47">
        <v>0</v>
      </c>
      <c r="M46" s="49">
        <v>0</v>
      </c>
      <c r="N46" s="50">
        <v>0</v>
      </c>
      <c r="O46" s="46">
        <v>251315</v>
      </c>
      <c r="P46" s="47">
        <v>132295</v>
      </c>
      <c r="Q46" s="48">
        <v>-0.47358892226886573</v>
      </c>
      <c r="R46" s="47">
        <v>-119020</v>
      </c>
      <c r="S46" s="49">
        <v>2.5673409086013441E-2</v>
      </c>
      <c r="T46" s="50">
        <v>1</v>
      </c>
      <c r="U46" s="53" t="s">
        <v>25</v>
      </c>
    </row>
    <row r="47" spans="2:21" ht="15" customHeight="1" x14ac:dyDescent="0.2">
      <c r="B47" s="52" t="s">
        <v>26</v>
      </c>
      <c r="C47" s="22">
        <v>62659</v>
      </c>
      <c r="D47" s="23">
        <v>36005</v>
      </c>
      <c r="E47" s="40">
        <v>-0.42538182862797047</v>
      </c>
      <c r="F47" s="23">
        <v>-26654</v>
      </c>
      <c r="G47" s="25">
        <v>1.8565259426361586E-2</v>
      </c>
      <c r="H47" s="26">
        <v>0.29636184048069802</v>
      </c>
      <c r="I47" s="41">
        <v>2883</v>
      </c>
      <c r="J47" s="42">
        <v>3817</v>
      </c>
      <c r="K47" s="43">
        <v>0.32396808879639272</v>
      </c>
      <c r="L47" s="42">
        <v>934</v>
      </c>
      <c r="M47" s="44">
        <v>1.956924086520961E-2</v>
      </c>
      <c r="N47" s="63">
        <v>3.1418223722117049E-2</v>
      </c>
      <c r="O47" s="22">
        <v>199322</v>
      </c>
      <c r="P47" s="23">
        <v>121490</v>
      </c>
      <c r="Q47" s="40">
        <v>-0.39048373987818707</v>
      </c>
      <c r="R47" s="23">
        <v>-77832</v>
      </c>
      <c r="S47" s="25">
        <v>2.3576571071164995E-2</v>
      </c>
      <c r="T47" s="26">
        <v>1</v>
      </c>
      <c r="U47" s="52" t="s">
        <v>26</v>
      </c>
    </row>
    <row r="48" spans="2:21" ht="15" customHeight="1" x14ac:dyDescent="0.2">
      <c r="B48" s="53" t="s">
        <v>27</v>
      </c>
      <c r="C48" s="46">
        <v>57829</v>
      </c>
      <c r="D48" s="47">
        <v>41126</v>
      </c>
      <c r="E48" s="48">
        <v>-0.28883432188002556</v>
      </c>
      <c r="F48" s="47">
        <v>-16703</v>
      </c>
      <c r="G48" s="49">
        <v>2.1205800837898806E-2</v>
      </c>
      <c r="H48" s="50">
        <v>0.39890975401567469</v>
      </c>
      <c r="I48" s="46">
        <v>0</v>
      </c>
      <c r="J48" s="47">
        <v>0</v>
      </c>
      <c r="K48" s="51" t="s">
        <v>24</v>
      </c>
      <c r="L48" s="47">
        <v>0</v>
      </c>
      <c r="M48" s="49">
        <v>0</v>
      </c>
      <c r="N48" s="50">
        <v>0</v>
      </c>
      <c r="O48" s="46">
        <v>148032</v>
      </c>
      <c r="P48" s="47">
        <v>103096</v>
      </c>
      <c r="Q48" s="48">
        <v>-0.30355598789450933</v>
      </c>
      <c r="R48" s="47">
        <v>-44936</v>
      </c>
      <c r="S48" s="49">
        <v>2.0006997869395228E-2</v>
      </c>
      <c r="T48" s="50">
        <v>1</v>
      </c>
      <c r="U48" s="53" t="s">
        <v>27</v>
      </c>
    </row>
    <row r="49" spans="2:21" ht="15" customHeight="1" x14ac:dyDescent="0.2">
      <c r="B49" s="39" t="s">
        <v>28</v>
      </c>
      <c r="C49" s="22">
        <v>57300</v>
      </c>
      <c r="D49" s="23">
        <v>23353</v>
      </c>
      <c r="E49" s="40">
        <v>-0.59244328097731236</v>
      </c>
      <c r="F49" s="23">
        <v>-33947</v>
      </c>
      <c r="G49" s="25">
        <v>1.2041508217853689E-2</v>
      </c>
      <c r="H49" s="26">
        <v>0.33916200711640404</v>
      </c>
      <c r="I49" s="41">
        <v>6866</v>
      </c>
      <c r="J49" s="42">
        <v>1504</v>
      </c>
      <c r="K49" s="43">
        <v>-0.78094960675793768</v>
      </c>
      <c r="L49" s="42">
        <v>-5362</v>
      </c>
      <c r="M49" s="44">
        <v>7.7108038410467006E-3</v>
      </c>
      <c r="N49" s="63">
        <v>2.1843003412969283E-2</v>
      </c>
      <c r="O49" s="22">
        <v>178711</v>
      </c>
      <c r="P49" s="23">
        <v>68855</v>
      </c>
      <c r="Q49" s="40">
        <v>-0.61471314020961221</v>
      </c>
      <c r="R49" s="23">
        <v>-109856</v>
      </c>
      <c r="S49" s="25">
        <v>1.3362126933122609E-2</v>
      </c>
      <c r="T49" s="26">
        <v>1</v>
      </c>
      <c r="U49" s="39" t="s">
        <v>28</v>
      </c>
    </row>
    <row r="50" spans="2:21" ht="15" customHeight="1" x14ac:dyDescent="0.2">
      <c r="B50" s="45" t="s">
        <v>29</v>
      </c>
      <c r="C50" s="46">
        <v>35514</v>
      </c>
      <c r="D50" s="47">
        <v>16526</v>
      </c>
      <c r="E50" s="48">
        <v>-0.53466238666441401</v>
      </c>
      <c r="F50" s="47">
        <v>-18988</v>
      </c>
      <c r="G50" s="49">
        <v>8.5213019658395093E-3</v>
      </c>
      <c r="H50" s="50">
        <v>0.54119727534713125</v>
      </c>
      <c r="I50" s="46">
        <v>2</v>
      </c>
      <c r="J50" s="47">
        <v>0</v>
      </c>
      <c r="K50" s="51">
        <v>-1</v>
      </c>
      <c r="L50" s="47">
        <v>-2</v>
      </c>
      <c r="M50" s="49">
        <v>0</v>
      </c>
      <c r="N50" s="50">
        <v>0</v>
      </c>
      <c r="O50" s="46">
        <v>72806</v>
      </c>
      <c r="P50" s="47">
        <v>30536</v>
      </c>
      <c r="Q50" s="48">
        <v>-0.58058401780073066</v>
      </c>
      <c r="R50" s="47">
        <v>-42270</v>
      </c>
      <c r="S50" s="49">
        <v>5.9258718761140364E-3</v>
      </c>
      <c r="T50" s="50">
        <v>1</v>
      </c>
      <c r="U50" s="45" t="s">
        <v>29</v>
      </c>
    </row>
    <row r="51" spans="2:21" ht="15" customHeight="1" x14ac:dyDescent="0.2">
      <c r="B51" s="39" t="s">
        <v>30</v>
      </c>
      <c r="C51" s="22">
        <v>51690</v>
      </c>
      <c r="D51" s="23">
        <v>10861</v>
      </c>
      <c r="E51" s="40">
        <v>-0.78988198877926097</v>
      </c>
      <c r="F51" s="23">
        <v>-40829</v>
      </c>
      <c r="G51" s="25">
        <v>5.6002578150177252E-3</v>
      </c>
      <c r="H51" s="26">
        <v>0.98682536798110121</v>
      </c>
      <c r="I51" s="41">
        <v>0</v>
      </c>
      <c r="J51" s="42">
        <v>0</v>
      </c>
      <c r="K51" s="43" t="s">
        <v>24</v>
      </c>
      <c r="L51" s="42">
        <v>0</v>
      </c>
      <c r="M51" s="44">
        <v>0</v>
      </c>
      <c r="N51" s="63">
        <v>0</v>
      </c>
      <c r="O51" s="22">
        <v>51690</v>
      </c>
      <c r="P51" s="23">
        <v>11006</v>
      </c>
      <c r="Q51" s="40">
        <v>-0.78707680402398916</v>
      </c>
      <c r="R51" s="23">
        <v>-40684</v>
      </c>
      <c r="S51" s="25">
        <v>2.1358444415938917E-3</v>
      </c>
      <c r="T51" s="26">
        <v>1</v>
      </c>
      <c r="U51" s="39" t="s">
        <v>30</v>
      </c>
    </row>
    <row r="52" spans="2:21" ht="15" customHeight="1" x14ac:dyDescent="0.2">
      <c r="B52" s="45" t="s">
        <v>31</v>
      </c>
      <c r="C52" s="46">
        <v>10580</v>
      </c>
      <c r="D52" s="47">
        <v>3907</v>
      </c>
      <c r="E52" s="48">
        <v>-0.63071833648393194</v>
      </c>
      <c r="F52" s="47">
        <v>-6673</v>
      </c>
      <c r="G52" s="49">
        <v>2.0145665485014502E-3</v>
      </c>
      <c r="H52" s="50">
        <v>0.47611503777723618</v>
      </c>
      <c r="I52" s="46">
        <v>0</v>
      </c>
      <c r="J52" s="47">
        <v>0</v>
      </c>
      <c r="K52" s="51" t="s">
        <v>24</v>
      </c>
      <c r="L52" s="47">
        <v>0</v>
      </c>
      <c r="M52" s="49">
        <v>0</v>
      </c>
      <c r="N52" s="50">
        <v>0</v>
      </c>
      <c r="O52" s="46">
        <v>26598</v>
      </c>
      <c r="P52" s="47">
        <v>8206</v>
      </c>
      <c r="Q52" s="48">
        <v>-0.69148056244830436</v>
      </c>
      <c r="R52" s="47">
        <v>-18392</v>
      </c>
      <c r="S52" s="49">
        <v>1.5924713327021148E-3</v>
      </c>
      <c r="T52" s="50">
        <v>1</v>
      </c>
      <c r="U52" s="45" t="s">
        <v>31</v>
      </c>
    </row>
    <row r="53" spans="2:21" ht="15" customHeight="1" x14ac:dyDescent="0.2">
      <c r="B53" s="39" t="s">
        <v>32</v>
      </c>
      <c r="C53" s="22">
        <v>66534</v>
      </c>
      <c r="D53" s="23">
        <v>29463</v>
      </c>
      <c r="E53" s="40">
        <v>-0.55717377581386962</v>
      </c>
      <c r="F53" s="23">
        <v>-37071</v>
      </c>
      <c r="G53" s="25">
        <v>1.5192007734450532E-2</v>
      </c>
      <c r="H53" s="26">
        <v>0.48841257211060274</v>
      </c>
      <c r="I53" s="41">
        <v>1003</v>
      </c>
      <c r="J53" s="42">
        <v>0</v>
      </c>
      <c r="K53" s="43">
        <v>-1</v>
      </c>
      <c r="L53" s="42">
        <v>-1003</v>
      </c>
      <c r="M53" s="44">
        <v>0</v>
      </c>
      <c r="N53" s="63">
        <v>0</v>
      </c>
      <c r="O53" s="22">
        <v>157799</v>
      </c>
      <c r="P53" s="23">
        <v>60324</v>
      </c>
      <c r="Q53" s="40">
        <v>-0.61771620859447784</v>
      </c>
      <c r="R53" s="23">
        <v>-97475</v>
      </c>
      <c r="S53" s="25">
        <v>1.1706585507424126E-2</v>
      </c>
      <c r="T53" s="26">
        <v>1</v>
      </c>
      <c r="U53" s="39" t="s">
        <v>32</v>
      </c>
    </row>
    <row r="54" spans="2:21" ht="15" customHeight="1" x14ac:dyDescent="0.2">
      <c r="B54" s="45" t="s">
        <v>33</v>
      </c>
      <c r="C54" s="46">
        <v>34</v>
      </c>
      <c r="D54" s="47">
        <v>3</v>
      </c>
      <c r="E54" s="48">
        <v>-0.91176470588235292</v>
      </c>
      <c r="F54" s="47">
        <v>-31</v>
      </c>
      <c r="G54" s="49">
        <v>1.5468901063486947E-6</v>
      </c>
      <c r="H54" s="50">
        <v>0.13636363636363635</v>
      </c>
      <c r="I54" s="46">
        <v>0</v>
      </c>
      <c r="J54" s="47">
        <v>0</v>
      </c>
      <c r="K54" s="51" t="s">
        <v>24</v>
      </c>
      <c r="L54" s="47">
        <v>0</v>
      </c>
      <c r="M54" s="49">
        <v>0</v>
      </c>
      <c r="N54" s="50">
        <v>0</v>
      </c>
      <c r="O54" s="46">
        <v>34</v>
      </c>
      <c r="P54" s="47">
        <v>22</v>
      </c>
      <c r="Q54" s="48">
        <v>-0.3529411764705882</v>
      </c>
      <c r="R54" s="47">
        <v>-12</v>
      </c>
      <c r="S54" s="49">
        <v>4.2693601412925333E-6</v>
      </c>
      <c r="T54" s="50">
        <v>1</v>
      </c>
      <c r="U54" s="45" t="s">
        <v>33</v>
      </c>
    </row>
    <row r="55" spans="2:21" ht="15" customHeight="1" x14ac:dyDescent="0.2">
      <c r="B55" s="39" t="s">
        <v>34</v>
      </c>
      <c r="C55" s="22">
        <v>106079</v>
      </c>
      <c r="D55" s="23">
        <v>44917</v>
      </c>
      <c r="E55" s="40">
        <v>-0.57657029195222431</v>
      </c>
      <c r="F55" s="23">
        <v>-61162</v>
      </c>
      <c r="G55" s="25">
        <v>2.3160554302288108E-2</v>
      </c>
      <c r="H55" s="26">
        <v>0.50670080996322453</v>
      </c>
      <c r="I55" s="41">
        <v>2</v>
      </c>
      <c r="J55" s="42">
        <v>0</v>
      </c>
      <c r="K55" s="43">
        <v>-1</v>
      </c>
      <c r="L55" s="42">
        <v>-2</v>
      </c>
      <c r="M55" s="44">
        <v>0</v>
      </c>
      <c r="N55" s="63">
        <v>0</v>
      </c>
      <c r="O55" s="22">
        <v>234673</v>
      </c>
      <c r="P55" s="23">
        <v>88646</v>
      </c>
      <c r="Q55" s="40">
        <v>-0.62225735384982506</v>
      </c>
      <c r="R55" s="23">
        <v>-146027</v>
      </c>
      <c r="S55" s="25">
        <v>1.7202804503864449E-2</v>
      </c>
      <c r="T55" s="26">
        <v>1</v>
      </c>
      <c r="U55" s="39" t="s">
        <v>34</v>
      </c>
    </row>
    <row r="56" spans="2:21" ht="15" customHeight="1" x14ac:dyDescent="0.2">
      <c r="B56" s="27" t="s">
        <v>35</v>
      </c>
      <c r="C56" s="55">
        <v>2916561</v>
      </c>
      <c r="D56" s="56">
        <v>1124728</v>
      </c>
      <c r="E56" s="30">
        <v>-0.61436500042344389</v>
      </c>
      <c r="F56" s="56">
        <v>-1791833</v>
      </c>
      <c r="G56" s="31">
        <v>0.57994353851111824</v>
      </c>
      <c r="H56" s="32">
        <v>0.37686551660820766</v>
      </c>
      <c r="I56" s="55">
        <v>104873</v>
      </c>
      <c r="J56" s="56">
        <v>46659</v>
      </c>
      <c r="K56" s="30">
        <v>-0.55509044272596375</v>
      </c>
      <c r="L56" s="56">
        <v>-58214</v>
      </c>
      <c r="M56" s="31">
        <v>0.23921435932140825</v>
      </c>
      <c r="N56" s="32">
        <v>1.5634151669934742E-2</v>
      </c>
      <c r="O56" s="55">
        <v>7727076</v>
      </c>
      <c r="P56" s="56">
        <v>2984428</v>
      </c>
      <c r="Q56" s="30">
        <v>-0.61377007292279773</v>
      </c>
      <c r="R56" s="56">
        <v>-4742648</v>
      </c>
      <c r="S56" s="31">
        <v>0.57916354307988149</v>
      </c>
      <c r="T56" s="32">
        <v>1</v>
      </c>
      <c r="U56" s="27" t="s">
        <v>35</v>
      </c>
    </row>
    <row r="57" spans="2:21" ht="15" customHeight="1" x14ac:dyDescent="0.2">
      <c r="B57" s="57" t="s">
        <v>36</v>
      </c>
      <c r="C57" s="58">
        <v>4842469</v>
      </c>
      <c r="D57" s="59">
        <v>1939375</v>
      </c>
      <c r="E57" s="60">
        <v>-0.59950698703491956</v>
      </c>
      <c r="F57" s="59">
        <v>-2903094</v>
      </c>
      <c r="G57" s="60">
        <v>1</v>
      </c>
      <c r="H57" s="61">
        <v>0.37635865109178213</v>
      </c>
      <c r="I57" s="58">
        <v>419121</v>
      </c>
      <c r="J57" s="59">
        <v>195051</v>
      </c>
      <c r="K57" s="64">
        <v>-0.53461888094368937</v>
      </c>
      <c r="L57" s="59">
        <v>-224070</v>
      </c>
      <c r="M57" s="60">
        <v>1</v>
      </c>
      <c r="N57" s="61">
        <v>3.7851952950874998E-2</v>
      </c>
      <c r="O57" s="58">
        <v>12747385</v>
      </c>
      <c r="P57" s="59">
        <v>5152997</v>
      </c>
      <c r="Q57" s="60">
        <v>-0.59576046381277414</v>
      </c>
      <c r="R57" s="59">
        <v>-7594388</v>
      </c>
      <c r="S57" s="60">
        <v>1</v>
      </c>
      <c r="T57" s="61">
        <v>1</v>
      </c>
      <c r="U57" s="57" t="s">
        <v>36</v>
      </c>
    </row>
    <row r="58" spans="2:21" ht="4.5" customHeight="1" x14ac:dyDescent="0.2">
      <c r="B58" s="65"/>
      <c r="C58" s="66"/>
      <c r="D58" s="66"/>
      <c r="E58" s="67"/>
      <c r="F58" s="67"/>
      <c r="G58" s="67"/>
      <c r="H58" s="67"/>
      <c r="I58" s="66"/>
      <c r="J58" s="66"/>
      <c r="K58" s="67"/>
      <c r="L58" s="67"/>
      <c r="M58" s="67"/>
      <c r="N58" s="67"/>
      <c r="O58" s="66"/>
      <c r="P58" s="66"/>
      <c r="Q58" s="67"/>
      <c r="R58" s="67"/>
      <c r="S58" s="67"/>
      <c r="T58" s="67"/>
      <c r="U58" s="65"/>
    </row>
    <row r="59" spans="2:21" ht="15" customHeight="1" x14ac:dyDescent="0.2">
      <c r="B59" s="87" t="s">
        <v>40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2:2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 x14ac:dyDescent="0.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 x14ac:dyDescent="0.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 x14ac:dyDescent="0.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 ht="41.25" customHeight="1" thickBot="1" x14ac:dyDescent="0.25">
      <c r="B65" s="88" t="s">
        <v>47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68"/>
      <c r="P65" s="68"/>
      <c r="Q65" s="68"/>
      <c r="R65" s="68"/>
      <c r="S65" s="68"/>
      <c r="T65" s="68"/>
      <c r="U65" s="68"/>
    </row>
    <row r="66" spans="2:21" ht="5.25" customHeight="1" thickBot="1" x14ac:dyDescent="0.2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8"/>
      <c r="P66" s="68"/>
      <c r="Q66" s="68"/>
      <c r="R66" s="68"/>
      <c r="S66" s="68"/>
      <c r="T66" s="68"/>
      <c r="U66" s="68"/>
    </row>
    <row r="67" spans="2:21" ht="12.75" customHeight="1" x14ac:dyDescent="0.2">
      <c r="B67" s="99" t="s">
        <v>1</v>
      </c>
      <c r="C67" s="91" t="s">
        <v>42</v>
      </c>
      <c r="D67" s="92"/>
      <c r="E67" s="92"/>
      <c r="F67" s="70"/>
      <c r="G67" s="101" t="s">
        <v>43</v>
      </c>
      <c r="H67" s="102"/>
      <c r="I67" s="102"/>
      <c r="J67" s="102"/>
      <c r="K67" s="92" t="s">
        <v>37</v>
      </c>
      <c r="L67" s="92"/>
      <c r="M67" s="92"/>
      <c r="N67" s="92"/>
      <c r="O67" s="68"/>
      <c r="P67" s="68"/>
      <c r="Q67" s="68"/>
      <c r="R67" s="68"/>
      <c r="S67" s="68"/>
      <c r="T67" s="68"/>
      <c r="U67" s="68"/>
    </row>
    <row r="68" spans="2:21" ht="25.5" x14ac:dyDescent="0.2">
      <c r="B68" s="100"/>
      <c r="C68" s="2" t="s">
        <v>45</v>
      </c>
      <c r="D68" s="3" t="s">
        <v>46</v>
      </c>
      <c r="E68" s="4" t="s">
        <v>7</v>
      </c>
      <c r="F68" s="4" t="s">
        <v>8</v>
      </c>
      <c r="G68" s="7" t="s">
        <v>45</v>
      </c>
      <c r="H68" s="8" t="s">
        <v>46</v>
      </c>
      <c r="I68" s="9" t="s">
        <v>7</v>
      </c>
      <c r="J68" s="9" t="s">
        <v>8</v>
      </c>
      <c r="K68" s="2" t="s">
        <v>45</v>
      </c>
      <c r="L68" s="3" t="s">
        <v>46</v>
      </c>
      <c r="M68" s="12" t="s">
        <v>7</v>
      </c>
      <c r="N68" s="4" t="s">
        <v>8</v>
      </c>
      <c r="S68" s="68"/>
      <c r="T68" s="68"/>
      <c r="U68" s="68"/>
    </row>
    <row r="69" spans="2:21" ht="15" customHeight="1" x14ac:dyDescent="0.2">
      <c r="B69" s="15" t="s">
        <v>11</v>
      </c>
      <c r="C69" s="71">
        <v>780531</v>
      </c>
      <c r="D69" s="72">
        <v>376572</v>
      </c>
      <c r="E69" s="18">
        <v>-0.51754382593388348</v>
      </c>
      <c r="F69" s="17">
        <v>-403959</v>
      </c>
      <c r="G69" s="71">
        <v>40780</v>
      </c>
      <c r="H69" s="72">
        <v>20123</v>
      </c>
      <c r="I69" s="18">
        <v>-0.50654732712113781</v>
      </c>
      <c r="J69" s="17">
        <v>-20657</v>
      </c>
      <c r="K69" s="71">
        <v>821311</v>
      </c>
      <c r="L69" s="72">
        <v>396695</v>
      </c>
      <c r="M69" s="18">
        <v>-0.51699782421031748</v>
      </c>
      <c r="N69" s="17">
        <v>-424616</v>
      </c>
      <c r="S69" s="68"/>
      <c r="T69" s="68"/>
      <c r="U69" s="68"/>
    </row>
    <row r="70" spans="2:21" ht="15" customHeight="1" x14ac:dyDescent="0.2">
      <c r="B70" s="21" t="s">
        <v>12</v>
      </c>
      <c r="C70" s="73">
        <v>832487</v>
      </c>
      <c r="D70" s="74">
        <v>365490</v>
      </c>
      <c r="E70" s="24">
        <v>-0.56096611718861678</v>
      </c>
      <c r="F70" s="23">
        <v>-466997</v>
      </c>
      <c r="G70" s="73">
        <v>272110</v>
      </c>
      <c r="H70" s="74">
        <v>52462</v>
      </c>
      <c r="I70" s="24">
        <v>-0.80720296938738012</v>
      </c>
      <c r="J70" s="23">
        <v>-219648</v>
      </c>
      <c r="K70" s="73">
        <v>1104597</v>
      </c>
      <c r="L70" s="74">
        <v>417952</v>
      </c>
      <c r="M70" s="24">
        <v>-0.62162490030300643</v>
      </c>
      <c r="N70" s="23">
        <v>-686645</v>
      </c>
      <c r="S70" s="68"/>
      <c r="T70" s="68"/>
      <c r="U70" s="68"/>
    </row>
    <row r="71" spans="2:21" ht="15" customHeight="1" x14ac:dyDescent="0.2">
      <c r="B71" s="27" t="s">
        <v>13</v>
      </c>
      <c r="C71" s="75">
        <v>1613018</v>
      </c>
      <c r="D71" s="76">
        <v>742062</v>
      </c>
      <c r="E71" s="30">
        <v>-0.53995429685223595</v>
      </c>
      <c r="F71" s="29">
        <v>-870956</v>
      </c>
      <c r="G71" s="75">
        <v>312890</v>
      </c>
      <c r="H71" s="76">
        <v>72585</v>
      </c>
      <c r="I71" s="30">
        <v>-0.76801751414235031</v>
      </c>
      <c r="J71" s="29">
        <v>-240305</v>
      </c>
      <c r="K71" s="75">
        <v>1925908</v>
      </c>
      <c r="L71" s="76">
        <v>814647</v>
      </c>
      <c r="M71" s="30">
        <v>-0.577006274443016</v>
      </c>
      <c r="N71" s="29">
        <v>-1111261</v>
      </c>
      <c r="S71" s="68"/>
      <c r="T71" s="68"/>
      <c r="U71" s="68"/>
    </row>
    <row r="72" spans="2:21" ht="30" customHeight="1" x14ac:dyDescent="0.2">
      <c r="B72" s="33" t="s">
        <v>14</v>
      </c>
      <c r="C72" s="77">
        <v>853807</v>
      </c>
      <c r="D72" s="78">
        <v>371379</v>
      </c>
      <c r="E72" s="36">
        <v>-0.5650316757768441</v>
      </c>
      <c r="F72" s="35">
        <v>-482428</v>
      </c>
      <c r="G72" s="77">
        <v>3167351</v>
      </c>
      <c r="H72" s="78">
        <v>1171301</v>
      </c>
      <c r="I72" s="36">
        <v>-0.63019539040668371</v>
      </c>
      <c r="J72" s="35">
        <v>-1996050</v>
      </c>
      <c r="K72" s="77">
        <v>4021158</v>
      </c>
      <c r="L72" s="78">
        <v>1542680</v>
      </c>
      <c r="M72" s="36">
        <v>-0.61635926765374549</v>
      </c>
      <c r="N72" s="35">
        <v>-2478478</v>
      </c>
      <c r="S72" s="68"/>
      <c r="T72" s="68"/>
      <c r="U72" s="68"/>
    </row>
    <row r="73" spans="2:21" ht="15" customHeight="1" x14ac:dyDescent="0.2">
      <c r="B73" s="39" t="s">
        <v>15</v>
      </c>
      <c r="C73" s="22">
        <v>0</v>
      </c>
      <c r="D73" s="23">
        <v>0</v>
      </c>
      <c r="E73" s="40" t="s">
        <v>24</v>
      </c>
      <c r="F73" s="17">
        <v>0</v>
      </c>
      <c r="G73" s="41">
        <v>103798</v>
      </c>
      <c r="H73" s="42">
        <v>39648</v>
      </c>
      <c r="I73" s="43">
        <v>-0.61802732229908086</v>
      </c>
      <c r="J73" s="42">
        <v>-64150</v>
      </c>
      <c r="K73" s="22">
        <v>103798</v>
      </c>
      <c r="L73" s="23">
        <v>39648</v>
      </c>
      <c r="M73" s="40">
        <v>-0.61802732229908086</v>
      </c>
      <c r="N73" s="17">
        <v>-64150</v>
      </c>
      <c r="S73" s="68"/>
      <c r="T73" s="68"/>
      <c r="U73" s="68"/>
    </row>
    <row r="74" spans="2:21" ht="15" customHeight="1" x14ac:dyDescent="0.2">
      <c r="B74" s="45" t="s">
        <v>16</v>
      </c>
      <c r="C74" s="46">
        <v>0</v>
      </c>
      <c r="D74" s="47">
        <v>0</v>
      </c>
      <c r="E74" s="48" t="s">
        <v>24</v>
      </c>
      <c r="F74" s="47">
        <v>0</v>
      </c>
      <c r="G74" s="46">
        <v>142130</v>
      </c>
      <c r="H74" s="47">
        <v>60212</v>
      </c>
      <c r="I74" s="51">
        <v>-0.57635967072398508</v>
      </c>
      <c r="J74" s="47">
        <v>-81918</v>
      </c>
      <c r="K74" s="46">
        <v>142130</v>
      </c>
      <c r="L74" s="47">
        <v>60212</v>
      </c>
      <c r="M74" s="48">
        <v>-0.57635967072398508</v>
      </c>
      <c r="N74" s="47">
        <v>-81918</v>
      </c>
      <c r="S74" s="68"/>
      <c r="T74" s="68"/>
      <c r="U74" s="68"/>
    </row>
    <row r="75" spans="2:21" ht="15" customHeight="1" x14ac:dyDescent="0.2">
      <c r="B75" s="39" t="s">
        <v>17</v>
      </c>
      <c r="C75" s="22">
        <v>11</v>
      </c>
      <c r="D75" s="23">
        <v>2</v>
      </c>
      <c r="E75" s="40">
        <v>-0.81818181818181812</v>
      </c>
      <c r="F75" s="23">
        <v>-9</v>
      </c>
      <c r="G75" s="41">
        <v>485926</v>
      </c>
      <c r="H75" s="42">
        <v>201751</v>
      </c>
      <c r="I75" s="43">
        <v>-0.58481126755925805</v>
      </c>
      <c r="J75" s="42">
        <v>-284175</v>
      </c>
      <c r="K75" s="22">
        <v>485937</v>
      </c>
      <c r="L75" s="23">
        <v>201753</v>
      </c>
      <c r="M75" s="40">
        <v>-0.5848165502935565</v>
      </c>
      <c r="N75" s="23">
        <v>-284184</v>
      </c>
      <c r="S75" s="68"/>
      <c r="T75" s="68"/>
      <c r="U75" s="68"/>
    </row>
    <row r="76" spans="2:21" ht="15" customHeight="1" x14ac:dyDescent="0.2">
      <c r="B76" s="45" t="s">
        <v>18</v>
      </c>
      <c r="C76" s="46">
        <v>0</v>
      </c>
      <c r="D76" s="47">
        <v>6</v>
      </c>
      <c r="E76" s="48" t="s">
        <v>24</v>
      </c>
      <c r="F76" s="47">
        <v>6</v>
      </c>
      <c r="G76" s="46">
        <v>99339</v>
      </c>
      <c r="H76" s="47">
        <v>39757</v>
      </c>
      <c r="I76" s="51">
        <v>-0.59978457604767521</v>
      </c>
      <c r="J76" s="47">
        <v>-59582</v>
      </c>
      <c r="K76" s="46">
        <v>99339</v>
      </c>
      <c r="L76" s="47">
        <v>39763</v>
      </c>
      <c r="M76" s="48">
        <v>-0.5997241768087056</v>
      </c>
      <c r="N76" s="47">
        <v>-59576</v>
      </c>
      <c r="S76" s="68"/>
      <c r="T76" s="68"/>
      <c r="U76" s="68"/>
    </row>
    <row r="77" spans="2:21" ht="15" customHeight="1" x14ac:dyDescent="0.2">
      <c r="B77" s="39" t="s">
        <v>19</v>
      </c>
      <c r="C77" s="22">
        <v>1</v>
      </c>
      <c r="D77" s="23">
        <v>0</v>
      </c>
      <c r="E77" s="40">
        <v>-1</v>
      </c>
      <c r="F77" s="23">
        <v>-1</v>
      </c>
      <c r="G77" s="41">
        <v>1313372</v>
      </c>
      <c r="H77" s="42">
        <v>450271</v>
      </c>
      <c r="I77" s="43">
        <v>-0.65716415455788613</v>
      </c>
      <c r="J77" s="42">
        <v>-863101</v>
      </c>
      <c r="K77" s="22">
        <v>1313373</v>
      </c>
      <c r="L77" s="23">
        <v>450271</v>
      </c>
      <c r="M77" s="40">
        <v>-0.65716441559252403</v>
      </c>
      <c r="N77" s="23">
        <v>-863102</v>
      </c>
      <c r="S77" s="68"/>
      <c r="T77" s="68"/>
      <c r="U77" s="68"/>
    </row>
    <row r="78" spans="2:21" ht="15" customHeight="1" x14ac:dyDescent="0.2">
      <c r="B78" s="45" t="s">
        <v>20</v>
      </c>
      <c r="C78" s="46">
        <v>0</v>
      </c>
      <c r="D78" s="47">
        <v>0</v>
      </c>
      <c r="E78" s="48" t="s">
        <v>24</v>
      </c>
      <c r="F78" s="47">
        <v>0</v>
      </c>
      <c r="G78" s="46">
        <v>91129</v>
      </c>
      <c r="H78" s="47">
        <v>29009</v>
      </c>
      <c r="I78" s="51">
        <v>-0.68167103775965932</v>
      </c>
      <c r="J78" s="47">
        <v>-62120</v>
      </c>
      <c r="K78" s="46">
        <v>91129</v>
      </c>
      <c r="L78" s="47">
        <v>29009</v>
      </c>
      <c r="M78" s="48">
        <v>-0.68167103775965932</v>
      </c>
      <c r="N78" s="47">
        <v>-62120</v>
      </c>
      <c r="S78" s="68"/>
      <c r="T78" s="68"/>
      <c r="U78" s="68"/>
    </row>
    <row r="79" spans="2:21" ht="15" customHeight="1" x14ac:dyDescent="0.2">
      <c r="B79" s="39" t="s">
        <v>21</v>
      </c>
      <c r="C79" s="22">
        <v>1457</v>
      </c>
      <c r="D79" s="23">
        <v>154</v>
      </c>
      <c r="E79" s="40">
        <v>-0.89430336307481129</v>
      </c>
      <c r="F79" s="23">
        <v>-1303</v>
      </c>
      <c r="G79" s="41">
        <v>123031</v>
      </c>
      <c r="H79" s="42">
        <v>36945</v>
      </c>
      <c r="I79" s="43">
        <v>-0.69970982923003144</v>
      </c>
      <c r="J79" s="42">
        <v>-86086</v>
      </c>
      <c r="K79" s="22">
        <v>124488</v>
      </c>
      <c r="L79" s="23">
        <v>37099</v>
      </c>
      <c r="M79" s="40">
        <v>-0.70198734014523489</v>
      </c>
      <c r="N79" s="23">
        <v>-87389</v>
      </c>
      <c r="S79" s="68"/>
      <c r="T79" s="68"/>
      <c r="U79" s="68"/>
    </row>
    <row r="80" spans="2:21" ht="15" customHeight="1" x14ac:dyDescent="0.2">
      <c r="B80" s="45" t="s">
        <v>22</v>
      </c>
      <c r="C80" s="46">
        <v>0</v>
      </c>
      <c r="D80" s="47">
        <v>0</v>
      </c>
      <c r="E80" s="48" t="s">
        <v>24</v>
      </c>
      <c r="F80" s="47">
        <v>0</v>
      </c>
      <c r="G80" s="46">
        <v>228636</v>
      </c>
      <c r="H80" s="47">
        <v>137943</v>
      </c>
      <c r="I80" s="51">
        <v>-0.39666981577704297</v>
      </c>
      <c r="J80" s="47">
        <v>-90693</v>
      </c>
      <c r="K80" s="46">
        <v>228636</v>
      </c>
      <c r="L80" s="47">
        <v>137943</v>
      </c>
      <c r="M80" s="48">
        <v>-0.39666981577704297</v>
      </c>
      <c r="N80" s="47">
        <v>-90693</v>
      </c>
      <c r="S80" s="68"/>
      <c r="T80" s="68"/>
      <c r="U80" s="68"/>
    </row>
    <row r="81" spans="2:21" ht="15" customHeight="1" x14ac:dyDescent="0.2">
      <c r="B81" s="52" t="s">
        <v>23</v>
      </c>
      <c r="C81" s="22">
        <v>0</v>
      </c>
      <c r="D81" s="23">
        <v>0</v>
      </c>
      <c r="E81" s="40" t="s">
        <v>24</v>
      </c>
      <c r="F81" s="23">
        <v>0</v>
      </c>
      <c r="G81" s="41">
        <v>62268</v>
      </c>
      <c r="H81" s="42">
        <v>39912</v>
      </c>
      <c r="I81" s="43">
        <v>-0.35902871458855268</v>
      </c>
      <c r="J81" s="42">
        <v>-22356</v>
      </c>
      <c r="K81" s="22">
        <v>62268</v>
      </c>
      <c r="L81" s="23">
        <v>39912</v>
      </c>
      <c r="M81" s="40">
        <v>-0.35902871458855268</v>
      </c>
      <c r="N81" s="23">
        <v>-22356</v>
      </c>
      <c r="S81" s="68"/>
      <c r="T81" s="68"/>
      <c r="U81" s="68"/>
    </row>
    <row r="82" spans="2:21" ht="15" customHeight="1" x14ac:dyDescent="0.2">
      <c r="B82" s="53" t="s">
        <v>25</v>
      </c>
      <c r="C82" s="46">
        <v>0</v>
      </c>
      <c r="D82" s="47">
        <v>0</v>
      </c>
      <c r="E82" s="48" t="s">
        <v>24</v>
      </c>
      <c r="F82" s="47">
        <v>0</v>
      </c>
      <c r="G82" s="46">
        <v>45880</v>
      </c>
      <c r="H82" s="47">
        <v>20900</v>
      </c>
      <c r="I82" s="51">
        <v>-0.54446381865736704</v>
      </c>
      <c r="J82" s="47">
        <v>-24980</v>
      </c>
      <c r="K82" s="46">
        <v>45880</v>
      </c>
      <c r="L82" s="47">
        <v>20900</v>
      </c>
      <c r="M82" s="48">
        <v>-0.54446381865736704</v>
      </c>
      <c r="N82" s="47">
        <v>-24980</v>
      </c>
      <c r="S82" s="68"/>
      <c r="T82" s="68"/>
      <c r="U82" s="68"/>
    </row>
    <row r="83" spans="2:21" ht="15" customHeight="1" x14ac:dyDescent="0.2">
      <c r="B83" s="52" t="s">
        <v>26</v>
      </c>
      <c r="C83" s="22">
        <v>0</v>
      </c>
      <c r="D83" s="23">
        <v>0</v>
      </c>
      <c r="E83" s="40" t="s">
        <v>24</v>
      </c>
      <c r="F83" s="23">
        <v>0</v>
      </c>
      <c r="G83" s="41">
        <v>62659</v>
      </c>
      <c r="H83" s="42">
        <v>36005</v>
      </c>
      <c r="I83" s="43">
        <v>-0.42538182862797047</v>
      </c>
      <c r="J83" s="42">
        <v>-26654</v>
      </c>
      <c r="K83" s="22">
        <v>62659</v>
      </c>
      <c r="L83" s="23">
        <v>36005</v>
      </c>
      <c r="M83" s="40">
        <v>-0.42538182862797047</v>
      </c>
      <c r="N83" s="23">
        <v>-26654</v>
      </c>
      <c r="S83" s="68"/>
      <c r="T83" s="68"/>
      <c r="U83" s="68"/>
    </row>
    <row r="84" spans="2:21" ht="15" customHeight="1" x14ac:dyDescent="0.2">
      <c r="B84" s="53" t="s">
        <v>27</v>
      </c>
      <c r="C84" s="46">
        <v>0</v>
      </c>
      <c r="D84" s="47">
        <v>0</v>
      </c>
      <c r="E84" s="48" t="s">
        <v>24</v>
      </c>
      <c r="F84" s="47">
        <v>0</v>
      </c>
      <c r="G84" s="46">
        <v>57829</v>
      </c>
      <c r="H84" s="47">
        <v>41126</v>
      </c>
      <c r="I84" s="51">
        <v>-0.28883432188002556</v>
      </c>
      <c r="J84" s="47">
        <v>-16703</v>
      </c>
      <c r="K84" s="46">
        <v>57829</v>
      </c>
      <c r="L84" s="47">
        <v>41126</v>
      </c>
      <c r="M84" s="48">
        <v>-0.28883432188002556</v>
      </c>
      <c r="N84" s="47">
        <v>-16703</v>
      </c>
      <c r="S84" s="68"/>
      <c r="T84" s="68"/>
      <c r="U84" s="68"/>
    </row>
    <row r="85" spans="2:21" ht="15" customHeight="1" x14ac:dyDescent="0.2">
      <c r="B85" s="39" t="s">
        <v>28</v>
      </c>
      <c r="C85" s="22">
        <v>0</v>
      </c>
      <c r="D85" s="23">
        <v>0</v>
      </c>
      <c r="E85" s="40" t="s">
        <v>24</v>
      </c>
      <c r="F85" s="23">
        <v>0</v>
      </c>
      <c r="G85" s="41">
        <v>57300</v>
      </c>
      <c r="H85" s="42">
        <v>23353</v>
      </c>
      <c r="I85" s="43">
        <v>-0.59244328097731236</v>
      </c>
      <c r="J85" s="42">
        <v>-33947</v>
      </c>
      <c r="K85" s="22">
        <v>57300</v>
      </c>
      <c r="L85" s="23">
        <v>23353</v>
      </c>
      <c r="M85" s="40">
        <v>-0.59244328097731236</v>
      </c>
      <c r="N85" s="23">
        <v>-33947</v>
      </c>
      <c r="S85" s="68"/>
      <c r="T85" s="68"/>
      <c r="U85" s="68"/>
    </row>
    <row r="86" spans="2:21" ht="15" customHeight="1" x14ac:dyDescent="0.2">
      <c r="B86" s="45" t="s">
        <v>29</v>
      </c>
      <c r="C86" s="46">
        <v>0</v>
      </c>
      <c r="D86" s="47">
        <v>0</v>
      </c>
      <c r="E86" s="48" t="s">
        <v>24</v>
      </c>
      <c r="F86" s="47">
        <v>0</v>
      </c>
      <c r="G86" s="46">
        <v>35514</v>
      </c>
      <c r="H86" s="47">
        <v>16526</v>
      </c>
      <c r="I86" s="51">
        <v>-0.53466238666441401</v>
      </c>
      <c r="J86" s="47">
        <v>-18988</v>
      </c>
      <c r="K86" s="46">
        <v>35514</v>
      </c>
      <c r="L86" s="47">
        <v>16526</v>
      </c>
      <c r="M86" s="48">
        <v>-0.53466238666441401</v>
      </c>
      <c r="N86" s="47">
        <v>-18988</v>
      </c>
      <c r="S86" s="68"/>
      <c r="T86" s="68"/>
      <c r="U86" s="68"/>
    </row>
    <row r="87" spans="2:21" ht="15" customHeight="1" x14ac:dyDescent="0.2">
      <c r="B87" s="39" t="s">
        <v>30</v>
      </c>
      <c r="C87" s="22">
        <v>0</v>
      </c>
      <c r="D87" s="23">
        <v>0</v>
      </c>
      <c r="E87" s="40" t="s">
        <v>24</v>
      </c>
      <c r="F87" s="23">
        <v>0</v>
      </c>
      <c r="G87" s="41">
        <v>51690</v>
      </c>
      <c r="H87" s="42">
        <v>10861</v>
      </c>
      <c r="I87" s="43">
        <v>-0.78988198877926097</v>
      </c>
      <c r="J87" s="42">
        <v>-40829</v>
      </c>
      <c r="K87" s="22">
        <v>51690</v>
      </c>
      <c r="L87" s="23">
        <v>10861</v>
      </c>
      <c r="M87" s="40">
        <v>-0.78988198877926097</v>
      </c>
      <c r="N87" s="23">
        <v>-40829</v>
      </c>
      <c r="S87" s="68"/>
      <c r="T87" s="68"/>
      <c r="U87" s="68"/>
    </row>
    <row r="88" spans="2:21" ht="15" customHeight="1" x14ac:dyDescent="0.2">
      <c r="B88" s="45" t="s">
        <v>31</v>
      </c>
      <c r="C88" s="46">
        <v>0</v>
      </c>
      <c r="D88" s="47">
        <v>0</v>
      </c>
      <c r="E88" s="48" t="s">
        <v>24</v>
      </c>
      <c r="F88" s="47">
        <v>0</v>
      </c>
      <c r="G88" s="46">
        <v>10580</v>
      </c>
      <c r="H88" s="47">
        <v>3907</v>
      </c>
      <c r="I88" s="51">
        <v>-0.63071833648393194</v>
      </c>
      <c r="J88" s="47">
        <v>-6673</v>
      </c>
      <c r="K88" s="46">
        <v>10580</v>
      </c>
      <c r="L88" s="47">
        <v>3907</v>
      </c>
      <c r="M88" s="48">
        <v>-0.63071833648393194</v>
      </c>
      <c r="N88" s="47">
        <v>-6673</v>
      </c>
      <c r="S88" s="68"/>
      <c r="T88" s="68"/>
      <c r="U88" s="68"/>
    </row>
    <row r="89" spans="2:21" ht="15" customHeight="1" x14ac:dyDescent="0.2">
      <c r="B89" s="39" t="s">
        <v>32</v>
      </c>
      <c r="C89" s="22">
        <v>0</v>
      </c>
      <c r="D89" s="23">
        <v>0</v>
      </c>
      <c r="E89" s="40" t="s">
        <v>24</v>
      </c>
      <c r="F89" s="23">
        <v>0</v>
      </c>
      <c r="G89" s="41">
        <v>66534</v>
      </c>
      <c r="H89" s="42">
        <v>29463</v>
      </c>
      <c r="I89" s="43">
        <v>-0.55717377581386962</v>
      </c>
      <c r="J89" s="42">
        <v>-37071</v>
      </c>
      <c r="K89" s="22">
        <v>66534</v>
      </c>
      <c r="L89" s="23">
        <v>29463</v>
      </c>
      <c r="M89" s="40">
        <v>-0.55717377581386962</v>
      </c>
      <c r="N89" s="23">
        <v>-37071</v>
      </c>
      <c r="S89" s="68"/>
      <c r="T89" s="68"/>
      <c r="U89" s="68"/>
    </row>
    <row r="90" spans="2:21" ht="15" customHeight="1" x14ac:dyDescent="0.2">
      <c r="B90" s="45" t="s">
        <v>33</v>
      </c>
      <c r="C90" s="46">
        <v>0</v>
      </c>
      <c r="D90" s="47">
        <v>0</v>
      </c>
      <c r="E90" s="48" t="s">
        <v>24</v>
      </c>
      <c r="F90" s="47">
        <v>0</v>
      </c>
      <c r="G90" s="46">
        <v>34</v>
      </c>
      <c r="H90" s="47">
        <v>3</v>
      </c>
      <c r="I90" s="51">
        <v>-0.91176470588235292</v>
      </c>
      <c r="J90" s="47">
        <v>-31</v>
      </c>
      <c r="K90" s="46">
        <v>34</v>
      </c>
      <c r="L90" s="47">
        <v>3</v>
      </c>
      <c r="M90" s="48">
        <v>-0.91176470588235292</v>
      </c>
      <c r="N90" s="47">
        <v>-31</v>
      </c>
      <c r="S90" s="68"/>
      <c r="T90" s="68"/>
      <c r="U90" s="68"/>
    </row>
    <row r="91" spans="2:21" ht="15" customHeight="1" x14ac:dyDescent="0.2">
      <c r="B91" s="39" t="s">
        <v>34</v>
      </c>
      <c r="C91" s="22">
        <v>19851</v>
      </c>
      <c r="D91" s="23">
        <v>5727</v>
      </c>
      <c r="E91" s="40">
        <v>-0.71150068006649536</v>
      </c>
      <c r="F91" s="23">
        <v>-14124</v>
      </c>
      <c r="G91" s="41">
        <v>86228</v>
      </c>
      <c r="H91" s="42">
        <v>39190</v>
      </c>
      <c r="I91" s="43">
        <v>-0.54550725982279535</v>
      </c>
      <c r="J91" s="42">
        <v>-47038</v>
      </c>
      <c r="K91" s="22">
        <v>106079</v>
      </c>
      <c r="L91" s="23">
        <v>44917</v>
      </c>
      <c r="M91" s="40">
        <v>-0.57657029195222431</v>
      </c>
      <c r="N91" s="23">
        <v>-61162</v>
      </c>
      <c r="S91" s="68"/>
      <c r="T91" s="68"/>
      <c r="U91" s="68"/>
    </row>
    <row r="92" spans="2:21" ht="15" customHeight="1" x14ac:dyDescent="0.2">
      <c r="B92" s="27" t="s">
        <v>35</v>
      </c>
      <c r="C92" s="79">
        <v>21320</v>
      </c>
      <c r="D92" s="80">
        <v>5889</v>
      </c>
      <c r="E92" s="30">
        <v>-0.72378048780487803</v>
      </c>
      <c r="F92" s="80">
        <v>-15431</v>
      </c>
      <c r="G92" s="79">
        <v>2895241</v>
      </c>
      <c r="H92" s="80">
        <v>1118839</v>
      </c>
      <c r="I92" s="30">
        <v>-0.61355928573821661</v>
      </c>
      <c r="J92" s="56">
        <v>-1776402</v>
      </c>
      <c r="K92" s="79">
        <v>2916561</v>
      </c>
      <c r="L92" s="80">
        <v>1124728</v>
      </c>
      <c r="M92" s="30">
        <v>-0.61436500042344389</v>
      </c>
      <c r="N92" s="80">
        <v>-1791833</v>
      </c>
      <c r="S92" s="68"/>
      <c r="T92" s="68"/>
      <c r="U92" s="68"/>
    </row>
    <row r="93" spans="2:21" ht="15" customHeight="1" x14ac:dyDescent="0.2">
      <c r="B93" s="57" t="s">
        <v>36</v>
      </c>
      <c r="C93" s="81">
        <v>1634338</v>
      </c>
      <c r="D93" s="82">
        <v>747951</v>
      </c>
      <c r="E93" s="64">
        <v>-0.54235231635071823</v>
      </c>
      <c r="F93" s="82">
        <v>-886387</v>
      </c>
      <c r="G93" s="81">
        <v>3208131</v>
      </c>
      <c r="H93" s="82">
        <v>1191424</v>
      </c>
      <c r="I93" s="64">
        <v>-0.62862364410929605</v>
      </c>
      <c r="J93" s="59">
        <v>-2016707</v>
      </c>
      <c r="K93" s="81">
        <v>4842469</v>
      </c>
      <c r="L93" s="82">
        <v>1939375</v>
      </c>
      <c r="M93" s="64">
        <v>-0.59950698703491956</v>
      </c>
      <c r="N93" s="82">
        <v>-2903094</v>
      </c>
      <c r="S93" s="68"/>
      <c r="T93" s="68"/>
      <c r="U93" s="68"/>
    </row>
    <row r="94" spans="2:21" ht="5.25" customHeight="1" x14ac:dyDescent="0.2">
      <c r="B94" s="65"/>
      <c r="C94" s="66"/>
      <c r="D94" s="66"/>
      <c r="E94" s="67"/>
      <c r="F94" s="67"/>
      <c r="G94" s="66"/>
      <c r="H94" s="66"/>
      <c r="I94" s="67"/>
      <c r="J94" s="66"/>
      <c r="K94" s="66"/>
      <c r="L94" s="67"/>
      <c r="N94" s="65"/>
      <c r="S94" s="68"/>
      <c r="T94" s="68"/>
      <c r="U94" s="68"/>
    </row>
    <row r="95" spans="2:21" ht="12.75" customHeight="1" x14ac:dyDescent="0.2">
      <c r="B95" s="83" t="s">
        <v>40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68"/>
      <c r="P95" s="68"/>
      <c r="Q95" s="68"/>
      <c r="R95" s="68"/>
      <c r="S95" s="68"/>
      <c r="T95" s="68"/>
      <c r="U95" s="68"/>
    </row>
  </sheetData>
  <mergeCells count="17">
    <mergeCell ref="B65:N65"/>
    <mergeCell ref="B67:B68"/>
    <mergeCell ref="C67:E67"/>
    <mergeCell ref="G67:J67"/>
    <mergeCell ref="K67:N67"/>
    <mergeCell ref="B59:U59"/>
    <mergeCell ref="B1:U1"/>
    <mergeCell ref="B3:B4"/>
    <mergeCell ref="C3:H3"/>
    <mergeCell ref="I3:N3"/>
    <mergeCell ref="O3:T3"/>
    <mergeCell ref="U3:U4"/>
    <mergeCell ref="B31:B32"/>
    <mergeCell ref="C31:H31"/>
    <mergeCell ref="I31:N31"/>
    <mergeCell ref="O31:T31"/>
    <mergeCell ref="U31:U32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julio</mes>
    <year xmlns="36c86fb7-c3ab-4219-b2b9-06651c03637a">2020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2020-08-26T12:46:33+00:00</PublishingStartDate>
    <_dlc_DocId xmlns="8b099203-c902-4a5b-992f-1f849b15ff82">Q5F7QW3RQ55V-2044-368</_dlc_DocId>
    <_dlc_DocIdUrl xmlns="8b099203-c902-4a5b-992f-1f849b15ff82">
      <Url>http://admin.webtenerife.com/es/investigacion/Situacion-turistica/Trafico-Aereo/_layouts/DocIdRedir.aspx?ID=Q5F7QW3RQ55V-2044-368</Url>
      <Description>Q5F7QW3RQ55V-2044-368</Description>
    </_dlc_DocIdUrl>
  </documentManagement>
</p:properties>
</file>

<file path=customXml/itemProps1.xml><?xml version="1.0" encoding="utf-8"?>
<ds:datastoreItem xmlns:ds="http://schemas.openxmlformats.org/officeDocument/2006/customXml" ds:itemID="{891D9B27-4197-4FB5-A0D0-62D3B550D37A}"/>
</file>

<file path=customXml/itemProps2.xml><?xml version="1.0" encoding="utf-8"?>
<ds:datastoreItem xmlns:ds="http://schemas.openxmlformats.org/officeDocument/2006/customXml" ds:itemID="{5C04808C-3C59-45BC-8FD0-F754B4CBC2BD}"/>
</file>

<file path=customXml/itemProps3.xml><?xml version="1.0" encoding="utf-8"?>
<ds:datastoreItem xmlns:ds="http://schemas.openxmlformats.org/officeDocument/2006/customXml" ds:itemID="{1FB878AC-70DD-452E-9D40-A4A20D06549E}"/>
</file>

<file path=customXml/itemProps4.xml><?xml version="1.0" encoding="utf-8"?>
<ds:datastoreItem xmlns:ds="http://schemas.openxmlformats.org/officeDocument/2006/customXml" ds:itemID="{1A5FD339-40B9-4357-9DFC-C23BFEFF7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 2020</vt:lpstr>
      <vt:lpstr>acumulado julio 2020</vt:lpstr>
      <vt:lpstr>'acumulado julio 2020'!Área_de_impresión</vt:lpstr>
      <vt:lpstr>'julio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(julio y acumulado 2020)</dc:title>
  <dc:creator>Alejandro Garcia</dc:creator>
  <cp:lastModifiedBy>Marjorie Pérez García</cp:lastModifiedBy>
  <dcterms:created xsi:type="dcterms:W3CDTF">2020-08-12T12:43:51Z</dcterms:created>
  <dcterms:modified xsi:type="dcterms:W3CDTF">2020-08-25T14:21:47Z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cae1efe8-11e3-4134-b596-a49739c2475a</vt:lpwstr>
  </property>
</Properties>
</file>